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sdagcc-my.sharepoint.com/personal/laura_hansen_usda_gov/Documents/FSEP/Sal CV Biofilm study/"/>
    </mc:Choice>
  </mc:AlternateContent>
  <xr:revisionPtr revIDLastSave="0" documentId="8_{D7F6DEB2-7481-4206-A471-19470018916E}" xr6:coauthVersionLast="47" xr6:coauthVersionMax="47" xr10:uidLastSave="{00000000-0000-0000-0000-000000000000}"/>
  <bookViews>
    <workbookView xWindow="-27990" yWindow="-120" windowWidth="28110" windowHeight="16440" xr2:uid="{36D96427-E3B6-4727-8B63-AE7B2C2553E3}"/>
  </bookViews>
  <sheets>
    <sheet name="Sheet1" sheetId="1" r:id="rId1"/>
    <sheet name="Sheet2" sheetId="2" r:id="rId2"/>
  </sheets>
  <definedNames>
    <definedName name="_xlnm.Print_Titles" localSheetId="0">Sheet1!$1:$1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114" i="1" l="1"/>
  <c r="F2115" i="1"/>
  <c r="F2116" i="1"/>
  <c r="F2117" i="1"/>
  <c r="F2118" i="1"/>
  <c r="G2118" i="1" s="1"/>
  <c r="F2119" i="1"/>
  <c r="G2119" i="1" s="1"/>
  <c r="F2120" i="1"/>
  <c r="G2120" i="1" s="1"/>
  <c r="F2121" i="1"/>
  <c r="G2121" i="1" s="1"/>
  <c r="F2122" i="1"/>
  <c r="G2122" i="1" s="1"/>
  <c r="F2123" i="1"/>
  <c r="G2123" i="1" s="1"/>
  <c r="F2124" i="1"/>
  <c r="G2124" i="1" s="1"/>
  <c r="F2125" i="1"/>
  <c r="G2125" i="1" s="1"/>
  <c r="F2126" i="1"/>
  <c r="G2126" i="1" s="1"/>
  <c r="F2127" i="1"/>
  <c r="G2127" i="1" s="1"/>
  <c r="F2128" i="1"/>
  <c r="G2128" i="1" s="1"/>
  <c r="F2129" i="1"/>
  <c r="G2129" i="1" s="1"/>
  <c r="F2130" i="1"/>
  <c r="G2130" i="1" s="1"/>
  <c r="F2131" i="1"/>
  <c r="F2132" i="1"/>
  <c r="G2132" i="1" s="1"/>
  <c r="F2133" i="1"/>
  <c r="G2133" i="1" s="1"/>
  <c r="F2134" i="1"/>
  <c r="G2134" i="1" s="1"/>
  <c r="F2135" i="1"/>
  <c r="G2135" i="1" s="1"/>
  <c r="F2136" i="1"/>
  <c r="G2136" i="1" s="1"/>
  <c r="F2137" i="1"/>
  <c r="G2137" i="1" s="1"/>
  <c r="F2138" i="1"/>
  <c r="G2138" i="1" s="1"/>
  <c r="F2139" i="1"/>
  <c r="G2139" i="1" s="1"/>
  <c r="F2140" i="1"/>
  <c r="F2141" i="1"/>
  <c r="G2141" i="1" s="1"/>
  <c r="F2142" i="1"/>
  <c r="G2142" i="1" s="1"/>
  <c r="F2143" i="1"/>
  <c r="F2144" i="1"/>
  <c r="G2144" i="1" s="1"/>
  <c r="F2145" i="1"/>
  <c r="G2145" i="1" s="1"/>
  <c r="F2146" i="1"/>
  <c r="G2146" i="1" s="1"/>
  <c r="F2147" i="1"/>
  <c r="G2147" i="1" s="1"/>
  <c r="F2148" i="1"/>
  <c r="G2148" i="1" s="1"/>
  <c r="F2149" i="1"/>
  <c r="G2149" i="1" s="1"/>
  <c r="F2150" i="1"/>
  <c r="G2150" i="1" s="1"/>
  <c r="F2151" i="1"/>
  <c r="G2151" i="1" s="1"/>
  <c r="F2152" i="1"/>
  <c r="G2152" i="1" s="1"/>
  <c r="F2153" i="1"/>
  <c r="G2153" i="1" s="1"/>
  <c r="F2154" i="1"/>
  <c r="F2155" i="1"/>
  <c r="G2155" i="1" s="1"/>
  <c r="F2156" i="1"/>
  <c r="G2156" i="1" s="1"/>
  <c r="F2157" i="1"/>
  <c r="G2157" i="1" s="1"/>
  <c r="F2158" i="1"/>
  <c r="G2158" i="1" s="1"/>
  <c r="F2159" i="1"/>
  <c r="G2159" i="1" s="1"/>
  <c r="F2160" i="1"/>
  <c r="G2160" i="1" s="1"/>
  <c r="F2161" i="1"/>
  <c r="G2161" i="1" s="1"/>
  <c r="F2162" i="1"/>
  <c r="G2162" i="1" s="1"/>
  <c r="F2163" i="1"/>
  <c r="G2163" i="1" s="1"/>
  <c r="F2164" i="1"/>
  <c r="G2164" i="1" s="1"/>
  <c r="F2165" i="1"/>
  <c r="G2165" i="1" s="1"/>
  <c r="F2166" i="1"/>
  <c r="G2166" i="1" s="1"/>
  <c r="F2167" i="1"/>
  <c r="G2167" i="1" s="1"/>
  <c r="F2168" i="1"/>
  <c r="G2168" i="1" s="1"/>
  <c r="F2169" i="1"/>
  <c r="G2169" i="1" s="1"/>
  <c r="F2170" i="1"/>
  <c r="G2170" i="1" s="1"/>
  <c r="F2171" i="1"/>
  <c r="G2171" i="1" s="1"/>
  <c r="F2172" i="1"/>
  <c r="G2172" i="1" s="1"/>
  <c r="F2173" i="1"/>
  <c r="G2173" i="1" s="1"/>
  <c r="F2174" i="1"/>
  <c r="G2174" i="1" s="1"/>
  <c r="F2175" i="1"/>
  <c r="G2175" i="1" s="1"/>
  <c r="F2176" i="1"/>
  <c r="G2176" i="1" s="1"/>
  <c r="F2177" i="1"/>
  <c r="G2177" i="1" s="1"/>
  <c r="F2178" i="1"/>
  <c r="G2178" i="1" s="1"/>
  <c r="F2179" i="1"/>
  <c r="F2180" i="1"/>
  <c r="G2180" i="1" s="1"/>
  <c r="F2181" i="1"/>
  <c r="G2181" i="1" s="1"/>
  <c r="F2182" i="1"/>
  <c r="F2183" i="1"/>
  <c r="G2183" i="1" s="1"/>
  <c r="F2184" i="1"/>
  <c r="G2184" i="1" s="1"/>
  <c r="F2185" i="1"/>
  <c r="G2185" i="1" s="1"/>
  <c r="F2186" i="1"/>
  <c r="F2187" i="1"/>
  <c r="F2188" i="1"/>
  <c r="G2188" i="1" s="1"/>
  <c r="F2189" i="1"/>
  <c r="G2189" i="1" s="1"/>
  <c r="F2190" i="1"/>
  <c r="G2190" i="1" s="1"/>
  <c r="F2191" i="1"/>
  <c r="G2191" i="1" s="1"/>
  <c r="F2192" i="1"/>
  <c r="G2192" i="1" s="1"/>
  <c r="F2193" i="1"/>
  <c r="G2193" i="1" s="1"/>
  <c r="F2194" i="1"/>
  <c r="G2194" i="1" s="1"/>
  <c r="F2195" i="1"/>
  <c r="G2195" i="1" s="1"/>
  <c r="F2196" i="1"/>
  <c r="G2196" i="1" s="1"/>
  <c r="F2197" i="1"/>
  <c r="G2197" i="1" s="1"/>
  <c r="F2198" i="1"/>
  <c r="F2199" i="1"/>
  <c r="G2199" i="1" s="1"/>
  <c r="F2200" i="1"/>
  <c r="G2200" i="1" s="1"/>
  <c r="F2201" i="1"/>
  <c r="G2201" i="1" s="1"/>
  <c r="F2202" i="1"/>
  <c r="G2202" i="1" s="1"/>
  <c r="F2203" i="1"/>
  <c r="G2203" i="1" s="1"/>
  <c r="F2204" i="1"/>
  <c r="G2204" i="1" s="1"/>
  <c r="F2205" i="1"/>
  <c r="G2205" i="1" s="1"/>
  <c r="F2206" i="1"/>
  <c r="G2206" i="1" s="1"/>
  <c r="F2207" i="1"/>
  <c r="G2207" i="1" s="1"/>
  <c r="F2208" i="1"/>
  <c r="G2208" i="1" s="1"/>
  <c r="F2209" i="1"/>
  <c r="G2209" i="1" s="1"/>
  <c r="G2114" i="1"/>
  <c r="G2115" i="1"/>
  <c r="G2116" i="1"/>
  <c r="G2117" i="1"/>
  <c r="G2131" i="1"/>
  <c r="G2140" i="1"/>
  <c r="G2143" i="1"/>
  <c r="G2154" i="1"/>
  <c r="G2179" i="1"/>
  <c r="G2182" i="1"/>
  <c r="G2186" i="1"/>
  <c r="G2187" i="1"/>
  <c r="G2198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F2044" i="1"/>
  <c r="G2044" i="1" s="1"/>
  <c r="F1826" i="1"/>
  <c r="G1826" i="1" s="1"/>
  <c r="F1827" i="1"/>
  <c r="F1828" i="1"/>
  <c r="G1828" i="1" s="1"/>
  <c r="F1829" i="1"/>
  <c r="G1829" i="1" s="1"/>
  <c r="F1830" i="1"/>
  <c r="G1830" i="1" s="1"/>
  <c r="F1831" i="1"/>
  <c r="G1831" i="1" s="1"/>
  <c r="F1832" i="1"/>
  <c r="G1832" i="1" s="1"/>
  <c r="F1833" i="1"/>
  <c r="G1833" i="1" s="1"/>
  <c r="F1834" i="1"/>
  <c r="G1834" i="1" s="1"/>
  <c r="F1835" i="1"/>
  <c r="G1835" i="1" s="1"/>
  <c r="F1836" i="1"/>
  <c r="G1836" i="1" s="1"/>
  <c r="F1837" i="1"/>
  <c r="G1837" i="1" s="1"/>
  <c r="F1838" i="1"/>
  <c r="G1838" i="1" s="1"/>
  <c r="F1839" i="1"/>
  <c r="F1840" i="1"/>
  <c r="G1840" i="1" s="1"/>
  <c r="F1841" i="1"/>
  <c r="G1841" i="1" s="1"/>
  <c r="F1842" i="1"/>
  <c r="G1842" i="1" s="1"/>
  <c r="F1843" i="1"/>
  <c r="G1843" i="1" s="1"/>
  <c r="F1844" i="1"/>
  <c r="G1844" i="1" s="1"/>
  <c r="F1845" i="1"/>
  <c r="G1845" i="1" s="1"/>
  <c r="F1846" i="1"/>
  <c r="G1846" i="1" s="1"/>
  <c r="F1847" i="1"/>
  <c r="G1847" i="1" s="1"/>
  <c r="F1848" i="1"/>
  <c r="G1848" i="1" s="1"/>
  <c r="F1849" i="1"/>
  <c r="G1849" i="1" s="1"/>
  <c r="F1850" i="1"/>
  <c r="G1850" i="1" s="1"/>
  <c r="F1851" i="1"/>
  <c r="G1851" i="1" s="1"/>
  <c r="F1852" i="1"/>
  <c r="G1852" i="1" s="1"/>
  <c r="F1853" i="1"/>
  <c r="G1853" i="1" s="1"/>
  <c r="F1854" i="1"/>
  <c r="G1854" i="1" s="1"/>
  <c r="F1855" i="1"/>
  <c r="G1855" i="1" s="1"/>
  <c r="F1856" i="1"/>
  <c r="G1856" i="1" s="1"/>
  <c r="F1857" i="1"/>
  <c r="G1857" i="1" s="1"/>
  <c r="F1858" i="1"/>
  <c r="G1858" i="1" s="1"/>
  <c r="F1859" i="1"/>
  <c r="G1859" i="1" s="1"/>
  <c r="F1860" i="1"/>
  <c r="G1860" i="1" s="1"/>
  <c r="F1861" i="1"/>
  <c r="G1861" i="1" s="1"/>
  <c r="F1862" i="1"/>
  <c r="G1862" i="1" s="1"/>
  <c r="F1863" i="1"/>
  <c r="G1863" i="1" s="1"/>
  <c r="F1864" i="1"/>
  <c r="G1864" i="1" s="1"/>
  <c r="F1865" i="1"/>
  <c r="G1865" i="1" s="1"/>
  <c r="F1866" i="1"/>
  <c r="G1866" i="1" s="1"/>
  <c r="F1867" i="1"/>
  <c r="G1867" i="1" s="1"/>
  <c r="F1868" i="1"/>
  <c r="G1868" i="1" s="1"/>
  <c r="F1869" i="1"/>
  <c r="G1869" i="1" s="1"/>
  <c r="F1870" i="1"/>
  <c r="G1870" i="1" s="1"/>
  <c r="F1871" i="1"/>
  <c r="G1871" i="1" s="1"/>
  <c r="F1872" i="1"/>
  <c r="G1872" i="1" s="1"/>
  <c r="F1873" i="1"/>
  <c r="G1873" i="1" s="1"/>
  <c r="F1874" i="1"/>
  <c r="G1874" i="1" s="1"/>
  <c r="F1875" i="1"/>
  <c r="G1875" i="1" s="1"/>
  <c r="F1876" i="1"/>
  <c r="G1876" i="1" s="1"/>
  <c r="F1877" i="1"/>
  <c r="G1877" i="1" s="1"/>
  <c r="F1878" i="1"/>
  <c r="G1878" i="1" s="1"/>
  <c r="F1879" i="1"/>
  <c r="G1879" i="1" s="1"/>
  <c r="F1880" i="1"/>
  <c r="G1880" i="1" s="1"/>
  <c r="F1881" i="1"/>
  <c r="G1881" i="1" s="1"/>
  <c r="F1882" i="1"/>
  <c r="G1882" i="1" s="1"/>
  <c r="F1883" i="1"/>
  <c r="G1883" i="1" s="1"/>
  <c r="F1884" i="1"/>
  <c r="G1884" i="1" s="1"/>
  <c r="F1885" i="1"/>
  <c r="G1885" i="1" s="1"/>
  <c r="F1886" i="1"/>
  <c r="G1886" i="1" s="1"/>
  <c r="F1887" i="1"/>
  <c r="G1887" i="1" s="1"/>
  <c r="F1888" i="1"/>
  <c r="G1888" i="1" s="1"/>
  <c r="F1889" i="1"/>
  <c r="G1889" i="1" s="1"/>
  <c r="F1890" i="1"/>
  <c r="G1890" i="1" s="1"/>
  <c r="F1891" i="1"/>
  <c r="G1891" i="1" s="1"/>
  <c r="F1892" i="1"/>
  <c r="G1892" i="1" s="1"/>
  <c r="F1893" i="1"/>
  <c r="F1894" i="1"/>
  <c r="G1894" i="1" s="1"/>
  <c r="F1895" i="1"/>
  <c r="G1895" i="1" s="1"/>
  <c r="F1896" i="1"/>
  <c r="G1896" i="1" s="1"/>
  <c r="F1897" i="1"/>
  <c r="G1897" i="1" s="1"/>
  <c r="F1898" i="1"/>
  <c r="G1898" i="1" s="1"/>
  <c r="F1899" i="1"/>
  <c r="G1899" i="1" s="1"/>
  <c r="F1900" i="1"/>
  <c r="G1900" i="1" s="1"/>
  <c r="F1901" i="1"/>
  <c r="G1901" i="1" s="1"/>
  <c r="F1902" i="1"/>
  <c r="G1902" i="1" s="1"/>
  <c r="F1903" i="1"/>
  <c r="G1903" i="1" s="1"/>
  <c r="F1904" i="1"/>
  <c r="G1904" i="1" s="1"/>
  <c r="F1905" i="1"/>
  <c r="G1905" i="1" s="1"/>
  <c r="F1906" i="1"/>
  <c r="G1906" i="1" s="1"/>
  <c r="F1907" i="1"/>
  <c r="G1907" i="1" s="1"/>
  <c r="F1908" i="1"/>
  <c r="G1908" i="1" s="1"/>
  <c r="F1909" i="1"/>
  <c r="G1909" i="1" s="1"/>
  <c r="F1910" i="1"/>
  <c r="G1910" i="1" s="1"/>
  <c r="F1911" i="1"/>
  <c r="G1911" i="1" s="1"/>
  <c r="F1912" i="1"/>
  <c r="G1912" i="1" s="1"/>
  <c r="F1913" i="1"/>
  <c r="G1913" i="1" s="1"/>
  <c r="F1914" i="1"/>
  <c r="G1914" i="1" s="1"/>
  <c r="F1915" i="1"/>
  <c r="G1915" i="1" s="1"/>
  <c r="F1916" i="1"/>
  <c r="G1916" i="1" s="1"/>
  <c r="F1917" i="1"/>
  <c r="G1917" i="1" s="1"/>
  <c r="F1918" i="1"/>
  <c r="G1918" i="1" s="1"/>
  <c r="F1919" i="1"/>
  <c r="G1919" i="1" s="1"/>
  <c r="F1920" i="1"/>
  <c r="G1920" i="1" s="1"/>
  <c r="F1921" i="1"/>
  <c r="G1921" i="1" s="1"/>
  <c r="F1922" i="1"/>
  <c r="G1922" i="1" s="1"/>
  <c r="F1923" i="1"/>
  <c r="G1923" i="1" s="1"/>
  <c r="F1924" i="1"/>
  <c r="G1924" i="1" s="1"/>
  <c r="F1925" i="1"/>
  <c r="G1925" i="1" s="1"/>
  <c r="F1926" i="1"/>
  <c r="G1926" i="1" s="1"/>
  <c r="F1927" i="1"/>
  <c r="G1927" i="1" s="1"/>
  <c r="F1928" i="1"/>
  <c r="G1928" i="1" s="1"/>
  <c r="F1929" i="1"/>
  <c r="G1929" i="1" s="1"/>
  <c r="F1930" i="1"/>
  <c r="G1930" i="1" s="1"/>
  <c r="F1931" i="1"/>
  <c r="G1931" i="1" s="1"/>
  <c r="F1932" i="1"/>
  <c r="G1932" i="1" s="1"/>
  <c r="F1933" i="1"/>
  <c r="G1933" i="1" s="1"/>
  <c r="F1934" i="1"/>
  <c r="G1934" i="1" s="1"/>
  <c r="F1935" i="1"/>
  <c r="G1935" i="1" s="1"/>
  <c r="F1936" i="1"/>
  <c r="G1936" i="1" s="1"/>
  <c r="F1937" i="1"/>
  <c r="G1937" i="1" s="1"/>
  <c r="F1938" i="1"/>
  <c r="G1938" i="1" s="1"/>
  <c r="F1939" i="1"/>
  <c r="G1939" i="1" s="1"/>
  <c r="F1940" i="1"/>
  <c r="G1940" i="1" s="1"/>
  <c r="F1941" i="1"/>
  <c r="G1941" i="1" s="1"/>
  <c r="F1942" i="1"/>
  <c r="G1942" i="1" s="1"/>
  <c r="F1943" i="1"/>
  <c r="G1943" i="1" s="1"/>
  <c r="F1944" i="1"/>
  <c r="G1944" i="1" s="1"/>
  <c r="F1945" i="1"/>
  <c r="G1945" i="1" s="1"/>
  <c r="F1946" i="1"/>
  <c r="G1946" i="1" s="1"/>
  <c r="F1947" i="1"/>
  <c r="G1947" i="1" s="1"/>
  <c r="F1948" i="1"/>
  <c r="G1948" i="1" s="1"/>
  <c r="F1949" i="1"/>
  <c r="G1949" i="1" s="1"/>
  <c r="F1950" i="1"/>
  <c r="G1950" i="1" s="1"/>
  <c r="F1951" i="1"/>
  <c r="G1951" i="1" s="1"/>
  <c r="F1952" i="1"/>
  <c r="G1952" i="1" s="1"/>
  <c r="F1953" i="1"/>
  <c r="G1953" i="1" s="1"/>
  <c r="F1954" i="1"/>
  <c r="G1954" i="1" s="1"/>
  <c r="F1955" i="1"/>
  <c r="G1955" i="1" s="1"/>
  <c r="F1956" i="1"/>
  <c r="G1956" i="1" s="1"/>
  <c r="F1957" i="1"/>
  <c r="G1957" i="1" s="1"/>
  <c r="F1958" i="1"/>
  <c r="G1958" i="1" s="1"/>
  <c r="F1959" i="1"/>
  <c r="G1959" i="1" s="1"/>
  <c r="F1960" i="1"/>
  <c r="G1960" i="1" s="1"/>
  <c r="F1961" i="1"/>
  <c r="G1961" i="1" s="1"/>
  <c r="F1962" i="1"/>
  <c r="G1962" i="1" s="1"/>
  <c r="F1963" i="1"/>
  <c r="G1963" i="1" s="1"/>
  <c r="F1964" i="1"/>
  <c r="G1964" i="1" s="1"/>
  <c r="F1965" i="1"/>
  <c r="G1965" i="1" s="1"/>
  <c r="F1966" i="1"/>
  <c r="G1966" i="1" s="1"/>
  <c r="F1967" i="1"/>
  <c r="G1967" i="1" s="1"/>
  <c r="F1968" i="1"/>
  <c r="G1968" i="1" s="1"/>
  <c r="F1969" i="1"/>
  <c r="G1969" i="1" s="1"/>
  <c r="F1970" i="1"/>
  <c r="G1970" i="1" s="1"/>
  <c r="F1971" i="1"/>
  <c r="G1971" i="1" s="1"/>
  <c r="F1972" i="1"/>
  <c r="G1972" i="1" s="1"/>
  <c r="F1973" i="1"/>
  <c r="G1973" i="1" s="1"/>
  <c r="F1974" i="1"/>
  <c r="F1975" i="1"/>
  <c r="G1975" i="1" s="1"/>
  <c r="F1976" i="1"/>
  <c r="G1976" i="1" s="1"/>
  <c r="F1977" i="1"/>
  <c r="G1977" i="1" s="1"/>
  <c r="F1978" i="1"/>
  <c r="G1978" i="1" s="1"/>
  <c r="F1979" i="1"/>
  <c r="G1979" i="1" s="1"/>
  <c r="F1980" i="1"/>
  <c r="G1980" i="1" s="1"/>
  <c r="F1981" i="1"/>
  <c r="G1981" i="1" s="1"/>
  <c r="F1982" i="1"/>
  <c r="G1982" i="1" s="1"/>
  <c r="F1983" i="1"/>
  <c r="G1983" i="1" s="1"/>
  <c r="F1984" i="1"/>
  <c r="G1984" i="1" s="1"/>
  <c r="F1985" i="1"/>
  <c r="G1985" i="1" s="1"/>
  <c r="F1986" i="1"/>
  <c r="G1986" i="1" s="1"/>
  <c r="F1987" i="1"/>
  <c r="G1987" i="1" s="1"/>
  <c r="F1988" i="1"/>
  <c r="G1988" i="1" s="1"/>
  <c r="F1989" i="1"/>
  <c r="G1989" i="1" s="1"/>
  <c r="F1990" i="1"/>
  <c r="G1990" i="1" s="1"/>
  <c r="F1991" i="1"/>
  <c r="G1991" i="1" s="1"/>
  <c r="F1992" i="1"/>
  <c r="G1992" i="1" s="1"/>
  <c r="F1993" i="1"/>
  <c r="G1993" i="1" s="1"/>
  <c r="F1994" i="1"/>
  <c r="G1994" i="1" s="1"/>
  <c r="F1995" i="1"/>
  <c r="G1995" i="1" s="1"/>
  <c r="F1996" i="1"/>
  <c r="G1996" i="1" s="1"/>
  <c r="F1997" i="1"/>
  <c r="G1997" i="1" s="1"/>
  <c r="F1998" i="1"/>
  <c r="G1998" i="1" s="1"/>
  <c r="F1999" i="1"/>
  <c r="G1999" i="1" s="1"/>
  <c r="F2000" i="1"/>
  <c r="G2000" i="1" s="1"/>
  <c r="F2001" i="1"/>
  <c r="G2001" i="1" s="1"/>
  <c r="F2002" i="1"/>
  <c r="G2002" i="1" s="1"/>
  <c r="F2003" i="1"/>
  <c r="G2003" i="1" s="1"/>
  <c r="F2004" i="1"/>
  <c r="G2004" i="1" s="1"/>
  <c r="F2005" i="1"/>
  <c r="G2005" i="1" s="1"/>
  <c r="F2006" i="1"/>
  <c r="G2006" i="1" s="1"/>
  <c r="F2007" i="1"/>
  <c r="G2007" i="1" s="1"/>
  <c r="F2008" i="1"/>
  <c r="G2008" i="1" s="1"/>
  <c r="F2009" i="1"/>
  <c r="G2009" i="1" s="1"/>
  <c r="F2010" i="1"/>
  <c r="G2010" i="1" s="1"/>
  <c r="F2011" i="1"/>
  <c r="G2011" i="1" s="1"/>
  <c r="F2012" i="1"/>
  <c r="G2012" i="1" s="1"/>
  <c r="F2013" i="1"/>
  <c r="G2013" i="1" s="1"/>
  <c r="F2014" i="1"/>
  <c r="G2014" i="1" s="1"/>
  <c r="F2015" i="1"/>
  <c r="G2015" i="1" s="1"/>
  <c r="F2016" i="1"/>
  <c r="G2016" i="1" s="1"/>
  <c r="F2017" i="1"/>
  <c r="G2017" i="1" s="1"/>
  <c r="F2018" i="1"/>
  <c r="G2018" i="1" s="1"/>
  <c r="F2019" i="1"/>
  <c r="G2019" i="1" s="1"/>
  <c r="F2020" i="1"/>
  <c r="G2020" i="1" s="1"/>
  <c r="F2021" i="1"/>
  <c r="G2021" i="1" s="1"/>
  <c r="F2022" i="1"/>
  <c r="G2022" i="1" s="1"/>
  <c r="F2023" i="1"/>
  <c r="G2023" i="1" s="1"/>
  <c r="F2024" i="1"/>
  <c r="G2024" i="1" s="1"/>
  <c r="F2025" i="1"/>
  <c r="G2025" i="1" s="1"/>
  <c r="F2026" i="1"/>
  <c r="G2026" i="1" s="1"/>
  <c r="F2027" i="1"/>
  <c r="G2027" i="1" s="1"/>
  <c r="F2028" i="1"/>
  <c r="G2028" i="1" s="1"/>
  <c r="F2029" i="1"/>
  <c r="G2029" i="1" s="1"/>
  <c r="F2030" i="1"/>
  <c r="G2030" i="1" s="1"/>
  <c r="F2031" i="1"/>
  <c r="G2031" i="1" s="1"/>
  <c r="F2032" i="1"/>
  <c r="G2032" i="1" s="1"/>
  <c r="F2033" i="1"/>
  <c r="G2033" i="1" s="1"/>
  <c r="F2034" i="1"/>
  <c r="G2034" i="1" s="1"/>
  <c r="F2035" i="1"/>
  <c r="G2035" i="1" s="1"/>
  <c r="F2036" i="1"/>
  <c r="G2036" i="1" s="1"/>
  <c r="F2037" i="1"/>
  <c r="G2037" i="1" s="1"/>
  <c r="F2038" i="1"/>
  <c r="G2038" i="1" s="1"/>
  <c r="F2039" i="1"/>
  <c r="G2039" i="1" s="1"/>
  <c r="F2040" i="1"/>
  <c r="G2040" i="1" s="1"/>
  <c r="F2041" i="1"/>
  <c r="G2041" i="1" s="1"/>
  <c r="F2042" i="1"/>
  <c r="G2042" i="1" s="1"/>
  <c r="F2043" i="1"/>
  <c r="G2043" i="1" s="1"/>
  <c r="F2045" i="1"/>
  <c r="G2045" i="1" s="1"/>
  <c r="F2046" i="1"/>
  <c r="G2046" i="1" s="1"/>
  <c r="F2047" i="1"/>
  <c r="G2047" i="1" s="1"/>
  <c r="F2048" i="1"/>
  <c r="G2048" i="1" s="1"/>
  <c r="F2049" i="1"/>
  <c r="G2049" i="1" s="1"/>
  <c r="F2050" i="1"/>
  <c r="G2050" i="1" s="1"/>
  <c r="F2051" i="1"/>
  <c r="G2051" i="1" s="1"/>
  <c r="F2052" i="1"/>
  <c r="G2052" i="1" s="1"/>
  <c r="F2053" i="1"/>
  <c r="G2053" i="1" s="1"/>
  <c r="F2054" i="1"/>
  <c r="G2054" i="1" s="1"/>
  <c r="F2055" i="1"/>
  <c r="G2055" i="1" s="1"/>
  <c r="F2056" i="1"/>
  <c r="G2056" i="1" s="1"/>
  <c r="F2057" i="1"/>
  <c r="G2057" i="1" s="1"/>
  <c r="F2058" i="1"/>
  <c r="G2058" i="1" s="1"/>
  <c r="F2059" i="1"/>
  <c r="G2059" i="1" s="1"/>
  <c r="F2060" i="1"/>
  <c r="G2060" i="1" s="1"/>
  <c r="F2061" i="1"/>
  <c r="G2061" i="1" s="1"/>
  <c r="F2062" i="1"/>
  <c r="G2062" i="1" s="1"/>
  <c r="F2063" i="1"/>
  <c r="G2063" i="1" s="1"/>
  <c r="F2064" i="1"/>
  <c r="G2064" i="1" s="1"/>
  <c r="F2065" i="1"/>
  <c r="G2065" i="1" s="1"/>
  <c r="F2066" i="1"/>
  <c r="G2066" i="1" s="1"/>
  <c r="F2067" i="1"/>
  <c r="G2067" i="1" s="1"/>
  <c r="F2068" i="1"/>
  <c r="G2068" i="1" s="1"/>
  <c r="F2069" i="1"/>
  <c r="G2069" i="1" s="1"/>
  <c r="F2070" i="1"/>
  <c r="G2070" i="1" s="1"/>
  <c r="F2071" i="1"/>
  <c r="G2071" i="1" s="1"/>
  <c r="F2072" i="1"/>
  <c r="G2072" i="1" s="1"/>
  <c r="F2073" i="1"/>
  <c r="G2073" i="1" s="1"/>
  <c r="F2074" i="1"/>
  <c r="G2074" i="1" s="1"/>
  <c r="F2075" i="1"/>
  <c r="G2075" i="1" s="1"/>
  <c r="F2076" i="1"/>
  <c r="G2076" i="1" s="1"/>
  <c r="F2077" i="1"/>
  <c r="G2077" i="1" s="1"/>
  <c r="F2078" i="1"/>
  <c r="G2078" i="1" s="1"/>
  <c r="F2079" i="1"/>
  <c r="G2079" i="1" s="1"/>
  <c r="F2080" i="1"/>
  <c r="G2080" i="1" s="1"/>
  <c r="F2081" i="1"/>
  <c r="G2081" i="1" s="1"/>
  <c r="F2082" i="1"/>
  <c r="G2082" i="1" s="1"/>
  <c r="F2083" i="1"/>
  <c r="G2083" i="1" s="1"/>
  <c r="F2084" i="1"/>
  <c r="G2084" i="1" s="1"/>
  <c r="F2085" i="1"/>
  <c r="G2085" i="1" s="1"/>
  <c r="F2086" i="1"/>
  <c r="G2086" i="1" s="1"/>
  <c r="F2087" i="1"/>
  <c r="G2087" i="1" s="1"/>
  <c r="F2088" i="1"/>
  <c r="G2088" i="1" s="1"/>
  <c r="F2089" i="1"/>
  <c r="G2089" i="1" s="1"/>
  <c r="F2090" i="1"/>
  <c r="G2090" i="1" s="1"/>
  <c r="F2091" i="1"/>
  <c r="G2091" i="1" s="1"/>
  <c r="F2092" i="1"/>
  <c r="G2092" i="1" s="1"/>
  <c r="F2093" i="1"/>
  <c r="G2093" i="1" s="1"/>
  <c r="F2094" i="1"/>
  <c r="G2094" i="1" s="1"/>
  <c r="F2095" i="1"/>
  <c r="G2095" i="1" s="1"/>
  <c r="F2096" i="1"/>
  <c r="G2096" i="1" s="1"/>
  <c r="F2097" i="1"/>
  <c r="G2097" i="1" s="1"/>
  <c r="F2098" i="1"/>
  <c r="G2098" i="1" s="1"/>
  <c r="F2099" i="1"/>
  <c r="G2099" i="1" s="1"/>
  <c r="F2100" i="1"/>
  <c r="G2100" i="1" s="1"/>
  <c r="F2101" i="1"/>
  <c r="G2101" i="1" s="1"/>
  <c r="F2102" i="1"/>
  <c r="G2102" i="1" s="1"/>
  <c r="F2103" i="1"/>
  <c r="G2103" i="1" s="1"/>
  <c r="F2104" i="1"/>
  <c r="G2104" i="1" s="1"/>
  <c r="F2105" i="1"/>
  <c r="G2105" i="1" s="1"/>
  <c r="F2106" i="1"/>
  <c r="G2106" i="1" s="1"/>
  <c r="F2107" i="1"/>
  <c r="G2107" i="1" s="1"/>
  <c r="F2108" i="1"/>
  <c r="G2108" i="1" s="1"/>
  <c r="F2109" i="1"/>
  <c r="G2109" i="1" s="1"/>
  <c r="F2110" i="1"/>
  <c r="G2110" i="1" s="1"/>
  <c r="F2111" i="1"/>
  <c r="G2111" i="1" s="1"/>
  <c r="F2112" i="1"/>
  <c r="G2112" i="1" s="1"/>
  <c r="F2113" i="1"/>
  <c r="G2113" i="1" s="1"/>
  <c r="G1827" i="1"/>
  <c r="G1839" i="1"/>
  <c r="G1893" i="1"/>
  <c r="G1974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F1044" i="1" l="1"/>
  <c r="G1044" i="1" s="1"/>
  <c r="F1154" i="1"/>
  <c r="F1155" i="1"/>
  <c r="G1155" i="1" s="1"/>
  <c r="F1156" i="1"/>
  <c r="G1156" i="1" s="1"/>
  <c r="F1157" i="1"/>
  <c r="G1157" i="1" s="1"/>
  <c r="F1158" i="1"/>
  <c r="G1158" i="1" s="1"/>
  <c r="F1159" i="1"/>
  <c r="G1159" i="1" s="1"/>
  <c r="F1160" i="1"/>
  <c r="G1160" i="1" s="1"/>
  <c r="F1161" i="1"/>
  <c r="G1161" i="1" s="1"/>
  <c r="F1162" i="1"/>
  <c r="G1162" i="1" s="1"/>
  <c r="F1163" i="1"/>
  <c r="G1163" i="1" s="1"/>
  <c r="F1164" i="1"/>
  <c r="G1164" i="1" s="1"/>
  <c r="F1165" i="1"/>
  <c r="G1165" i="1" s="1"/>
  <c r="F1166" i="1"/>
  <c r="G1166" i="1" s="1"/>
  <c r="F1167" i="1"/>
  <c r="G1167" i="1" s="1"/>
  <c r="F1168" i="1"/>
  <c r="G1168" i="1" s="1"/>
  <c r="F1169" i="1"/>
  <c r="G1169" i="1" s="1"/>
  <c r="F1170" i="1"/>
  <c r="G1170" i="1" s="1"/>
  <c r="F1171" i="1"/>
  <c r="G1171" i="1" s="1"/>
  <c r="F1172" i="1"/>
  <c r="G1172" i="1" s="1"/>
  <c r="F1173" i="1"/>
  <c r="G1173" i="1" s="1"/>
  <c r="F1174" i="1"/>
  <c r="G1174" i="1" s="1"/>
  <c r="F1175" i="1"/>
  <c r="G1175" i="1" s="1"/>
  <c r="F1176" i="1"/>
  <c r="G1176" i="1" s="1"/>
  <c r="F1177" i="1"/>
  <c r="G1177" i="1" s="1"/>
  <c r="F1178" i="1"/>
  <c r="G1178" i="1" s="1"/>
  <c r="F1179" i="1"/>
  <c r="G1179" i="1" s="1"/>
  <c r="F1180" i="1"/>
  <c r="G1180" i="1" s="1"/>
  <c r="F1181" i="1"/>
  <c r="G1181" i="1" s="1"/>
  <c r="F1182" i="1"/>
  <c r="G1182" i="1" s="1"/>
  <c r="F1183" i="1"/>
  <c r="G1183" i="1" s="1"/>
  <c r="F1184" i="1"/>
  <c r="G1184" i="1" s="1"/>
  <c r="F1185" i="1"/>
  <c r="G1185" i="1" s="1"/>
  <c r="F1186" i="1"/>
  <c r="G1186" i="1" s="1"/>
  <c r="F1187" i="1"/>
  <c r="G1187" i="1" s="1"/>
  <c r="F1188" i="1"/>
  <c r="G1188" i="1" s="1"/>
  <c r="F1189" i="1"/>
  <c r="G1189" i="1" s="1"/>
  <c r="F1190" i="1"/>
  <c r="G1190" i="1" s="1"/>
  <c r="F1191" i="1"/>
  <c r="G1191" i="1" s="1"/>
  <c r="F1192" i="1"/>
  <c r="G1192" i="1" s="1"/>
  <c r="F1193" i="1"/>
  <c r="G1193" i="1" s="1"/>
  <c r="F1194" i="1"/>
  <c r="G1194" i="1" s="1"/>
  <c r="F1195" i="1"/>
  <c r="G1195" i="1" s="1"/>
  <c r="F1196" i="1"/>
  <c r="G1196" i="1" s="1"/>
  <c r="F1197" i="1"/>
  <c r="G1197" i="1" s="1"/>
  <c r="F1198" i="1"/>
  <c r="G1198" i="1" s="1"/>
  <c r="F1199" i="1"/>
  <c r="G1199" i="1" s="1"/>
  <c r="F1200" i="1"/>
  <c r="G1200" i="1" s="1"/>
  <c r="F1201" i="1"/>
  <c r="G1201" i="1" s="1"/>
  <c r="F1202" i="1"/>
  <c r="G1202" i="1" s="1"/>
  <c r="F1203" i="1"/>
  <c r="G1203" i="1" s="1"/>
  <c r="F1204" i="1"/>
  <c r="G1204" i="1" s="1"/>
  <c r="F1205" i="1"/>
  <c r="G1205" i="1" s="1"/>
  <c r="F1206" i="1"/>
  <c r="G1206" i="1" s="1"/>
  <c r="F1207" i="1"/>
  <c r="G1207" i="1" s="1"/>
  <c r="F1208" i="1"/>
  <c r="G1208" i="1" s="1"/>
  <c r="F1209" i="1"/>
  <c r="G1209" i="1" s="1"/>
  <c r="F1210" i="1"/>
  <c r="G1210" i="1" s="1"/>
  <c r="F1211" i="1"/>
  <c r="G1211" i="1" s="1"/>
  <c r="F1212" i="1"/>
  <c r="G1212" i="1" s="1"/>
  <c r="F1213" i="1"/>
  <c r="G1213" i="1" s="1"/>
  <c r="F1214" i="1"/>
  <c r="G1214" i="1" s="1"/>
  <c r="F1215" i="1"/>
  <c r="G1215" i="1" s="1"/>
  <c r="F1216" i="1"/>
  <c r="G1216" i="1" s="1"/>
  <c r="F1217" i="1"/>
  <c r="G1217" i="1" s="1"/>
  <c r="F1218" i="1"/>
  <c r="G1218" i="1" s="1"/>
  <c r="F1219" i="1"/>
  <c r="G1219" i="1" s="1"/>
  <c r="F1220" i="1"/>
  <c r="G1220" i="1" s="1"/>
  <c r="F1221" i="1"/>
  <c r="G1221" i="1" s="1"/>
  <c r="F1222" i="1"/>
  <c r="G1222" i="1" s="1"/>
  <c r="F1223" i="1"/>
  <c r="G1223" i="1" s="1"/>
  <c r="F1224" i="1"/>
  <c r="G1224" i="1" s="1"/>
  <c r="F1225" i="1"/>
  <c r="G1225" i="1" s="1"/>
  <c r="F1226" i="1"/>
  <c r="G1226" i="1" s="1"/>
  <c r="F1227" i="1"/>
  <c r="G1227" i="1" s="1"/>
  <c r="F1228" i="1"/>
  <c r="G1228" i="1" s="1"/>
  <c r="F1229" i="1"/>
  <c r="G1229" i="1" s="1"/>
  <c r="F1230" i="1"/>
  <c r="G1230" i="1" s="1"/>
  <c r="F1231" i="1"/>
  <c r="G1231" i="1" s="1"/>
  <c r="F1232" i="1"/>
  <c r="G1232" i="1" s="1"/>
  <c r="F1233" i="1"/>
  <c r="G1233" i="1" s="1"/>
  <c r="F1234" i="1"/>
  <c r="G1234" i="1" s="1"/>
  <c r="F1235" i="1"/>
  <c r="G1235" i="1" s="1"/>
  <c r="F1236" i="1"/>
  <c r="G1236" i="1" s="1"/>
  <c r="F1237" i="1"/>
  <c r="G1237" i="1" s="1"/>
  <c r="F1238" i="1"/>
  <c r="G1238" i="1" s="1"/>
  <c r="F1239" i="1"/>
  <c r="G1239" i="1" s="1"/>
  <c r="F1240" i="1"/>
  <c r="G1240" i="1" s="1"/>
  <c r="F1241" i="1"/>
  <c r="G1241" i="1" s="1"/>
  <c r="F1242" i="1"/>
  <c r="G1242" i="1" s="1"/>
  <c r="F1243" i="1"/>
  <c r="G1243" i="1" s="1"/>
  <c r="F1244" i="1"/>
  <c r="G1244" i="1" s="1"/>
  <c r="F1245" i="1"/>
  <c r="G1245" i="1" s="1"/>
  <c r="F1246" i="1"/>
  <c r="G1246" i="1" s="1"/>
  <c r="F1247" i="1"/>
  <c r="G1247" i="1" s="1"/>
  <c r="F1248" i="1"/>
  <c r="G1248" i="1" s="1"/>
  <c r="F1249" i="1"/>
  <c r="G1249" i="1" s="1"/>
  <c r="G1154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F1058" i="1"/>
  <c r="G1058" i="1" s="1"/>
  <c r="F1059" i="1"/>
  <c r="G1059" i="1" s="1"/>
  <c r="F1060" i="1"/>
  <c r="G1060" i="1" s="1"/>
  <c r="F1061" i="1"/>
  <c r="G1061" i="1" s="1"/>
  <c r="F1062" i="1"/>
  <c r="G1062" i="1" s="1"/>
  <c r="F1063" i="1"/>
  <c r="G1063" i="1" s="1"/>
  <c r="F1064" i="1"/>
  <c r="G1064" i="1" s="1"/>
  <c r="F1065" i="1"/>
  <c r="G1065" i="1" s="1"/>
  <c r="F1066" i="1"/>
  <c r="G1066" i="1" s="1"/>
  <c r="F1067" i="1"/>
  <c r="G1067" i="1" s="1"/>
  <c r="F1068" i="1"/>
  <c r="G1068" i="1" s="1"/>
  <c r="F1069" i="1"/>
  <c r="G1069" i="1" s="1"/>
  <c r="F1070" i="1"/>
  <c r="G1070" i="1" s="1"/>
  <c r="F1071" i="1"/>
  <c r="G1071" i="1" s="1"/>
  <c r="F1072" i="1"/>
  <c r="G1072" i="1" s="1"/>
  <c r="F1073" i="1"/>
  <c r="G1073" i="1" s="1"/>
  <c r="F1074" i="1"/>
  <c r="G1074" i="1" s="1"/>
  <c r="F1075" i="1"/>
  <c r="G1075" i="1" s="1"/>
  <c r="F1076" i="1"/>
  <c r="G1076" i="1" s="1"/>
  <c r="F1077" i="1"/>
  <c r="G1077" i="1" s="1"/>
  <c r="F1078" i="1"/>
  <c r="G1078" i="1" s="1"/>
  <c r="F1079" i="1"/>
  <c r="G1079" i="1" s="1"/>
  <c r="F1080" i="1"/>
  <c r="G1080" i="1" s="1"/>
  <c r="F1081" i="1"/>
  <c r="G1081" i="1" s="1"/>
  <c r="F1082" i="1"/>
  <c r="G1082" i="1" s="1"/>
  <c r="F1083" i="1"/>
  <c r="G1083" i="1" s="1"/>
  <c r="F1084" i="1"/>
  <c r="G1084" i="1" s="1"/>
  <c r="F1085" i="1"/>
  <c r="G1085" i="1" s="1"/>
  <c r="F1086" i="1"/>
  <c r="G1086" i="1" s="1"/>
  <c r="F1087" i="1"/>
  <c r="G1087" i="1" s="1"/>
  <c r="F1088" i="1"/>
  <c r="G1088" i="1" s="1"/>
  <c r="F1089" i="1"/>
  <c r="G1089" i="1" s="1"/>
  <c r="F1090" i="1"/>
  <c r="G1090" i="1" s="1"/>
  <c r="F1091" i="1"/>
  <c r="G1091" i="1" s="1"/>
  <c r="F1092" i="1"/>
  <c r="G1092" i="1" s="1"/>
  <c r="F1093" i="1"/>
  <c r="G1093" i="1" s="1"/>
  <c r="F1094" i="1"/>
  <c r="G1094" i="1" s="1"/>
  <c r="F1095" i="1"/>
  <c r="G1095" i="1" s="1"/>
  <c r="F1096" i="1"/>
  <c r="G1096" i="1" s="1"/>
  <c r="F1097" i="1"/>
  <c r="G1097" i="1" s="1"/>
  <c r="F1098" i="1"/>
  <c r="G1098" i="1" s="1"/>
  <c r="F1099" i="1"/>
  <c r="G1099" i="1" s="1"/>
  <c r="F1100" i="1"/>
  <c r="G1100" i="1" s="1"/>
  <c r="F1101" i="1"/>
  <c r="G1101" i="1" s="1"/>
  <c r="F1102" i="1"/>
  <c r="G1102" i="1" s="1"/>
  <c r="F1103" i="1"/>
  <c r="G1103" i="1" s="1"/>
  <c r="F1104" i="1"/>
  <c r="G1104" i="1" s="1"/>
  <c r="F1105" i="1"/>
  <c r="G1105" i="1" s="1"/>
  <c r="F1106" i="1"/>
  <c r="G1106" i="1" s="1"/>
  <c r="F1107" i="1"/>
  <c r="G1107" i="1" s="1"/>
  <c r="F1108" i="1"/>
  <c r="G1108" i="1" s="1"/>
  <c r="F1109" i="1"/>
  <c r="G1109" i="1" s="1"/>
  <c r="F1110" i="1"/>
  <c r="G1110" i="1" s="1"/>
  <c r="F1111" i="1"/>
  <c r="G1111" i="1" s="1"/>
  <c r="F1112" i="1"/>
  <c r="G1112" i="1" s="1"/>
  <c r="F1113" i="1"/>
  <c r="G1113" i="1" s="1"/>
  <c r="F1114" i="1"/>
  <c r="G1114" i="1" s="1"/>
  <c r="F1115" i="1"/>
  <c r="G1115" i="1" s="1"/>
  <c r="F1116" i="1"/>
  <c r="G1116" i="1" s="1"/>
  <c r="F1117" i="1"/>
  <c r="G1117" i="1" s="1"/>
  <c r="F1118" i="1"/>
  <c r="G1118" i="1" s="1"/>
  <c r="F1119" i="1"/>
  <c r="G1119" i="1" s="1"/>
  <c r="F1120" i="1"/>
  <c r="G1120" i="1" s="1"/>
  <c r="F1121" i="1"/>
  <c r="G1121" i="1" s="1"/>
  <c r="F1122" i="1"/>
  <c r="G1122" i="1" s="1"/>
  <c r="F1123" i="1"/>
  <c r="G1123" i="1" s="1"/>
  <c r="F1124" i="1"/>
  <c r="G1124" i="1" s="1"/>
  <c r="F1125" i="1"/>
  <c r="G1125" i="1" s="1"/>
  <c r="F1126" i="1"/>
  <c r="G1126" i="1" s="1"/>
  <c r="F1127" i="1"/>
  <c r="G1127" i="1" s="1"/>
  <c r="F1128" i="1"/>
  <c r="G1128" i="1" s="1"/>
  <c r="F1129" i="1"/>
  <c r="G1129" i="1" s="1"/>
  <c r="F1130" i="1"/>
  <c r="G1130" i="1" s="1"/>
  <c r="F1131" i="1"/>
  <c r="G1131" i="1" s="1"/>
  <c r="F1132" i="1"/>
  <c r="G1132" i="1" s="1"/>
  <c r="F1133" i="1"/>
  <c r="G1133" i="1" s="1"/>
  <c r="F1134" i="1"/>
  <c r="G1134" i="1" s="1"/>
  <c r="F1135" i="1"/>
  <c r="G1135" i="1" s="1"/>
  <c r="F1136" i="1"/>
  <c r="G1136" i="1" s="1"/>
  <c r="F1137" i="1"/>
  <c r="G1137" i="1" s="1"/>
  <c r="F1138" i="1"/>
  <c r="G1138" i="1" s="1"/>
  <c r="F1139" i="1"/>
  <c r="G1139" i="1" s="1"/>
  <c r="F1140" i="1"/>
  <c r="G1140" i="1" s="1"/>
  <c r="F1141" i="1"/>
  <c r="G1141" i="1" s="1"/>
  <c r="F1142" i="1"/>
  <c r="G1142" i="1" s="1"/>
  <c r="F1143" i="1"/>
  <c r="G1143" i="1" s="1"/>
  <c r="F1144" i="1"/>
  <c r="G1144" i="1" s="1"/>
  <c r="F1145" i="1"/>
  <c r="G1145" i="1" s="1"/>
  <c r="F1146" i="1"/>
  <c r="G1146" i="1" s="1"/>
  <c r="F1147" i="1"/>
  <c r="G1147" i="1" s="1"/>
  <c r="F1148" i="1"/>
  <c r="G1148" i="1" s="1"/>
  <c r="F1149" i="1"/>
  <c r="G1149" i="1" s="1"/>
  <c r="F1150" i="1"/>
  <c r="G1150" i="1" s="1"/>
  <c r="F1151" i="1"/>
  <c r="G1151" i="1" s="1"/>
  <c r="F1152" i="1"/>
  <c r="G1152" i="1" s="1"/>
  <c r="F1153" i="1"/>
  <c r="G1153" i="1" s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F962" i="1"/>
  <c r="G962" i="1" s="1"/>
  <c r="F963" i="1"/>
  <c r="G963" i="1" s="1"/>
  <c r="F964" i="1"/>
  <c r="G964" i="1" s="1"/>
  <c r="F965" i="1"/>
  <c r="G965" i="1" s="1"/>
  <c r="F966" i="1"/>
  <c r="G966" i="1" s="1"/>
  <c r="F967" i="1"/>
  <c r="G967" i="1" s="1"/>
  <c r="F968" i="1"/>
  <c r="G968" i="1" s="1"/>
  <c r="F969" i="1"/>
  <c r="G969" i="1" s="1"/>
  <c r="F970" i="1"/>
  <c r="G970" i="1" s="1"/>
  <c r="F971" i="1"/>
  <c r="G971" i="1" s="1"/>
  <c r="F972" i="1"/>
  <c r="G972" i="1" s="1"/>
  <c r="F973" i="1"/>
  <c r="G973" i="1" s="1"/>
  <c r="F974" i="1"/>
  <c r="G974" i="1" s="1"/>
  <c r="F975" i="1"/>
  <c r="G975" i="1" s="1"/>
  <c r="F976" i="1"/>
  <c r="G976" i="1" s="1"/>
  <c r="F977" i="1"/>
  <c r="G977" i="1" s="1"/>
  <c r="F978" i="1"/>
  <c r="G978" i="1" s="1"/>
  <c r="F979" i="1"/>
  <c r="G979" i="1" s="1"/>
  <c r="F980" i="1"/>
  <c r="G980" i="1" s="1"/>
  <c r="F981" i="1"/>
  <c r="G981" i="1" s="1"/>
  <c r="F982" i="1"/>
  <c r="G982" i="1" s="1"/>
  <c r="F983" i="1"/>
  <c r="G983" i="1" s="1"/>
  <c r="F984" i="1"/>
  <c r="G984" i="1" s="1"/>
  <c r="F985" i="1"/>
  <c r="G985" i="1" s="1"/>
  <c r="F986" i="1"/>
  <c r="G986" i="1" s="1"/>
  <c r="F987" i="1"/>
  <c r="G987" i="1" s="1"/>
  <c r="F988" i="1"/>
  <c r="G988" i="1" s="1"/>
  <c r="F989" i="1"/>
  <c r="G989" i="1" s="1"/>
  <c r="F990" i="1"/>
  <c r="G990" i="1" s="1"/>
  <c r="F991" i="1"/>
  <c r="G991" i="1" s="1"/>
  <c r="F992" i="1"/>
  <c r="G992" i="1" s="1"/>
  <c r="F993" i="1"/>
  <c r="G993" i="1" s="1"/>
  <c r="F994" i="1"/>
  <c r="G994" i="1" s="1"/>
  <c r="F995" i="1"/>
  <c r="G995" i="1" s="1"/>
  <c r="F996" i="1"/>
  <c r="G996" i="1" s="1"/>
  <c r="F997" i="1"/>
  <c r="G997" i="1" s="1"/>
  <c r="F998" i="1"/>
  <c r="G998" i="1" s="1"/>
  <c r="F999" i="1"/>
  <c r="G999" i="1" s="1"/>
  <c r="F1000" i="1"/>
  <c r="G1000" i="1" s="1"/>
  <c r="F1001" i="1"/>
  <c r="G1001" i="1" s="1"/>
  <c r="F1002" i="1"/>
  <c r="G1002" i="1" s="1"/>
  <c r="F1003" i="1"/>
  <c r="G1003" i="1" s="1"/>
  <c r="F1004" i="1"/>
  <c r="G1004" i="1" s="1"/>
  <c r="F1005" i="1"/>
  <c r="G1005" i="1" s="1"/>
  <c r="F1006" i="1"/>
  <c r="G1006" i="1" s="1"/>
  <c r="F1007" i="1"/>
  <c r="G1007" i="1" s="1"/>
  <c r="F1008" i="1"/>
  <c r="G1008" i="1" s="1"/>
  <c r="F1009" i="1"/>
  <c r="G1009" i="1" s="1"/>
  <c r="F1010" i="1"/>
  <c r="G1010" i="1" s="1"/>
  <c r="F1011" i="1"/>
  <c r="G1011" i="1" s="1"/>
  <c r="F1012" i="1"/>
  <c r="G1012" i="1" s="1"/>
  <c r="F1013" i="1"/>
  <c r="G1013" i="1" s="1"/>
  <c r="F1014" i="1"/>
  <c r="G1014" i="1" s="1"/>
  <c r="F1015" i="1"/>
  <c r="G1015" i="1" s="1"/>
  <c r="F1016" i="1"/>
  <c r="G1016" i="1" s="1"/>
  <c r="F1017" i="1"/>
  <c r="G1017" i="1" s="1"/>
  <c r="F1018" i="1"/>
  <c r="G1018" i="1" s="1"/>
  <c r="F1019" i="1"/>
  <c r="G1019" i="1" s="1"/>
  <c r="F1020" i="1"/>
  <c r="G1020" i="1" s="1"/>
  <c r="F1021" i="1"/>
  <c r="G1021" i="1" s="1"/>
  <c r="F1022" i="1"/>
  <c r="G1022" i="1" s="1"/>
  <c r="F1023" i="1"/>
  <c r="G1023" i="1" s="1"/>
  <c r="F1024" i="1"/>
  <c r="G1024" i="1" s="1"/>
  <c r="F1025" i="1"/>
  <c r="G1025" i="1" s="1"/>
  <c r="F1026" i="1"/>
  <c r="G1026" i="1" s="1"/>
  <c r="F1027" i="1"/>
  <c r="G1027" i="1" s="1"/>
  <c r="F1028" i="1"/>
  <c r="G1028" i="1" s="1"/>
  <c r="F1029" i="1"/>
  <c r="G1029" i="1" s="1"/>
  <c r="F1030" i="1"/>
  <c r="G1030" i="1" s="1"/>
  <c r="F1031" i="1"/>
  <c r="G1031" i="1" s="1"/>
  <c r="F1032" i="1"/>
  <c r="G1032" i="1" s="1"/>
  <c r="F1033" i="1"/>
  <c r="G1033" i="1" s="1"/>
  <c r="F1034" i="1"/>
  <c r="G1034" i="1" s="1"/>
  <c r="F1035" i="1"/>
  <c r="G1035" i="1" s="1"/>
  <c r="F1036" i="1"/>
  <c r="G1036" i="1" s="1"/>
  <c r="F1037" i="1"/>
  <c r="G1037" i="1" s="1"/>
  <c r="F1038" i="1"/>
  <c r="G1038" i="1" s="1"/>
  <c r="F1039" i="1"/>
  <c r="G1039" i="1" s="1"/>
  <c r="F1040" i="1"/>
  <c r="G1040" i="1" s="1"/>
  <c r="F1041" i="1"/>
  <c r="G1041" i="1" s="1"/>
  <c r="F1042" i="1"/>
  <c r="G1042" i="1" s="1"/>
  <c r="F1043" i="1"/>
  <c r="G1043" i="1" s="1"/>
  <c r="F1045" i="1"/>
  <c r="G1045" i="1" s="1"/>
  <c r="F1046" i="1"/>
  <c r="G1046" i="1" s="1"/>
  <c r="F1047" i="1"/>
  <c r="G1047" i="1" s="1"/>
  <c r="F1048" i="1"/>
  <c r="G1048" i="1" s="1"/>
  <c r="F1049" i="1"/>
  <c r="G1049" i="1" s="1"/>
  <c r="F1050" i="1"/>
  <c r="G1050" i="1" s="1"/>
  <c r="F1051" i="1"/>
  <c r="G1051" i="1" s="1"/>
  <c r="F1052" i="1"/>
  <c r="G1052" i="1" s="1"/>
  <c r="F1053" i="1"/>
  <c r="G1053" i="1" s="1"/>
  <c r="F1054" i="1"/>
  <c r="G1054" i="1" s="1"/>
  <c r="F1055" i="1"/>
  <c r="G1055" i="1" s="1"/>
  <c r="F1056" i="1"/>
  <c r="G1056" i="1" s="1"/>
  <c r="F1057" i="1"/>
  <c r="G1057" i="1" s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F660" i="1"/>
  <c r="G660" i="1" s="1"/>
  <c r="F674" i="1"/>
  <c r="G674" i="1" s="1"/>
  <c r="F675" i="1"/>
  <c r="G675" i="1" s="1"/>
  <c r="F676" i="1"/>
  <c r="G676" i="1" s="1"/>
  <c r="F677" i="1"/>
  <c r="G677" i="1" s="1"/>
  <c r="F678" i="1"/>
  <c r="G678" i="1" s="1"/>
  <c r="F679" i="1"/>
  <c r="G679" i="1" s="1"/>
  <c r="F680" i="1"/>
  <c r="G680" i="1" s="1"/>
  <c r="F681" i="1"/>
  <c r="G681" i="1" s="1"/>
  <c r="F682" i="1"/>
  <c r="G682" i="1" s="1"/>
  <c r="F683" i="1"/>
  <c r="G683" i="1" s="1"/>
  <c r="F684" i="1"/>
  <c r="G684" i="1" s="1"/>
  <c r="F685" i="1"/>
  <c r="G685" i="1" s="1"/>
  <c r="F686" i="1"/>
  <c r="G686" i="1" s="1"/>
  <c r="F687" i="1"/>
  <c r="G687" i="1" s="1"/>
  <c r="F688" i="1"/>
  <c r="G688" i="1" s="1"/>
  <c r="F689" i="1"/>
  <c r="G689" i="1" s="1"/>
  <c r="F690" i="1"/>
  <c r="G690" i="1" s="1"/>
  <c r="F691" i="1"/>
  <c r="G691" i="1" s="1"/>
  <c r="F692" i="1"/>
  <c r="G692" i="1" s="1"/>
  <c r="F693" i="1"/>
  <c r="G693" i="1" s="1"/>
  <c r="F694" i="1"/>
  <c r="G694" i="1" s="1"/>
  <c r="F695" i="1"/>
  <c r="G695" i="1" s="1"/>
  <c r="F696" i="1"/>
  <c r="G696" i="1" s="1"/>
  <c r="F697" i="1"/>
  <c r="G697" i="1" s="1"/>
  <c r="F698" i="1"/>
  <c r="G698" i="1" s="1"/>
  <c r="F699" i="1"/>
  <c r="G699" i="1" s="1"/>
  <c r="F700" i="1"/>
  <c r="G700" i="1" s="1"/>
  <c r="F701" i="1"/>
  <c r="G701" i="1" s="1"/>
  <c r="F702" i="1"/>
  <c r="G702" i="1" s="1"/>
  <c r="F703" i="1"/>
  <c r="G703" i="1" s="1"/>
  <c r="F704" i="1"/>
  <c r="G704" i="1" s="1"/>
  <c r="F705" i="1"/>
  <c r="G705" i="1" s="1"/>
  <c r="F706" i="1"/>
  <c r="G706" i="1" s="1"/>
  <c r="F707" i="1"/>
  <c r="G707" i="1" s="1"/>
  <c r="F708" i="1"/>
  <c r="G708" i="1" s="1"/>
  <c r="F709" i="1"/>
  <c r="G709" i="1" s="1"/>
  <c r="F710" i="1"/>
  <c r="G710" i="1" s="1"/>
  <c r="F711" i="1"/>
  <c r="G711" i="1" s="1"/>
  <c r="F712" i="1"/>
  <c r="G712" i="1" s="1"/>
  <c r="F713" i="1"/>
  <c r="G713" i="1" s="1"/>
  <c r="F714" i="1"/>
  <c r="G714" i="1" s="1"/>
  <c r="F715" i="1"/>
  <c r="G715" i="1" s="1"/>
  <c r="F716" i="1"/>
  <c r="G716" i="1" s="1"/>
  <c r="F717" i="1"/>
  <c r="G717" i="1" s="1"/>
  <c r="F718" i="1"/>
  <c r="G718" i="1" s="1"/>
  <c r="F719" i="1"/>
  <c r="G719" i="1" s="1"/>
  <c r="F720" i="1"/>
  <c r="G720" i="1" s="1"/>
  <c r="F721" i="1"/>
  <c r="G721" i="1" s="1"/>
  <c r="F722" i="1"/>
  <c r="G722" i="1" s="1"/>
  <c r="F723" i="1"/>
  <c r="G723" i="1" s="1"/>
  <c r="F724" i="1"/>
  <c r="G724" i="1" s="1"/>
  <c r="F725" i="1"/>
  <c r="G725" i="1" s="1"/>
  <c r="F726" i="1"/>
  <c r="G726" i="1" s="1"/>
  <c r="F727" i="1"/>
  <c r="G727" i="1" s="1"/>
  <c r="F728" i="1"/>
  <c r="G728" i="1" s="1"/>
  <c r="F729" i="1"/>
  <c r="G729" i="1" s="1"/>
  <c r="F730" i="1"/>
  <c r="G730" i="1" s="1"/>
  <c r="F731" i="1"/>
  <c r="G731" i="1" s="1"/>
  <c r="F732" i="1"/>
  <c r="G732" i="1" s="1"/>
  <c r="F733" i="1"/>
  <c r="G733" i="1" s="1"/>
  <c r="F734" i="1"/>
  <c r="G734" i="1" s="1"/>
  <c r="F735" i="1"/>
  <c r="G735" i="1" s="1"/>
  <c r="F736" i="1"/>
  <c r="G736" i="1" s="1"/>
  <c r="F737" i="1"/>
  <c r="G737" i="1" s="1"/>
  <c r="F738" i="1"/>
  <c r="G738" i="1" s="1"/>
  <c r="F739" i="1"/>
  <c r="G739" i="1" s="1"/>
  <c r="F740" i="1"/>
  <c r="G740" i="1" s="1"/>
  <c r="F741" i="1"/>
  <c r="G741" i="1" s="1"/>
  <c r="F742" i="1"/>
  <c r="G742" i="1" s="1"/>
  <c r="F743" i="1"/>
  <c r="G743" i="1" s="1"/>
  <c r="F744" i="1"/>
  <c r="G744" i="1" s="1"/>
  <c r="F745" i="1"/>
  <c r="G745" i="1" s="1"/>
  <c r="F746" i="1"/>
  <c r="G746" i="1" s="1"/>
  <c r="F747" i="1"/>
  <c r="G747" i="1" s="1"/>
  <c r="F748" i="1"/>
  <c r="G748" i="1" s="1"/>
  <c r="F749" i="1"/>
  <c r="G749" i="1" s="1"/>
  <c r="F750" i="1"/>
  <c r="G750" i="1" s="1"/>
  <c r="F751" i="1"/>
  <c r="G751" i="1" s="1"/>
  <c r="F752" i="1"/>
  <c r="G752" i="1" s="1"/>
  <c r="F753" i="1"/>
  <c r="G753" i="1" s="1"/>
  <c r="F754" i="1"/>
  <c r="G754" i="1" s="1"/>
  <c r="F755" i="1"/>
  <c r="G755" i="1" s="1"/>
  <c r="F756" i="1"/>
  <c r="G756" i="1" s="1"/>
  <c r="F757" i="1"/>
  <c r="G757" i="1" s="1"/>
  <c r="F758" i="1"/>
  <c r="G758" i="1" s="1"/>
  <c r="F759" i="1"/>
  <c r="G759" i="1" s="1"/>
  <c r="F760" i="1"/>
  <c r="G760" i="1" s="1"/>
  <c r="F761" i="1"/>
  <c r="G761" i="1" s="1"/>
  <c r="F762" i="1"/>
  <c r="G762" i="1" s="1"/>
  <c r="F763" i="1"/>
  <c r="G763" i="1" s="1"/>
  <c r="F764" i="1"/>
  <c r="G764" i="1" s="1"/>
  <c r="F765" i="1"/>
  <c r="G765" i="1" s="1"/>
  <c r="F766" i="1"/>
  <c r="G766" i="1" s="1"/>
  <c r="F767" i="1"/>
  <c r="G767" i="1" s="1"/>
  <c r="F768" i="1"/>
  <c r="G768" i="1" s="1"/>
  <c r="F769" i="1"/>
  <c r="G769" i="1" s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F578" i="1"/>
  <c r="G578" i="1" s="1"/>
  <c r="F579" i="1"/>
  <c r="G579" i="1" s="1"/>
  <c r="F580" i="1"/>
  <c r="G580" i="1" s="1"/>
  <c r="F581" i="1"/>
  <c r="G581" i="1" s="1"/>
  <c r="F582" i="1"/>
  <c r="G582" i="1" s="1"/>
  <c r="F583" i="1"/>
  <c r="G583" i="1" s="1"/>
  <c r="F584" i="1"/>
  <c r="G584" i="1" s="1"/>
  <c r="F585" i="1"/>
  <c r="G585" i="1" s="1"/>
  <c r="F586" i="1"/>
  <c r="G586" i="1" s="1"/>
  <c r="F587" i="1"/>
  <c r="G587" i="1" s="1"/>
  <c r="F588" i="1"/>
  <c r="G588" i="1" s="1"/>
  <c r="F589" i="1"/>
  <c r="G589" i="1" s="1"/>
  <c r="F590" i="1"/>
  <c r="G590" i="1" s="1"/>
  <c r="F591" i="1"/>
  <c r="G591" i="1" s="1"/>
  <c r="F592" i="1"/>
  <c r="G592" i="1" s="1"/>
  <c r="F593" i="1"/>
  <c r="G593" i="1" s="1"/>
  <c r="F594" i="1"/>
  <c r="G594" i="1" s="1"/>
  <c r="F595" i="1"/>
  <c r="G595" i="1" s="1"/>
  <c r="F596" i="1"/>
  <c r="G596" i="1" s="1"/>
  <c r="F597" i="1"/>
  <c r="G597" i="1" s="1"/>
  <c r="F598" i="1"/>
  <c r="G598" i="1" s="1"/>
  <c r="F599" i="1"/>
  <c r="G599" i="1" s="1"/>
  <c r="F600" i="1"/>
  <c r="G600" i="1" s="1"/>
  <c r="F601" i="1"/>
  <c r="G601" i="1" s="1"/>
  <c r="F602" i="1"/>
  <c r="G602" i="1" s="1"/>
  <c r="F603" i="1"/>
  <c r="G603" i="1" s="1"/>
  <c r="F604" i="1"/>
  <c r="G604" i="1" s="1"/>
  <c r="F605" i="1"/>
  <c r="G605" i="1" s="1"/>
  <c r="F606" i="1"/>
  <c r="G606" i="1" s="1"/>
  <c r="F607" i="1"/>
  <c r="G607" i="1" s="1"/>
  <c r="F608" i="1"/>
  <c r="G608" i="1" s="1"/>
  <c r="F609" i="1"/>
  <c r="G609" i="1" s="1"/>
  <c r="F610" i="1"/>
  <c r="G610" i="1" s="1"/>
  <c r="F611" i="1"/>
  <c r="G611" i="1" s="1"/>
  <c r="F612" i="1"/>
  <c r="G612" i="1" s="1"/>
  <c r="F613" i="1"/>
  <c r="G613" i="1" s="1"/>
  <c r="F614" i="1"/>
  <c r="G614" i="1" s="1"/>
  <c r="F615" i="1"/>
  <c r="G615" i="1" s="1"/>
  <c r="F616" i="1"/>
  <c r="G616" i="1" s="1"/>
  <c r="F617" i="1"/>
  <c r="G617" i="1" s="1"/>
  <c r="F618" i="1"/>
  <c r="G618" i="1" s="1"/>
  <c r="F619" i="1"/>
  <c r="G619" i="1" s="1"/>
  <c r="F620" i="1"/>
  <c r="G620" i="1" s="1"/>
  <c r="F621" i="1"/>
  <c r="G621" i="1" s="1"/>
  <c r="F622" i="1"/>
  <c r="G622" i="1" s="1"/>
  <c r="F623" i="1"/>
  <c r="G623" i="1" s="1"/>
  <c r="F624" i="1"/>
  <c r="G624" i="1" s="1"/>
  <c r="F625" i="1"/>
  <c r="G625" i="1" s="1"/>
  <c r="F626" i="1"/>
  <c r="G626" i="1" s="1"/>
  <c r="F627" i="1"/>
  <c r="G627" i="1" s="1"/>
  <c r="F628" i="1"/>
  <c r="G628" i="1" s="1"/>
  <c r="F629" i="1"/>
  <c r="G629" i="1" s="1"/>
  <c r="F630" i="1"/>
  <c r="G630" i="1" s="1"/>
  <c r="F631" i="1"/>
  <c r="G631" i="1" s="1"/>
  <c r="F632" i="1"/>
  <c r="G632" i="1" s="1"/>
  <c r="F633" i="1"/>
  <c r="G633" i="1" s="1"/>
  <c r="F634" i="1"/>
  <c r="G634" i="1" s="1"/>
  <c r="F635" i="1"/>
  <c r="G635" i="1" s="1"/>
  <c r="F636" i="1"/>
  <c r="G636" i="1" s="1"/>
  <c r="F637" i="1"/>
  <c r="G637" i="1" s="1"/>
  <c r="F638" i="1"/>
  <c r="G638" i="1" s="1"/>
  <c r="F639" i="1"/>
  <c r="G639" i="1" s="1"/>
  <c r="F640" i="1"/>
  <c r="G640" i="1" s="1"/>
  <c r="F641" i="1"/>
  <c r="G641" i="1" s="1"/>
  <c r="F642" i="1"/>
  <c r="G642" i="1" s="1"/>
  <c r="F643" i="1"/>
  <c r="G643" i="1" s="1"/>
  <c r="F644" i="1"/>
  <c r="G644" i="1" s="1"/>
  <c r="F645" i="1"/>
  <c r="G645" i="1" s="1"/>
  <c r="F646" i="1"/>
  <c r="G646" i="1" s="1"/>
  <c r="F647" i="1"/>
  <c r="G647" i="1" s="1"/>
  <c r="F648" i="1"/>
  <c r="G648" i="1" s="1"/>
  <c r="F649" i="1"/>
  <c r="G649" i="1" s="1"/>
  <c r="F650" i="1"/>
  <c r="G650" i="1" s="1"/>
  <c r="F651" i="1"/>
  <c r="G651" i="1" s="1"/>
  <c r="F652" i="1"/>
  <c r="G652" i="1" s="1"/>
  <c r="F653" i="1"/>
  <c r="G653" i="1" s="1"/>
  <c r="F654" i="1"/>
  <c r="G654" i="1" s="1"/>
  <c r="F655" i="1"/>
  <c r="G655" i="1" s="1"/>
  <c r="F656" i="1"/>
  <c r="G656" i="1" s="1"/>
  <c r="F657" i="1"/>
  <c r="G657" i="1" s="1"/>
  <c r="F658" i="1"/>
  <c r="G658" i="1" s="1"/>
  <c r="F659" i="1"/>
  <c r="G659" i="1" s="1"/>
  <c r="F661" i="1"/>
  <c r="G661" i="1" s="1"/>
  <c r="F662" i="1"/>
  <c r="G662" i="1" s="1"/>
  <c r="F663" i="1"/>
  <c r="G663" i="1" s="1"/>
  <c r="F664" i="1"/>
  <c r="G664" i="1" s="1"/>
  <c r="F665" i="1"/>
  <c r="G665" i="1" s="1"/>
  <c r="F666" i="1"/>
  <c r="G666" i="1" s="1"/>
  <c r="F667" i="1"/>
  <c r="G667" i="1" s="1"/>
  <c r="F668" i="1"/>
  <c r="G668" i="1" s="1"/>
  <c r="F669" i="1"/>
  <c r="G669" i="1" s="1"/>
  <c r="F670" i="1"/>
  <c r="G670" i="1" s="1"/>
  <c r="F671" i="1"/>
  <c r="G671" i="1" s="1"/>
  <c r="F672" i="1"/>
  <c r="G672" i="1" s="1"/>
  <c r="F673" i="1"/>
  <c r="G673" i="1" s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F482" i="1"/>
  <c r="G482" i="1" s="1"/>
  <c r="F483" i="1"/>
  <c r="G483" i="1" s="1"/>
  <c r="F484" i="1"/>
  <c r="G484" i="1" s="1"/>
  <c r="F485" i="1"/>
  <c r="G485" i="1" s="1"/>
  <c r="F486" i="1"/>
  <c r="G486" i="1" s="1"/>
  <c r="F487" i="1"/>
  <c r="G487" i="1" s="1"/>
  <c r="F488" i="1"/>
  <c r="G488" i="1" s="1"/>
  <c r="F489" i="1"/>
  <c r="G489" i="1" s="1"/>
  <c r="F490" i="1"/>
  <c r="G490" i="1" s="1"/>
  <c r="F491" i="1"/>
  <c r="G491" i="1" s="1"/>
  <c r="F492" i="1"/>
  <c r="G492" i="1" s="1"/>
  <c r="F493" i="1"/>
  <c r="G493" i="1" s="1"/>
  <c r="F494" i="1"/>
  <c r="G494" i="1" s="1"/>
  <c r="F495" i="1"/>
  <c r="G495" i="1" s="1"/>
  <c r="F496" i="1"/>
  <c r="G496" i="1" s="1"/>
  <c r="F497" i="1"/>
  <c r="G497" i="1" s="1"/>
  <c r="F498" i="1"/>
  <c r="G498" i="1" s="1"/>
  <c r="F499" i="1"/>
  <c r="G499" i="1" s="1"/>
  <c r="F500" i="1"/>
  <c r="G500" i="1" s="1"/>
  <c r="F501" i="1"/>
  <c r="G501" i="1" s="1"/>
  <c r="F502" i="1"/>
  <c r="G502" i="1" s="1"/>
  <c r="F503" i="1"/>
  <c r="G503" i="1" s="1"/>
  <c r="F504" i="1"/>
  <c r="G504" i="1" s="1"/>
  <c r="F505" i="1"/>
  <c r="G505" i="1" s="1"/>
  <c r="F506" i="1"/>
  <c r="G506" i="1" s="1"/>
  <c r="F507" i="1"/>
  <c r="G507" i="1" s="1"/>
  <c r="F508" i="1"/>
  <c r="G508" i="1" s="1"/>
  <c r="F509" i="1"/>
  <c r="G509" i="1" s="1"/>
  <c r="F510" i="1"/>
  <c r="G510" i="1" s="1"/>
  <c r="F511" i="1"/>
  <c r="G511" i="1" s="1"/>
  <c r="F512" i="1"/>
  <c r="G512" i="1" s="1"/>
  <c r="F513" i="1"/>
  <c r="G513" i="1" s="1"/>
  <c r="F514" i="1"/>
  <c r="G514" i="1" s="1"/>
  <c r="F515" i="1"/>
  <c r="G515" i="1" s="1"/>
  <c r="F516" i="1"/>
  <c r="G516" i="1" s="1"/>
  <c r="F517" i="1"/>
  <c r="G517" i="1" s="1"/>
  <c r="F518" i="1"/>
  <c r="G518" i="1" s="1"/>
  <c r="F519" i="1"/>
  <c r="G519" i="1" s="1"/>
  <c r="F520" i="1"/>
  <c r="G520" i="1" s="1"/>
  <c r="F521" i="1"/>
  <c r="G521" i="1" s="1"/>
  <c r="F522" i="1"/>
  <c r="G522" i="1" s="1"/>
  <c r="F523" i="1"/>
  <c r="G523" i="1" s="1"/>
  <c r="F524" i="1"/>
  <c r="G524" i="1" s="1"/>
  <c r="F525" i="1"/>
  <c r="G525" i="1" s="1"/>
  <c r="F526" i="1"/>
  <c r="G526" i="1" s="1"/>
  <c r="F527" i="1"/>
  <c r="G527" i="1" s="1"/>
  <c r="F528" i="1"/>
  <c r="G528" i="1" s="1"/>
  <c r="F529" i="1"/>
  <c r="G529" i="1" s="1"/>
  <c r="F530" i="1"/>
  <c r="G530" i="1" s="1"/>
  <c r="F531" i="1"/>
  <c r="G531" i="1" s="1"/>
  <c r="F532" i="1"/>
  <c r="G532" i="1" s="1"/>
  <c r="F533" i="1"/>
  <c r="G533" i="1" s="1"/>
  <c r="F534" i="1"/>
  <c r="G534" i="1" s="1"/>
  <c r="F535" i="1"/>
  <c r="G535" i="1" s="1"/>
  <c r="F536" i="1"/>
  <c r="G536" i="1" s="1"/>
  <c r="F537" i="1"/>
  <c r="G537" i="1" s="1"/>
  <c r="F538" i="1"/>
  <c r="G538" i="1" s="1"/>
  <c r="F539" i="1"/>
  <c r="G539" i="1" s="1"/>
  <c r="F540" i="1"/>
  <c r="G540" i="1" s="1"/>
  <c r="F541" i="1"/>
  <c r="G541" i="1" s="1"/>
  <c r="F542" i="1"/>
  <c r="G542" i="1" s="1"/>
  <c r="F543" i="1"/>
  <c r="G543" i="1" s="1"/>
  <c r="F544" i="1"/>
  <c r="G544" i="1" s="1"/>
  <c r="F545" i="1"/>
  <c r="G545" i="1" s="1"/>
  <c r="F546" i="1"/>
  <c r="G546" i="1" s="1"/>
  <c r="F547" i="1"/>
  <c r="G547" i="1" s="1"/>
  <c r="F548" i="1"/>
  <c r="G548" i="1" s="1"/>
  <c r="F549" i="1"/>
  <c r="G549" i="1" s="1"/>
  <c r="F550" i="1"/>
  <c r="G550" i="1" s="1"/>
  <c r="F551" i="1"/>
  <c r="G551" i="1" s="1"/>
  <c r="F552" i="1"/>
  <c r="G552" i="1" s="1"/>
  <c r="F553" i="1"/>
  <c r="G553" i="1" s="1"/>
  <c r="F554" i="1"/>
  <c r="G554" i="1" s="1"/>
  <c r="F555" i="1"/>
  <c r="G555" i="1" s="1"/>
  <c r="F556" i="1"/>
  <c r="G556" i="1" s="1"/>
  <c r="F557" i="1"/>
  <c r="G557" i="1" s="1"/>
  <c r="F558" i="1"/>
  <c r="G558" i="1" s="1"/>
  <c r="F559" i="1"/>
  <c r="G559" i="1" s="1"/>
  <c r="F560" i="1"/>
  <c r="G560" i="1" s="1"/>
  <c r="F561" i="1"/>
  <c r="G561" i="1" s="1"/>
  <c r="F562" i="1"/>
  <c r="G562" i="1" s="1"/>
  <c r="F563" i="1"/>
  <c r="G563" i="1" s="1"/>
  <c r="F564" i="1"/>
  <c r="G564" i="1" s="1"/>
  <c r="F565" i="1"/>
  <c r="G565" i="1" s="1"/>
  <c r="F566" i="1"/>
  <c r="G566" i="1" s="1"/>
  <c r="F567" i="1"/>
  <c r="G567" i="1" s="1"/>
  <c r="F568" i="1"/>
  <c r="G568" i="1" s="1"/>
  <c r="F569" i="1"/>
  <c r="G569" i="1" s="1"/>
  <c r="F570" i="1"/>
  <c r="G570" i="1" s="1"/>
  <c r="F571" i="1"/>
  <c r="G571" i="1" s="1"/>
  <c r="F572" i="1"/>
  <c r="G572" i="1" s="1"/>
  <c r="F573" i="1"/>
  <c r="G573" i="1" s="1"/>
  <c r="F574" i="1"/>
  <c r="G574" i="1" s="1"/>
  <c r="F575" i="1"/>
  <c r="G575" i="1" s="1"/>
  <c r="F576" i="1"/>
  <c r="G576" i="1" s="1"/>
  <c r="F577" i="1"/>
  <c r="G577" i="1" s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F276" i="1"/>
  <c r="G276" i="1" s="1"/>
  <c r="F194" i="1"/>
  <c r="G194" i="1" s="1"/>
  <c r="F195" i="1"/>
  <c r="G195" i="1" s="1"/>
  <c r="F196" i="1"/>
  <c r="G196" i="1" s="1"/>
  <c r="F197" i="1"/>
  <c r="G197" i="1" s="1"/>
  <c r="F198" i="1"/>
  <c r="G198" i="1" s="1"/>
  <c r="F199" i="1"/>
  <c r="G199" i="1" s="1"/>
  <c r="F200" i="1"/>
  <c r="G200" i="1" s="1"/>
  <c r="F201" i="1"/>
  <c r="G201" i="1" s="1"/>
  <c r="F202" i="1"/>
  <c r="G202" i="1" s="1"/>
  <c r="F203" i="1"/>
  <c r="G203" i="1" s="1"/>
  <c r="F204" i="1"/>
  <c r="G204" i="1" s="1"/>
  <c r="F205" i="1"/>
  <c r="G205" i="1" s="1"/>
  <c r="F206" i="1"/>
  <c r="G206" i="1" s="1"/>
  <c r="F207" i="1"/>
  <c r="G207" i="1" s="1"/>
  <c r="F208" i="1"/>
  <c r="G208" i="1" s="1"/>
  <c r="F209" i="1"/>
  <c r="G209" i="1" s="1"/>
  <c r="F210" i="1"/>
  <c r="G210" i="1" s="1"/>
  <c r="F211" i="1"/>
  <c r="G211" i="1" s="1"/>
  <c r="F212" i="1"/>
  <c r="G212" i="1" s="1"/>
  <c r="F213" i="1"/>
  <c r="G213" i="1" s="1"/>
  <c r="F214" i="1"/>
  <c r="G214" i="1" s="1"/>
  <c r="F215" i="1"/>
  <c r="G215" i="1" s="1"/>
  <c r="F216" i="1"/>
  <c r="G216" i="1" s="1"/>
  <c r="F217" i="1"/>
  <c r="G217" i="1" s="1"/>
  <c r="F218" i="1"/>
  <c r="G218" i="1" s="1"/>
  <c r="F219" i="1"/>
  <c r="G219" i="1" s="1"/>
  <c r="F220" i="1"/>
  <c r="G220" i="1" s="1"/>
  <c r="F221" i="1"/>
  <c r="G221" i="1" s="1"/>
  <c r="F222" i="1"/>
  <c r="G222" i="1" s="1"/>
  <c r="F223" i="1"/>
  <c r="G223" i="1" s="1"/>
  <c r="F224" i="1"/>
  <c r="G224" i="1" s="1"/>
  <c r="F225" i="1"/>
  <c r="G225" i="1" s="1"/>
  <c r="F226" i="1"/>
  <c r="G226" i="1" s="1"/>
  <c r="F227" i="1"/>
  <c r="G227" i="1" s="1"/>
  <c r="F228" i="1"/>
  <c r="G228" i="1" s="1"/>
  <c r="F229" i="1"/>
  <c r="G229" i="1" s="1"/>
  <c r="F230" i="1"/>
  <c r="G230" i="1" s="1"/>
  <c r="F231" i="1"/>
  <c r="G231" i="1" s="1"/>
  <c r="F232" i="1"/>
  <c r="G232" i="1" s="1"/>
  <c r="F233" i="1"/>
  <c r="G233" i="1" s="1"/>
  <c r="F234" i="1"/>
  <c r="G234" i="1" s="1"/>
  <c r="F235" i="1"/>
  <c r="G235" i="1" s="1"/>
  <c r="F236" i="1"/>
  <c r="G236" i="1" s="1"/>
  <c r="F237" i="1"/>
  <c r="G237" i="1" s="1"/>
  <c r="F238" i="1"/>
  <c r="G238" i="1" s="1"/>
  <c r="F239" i="1"/>
  <c r="G239" i="1" s="1"/>
  <c r="F240" i="1"/>
  <c r="G240" i="1" s="1"/>
  <c r="F241" i="1"/>
  <c r="G241" i="1" s="1"/>
  <c r="F242" i="1"/>
  <c r="G242" i="1" s="1"/>
  <c r="F243" i="1"/>
  <c r="G243" i="1" s="1"/>
  <c r="F244" i="1"/>
  <c r="G244" i="1" s="1"/>
  <c r="F245" i="1"/>
  <c r="G245" i="1" s="1"/>
  <c r="F246" i="1"/>
  <c r="G246" i="1" s="1"/>
  <c r="F247" i="1"/>
  <c r="G247" i="1" s="1"/>
  <c r="F248" i="1"/>
  <c r="G248" i="1" s="1"/>
  <c r="F249" i="1"/>
  <c r="G249" i="1" s="1"/>
  <c r="F250" i="1"/>
  <c r="G250" i="1" s="1"/>
  <c r="F251" i="1"/>
  <c r="G251" i="1" s="1"/>
  <c r="F252" i="1"/>
  <c r="G252" i="1" s="1"/>
  <c r="F253" i="1"/>
  <c r="G253" i="1" s="1"/>
  <c r="F254" i="1"/>
  <c r="G254" i="1" s="1"/>
  <c r="F255" i="1"/>
  <c r="G255" i="1" s="1"/>
  <c r="F256" i="1"/>
  <c r="G256" i="1" s="1"/>
  <c r="F257" i="1"/>
  <c r="G257" i="1" s="1"/>
  <c r="F258" i="1"/>
  <c r="G258" i="1" s="1"/>
  <c r="F259" i="1"/>
  <c r="G259" i="1" s="1"/>
  <c r="F260" i="1"/>
  <c r="G260" i="1" s="1"/>
  <c r="F261" i="1"/>
  <c r="G261" i="1" s="1"/>
  <c r="F262" i="1"/>
  <c r="G262" i="1" s="1"/>
  <c r="F263" i="1"/>
  <c r="G263" i="1" s="1"/>
  <c r="F264" i="1"/>
  <c r="G264" i="1" s="1"/>
  <c r="F265" i="1"/>
  <c r="G265" i="1" s="1"/>
  <c r="F266" i="1"/>
  <c r="G266" i="1" s="1"/>
  <c r="F267" i="1"/>
  <c r="G267" i="1" s="1"/>
  <c r="F268" i="1"/>
  <c r="G268" i="1" s="1"/>
  <c r="F269" i="1"/>
  <c r="G269" i="1" s="1"/>
  <c r="F270" i="1"/>
  <c r="G270" i="1" s="1"/>
  <c r="F271" i="1"/>
  <c r="G271" i="1" s="1"/>
  <c r="F272" i="1"/>
  <c r="G272" i="1" s="1"/>
  <c r="F273" i="1"/>
  <c r="G273" i="1" s="1"/>
  <c r="F274" i="1"/>
  <c r="G274" i="1" s="1"/>
  <c r="F275" i="1"/>
  <c r="G275" i="1" s="1"/>
  <c r="F277" i="1"/>
  <c r="G277" i="1" s="1"/>
  <c r="F278" i="1"/>
  <c r="G278" i="1" s="1"/>
  <c r="F279" i="1"/>
  <c r="G279" i="1" s="1"/>
  <c r="F280" i="1"/>
  <c r="G280" i="1" s="1"/>
  <c r="F281" i="1"/>
  <c r="G281" i="1" s="1"/>
  <c r="F282" i="1"/>
  <c r="G282" i="1" s="1"/>
  <c r="F283" i="1"/>
  <c r="G283" i="1" s="1"/>
  <c r="F284" i="1"/>
  <c r="G284" i="1" s="1"/>
  <c r="F285" i="1"/>
  <c r="G285" i="1" s="1"/>
  <c r="F286" i="1"/>
  <c r="G286" i="1" s="1"/>
  <c r="F287" i="1"/>
  <c r="G287" i="1" s="1"/>
  <c r="F288" i="1"/>
  <c r="G288" i="1" s="1"/>
  <c r="F289" i="1"/>
  <c r="G289" i="1" s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F1782" i="1"/>
  <c r="G1782" i="1" s="1"/>
  <c r="F1716" i="1"/>
  <c r="G1716" i="1" s="1"/>
  <c r="F1730" i="1"/>
  <c r="G1730" i="1" s="1"/>
  <c r="F1731" i="1"/>
  <c r="G1731" i="1" s="1"/>
  <c r="F1732" i="1"/>
  <c r="G1732" i="1" s="1"/>
  <c r="F1733" i="1"/>
  <c r="G1733" i="1" s="1"/>
  <c r="F1734" i="1"/>
  <c r="G1734" i="1" s="1"/>
  <c r="F1735" i="1"/>
  <c r="G1735" i="1" s="1"/>
  <c r="F1736" i="1"/>
  <c r="G1736" i="1" s="1"/>
  <c r="F1737" i="1"/>
  <c r="G1737" i="1" s="1"/>
  <c r="F1738" i="1"/>
  <c r="G1738" i="1" s="1"/>
  <c r="F1739" i="1"/>
  <c r="G1739" i="1" s="1"/>
  <c r="F1740" i="1"/>
  <c r="G1740" i="1" s="1"/>
  <c r="F1741" i="1"/>
  <c r="G1741" i="1" s="1"/>
  <c r="F1742" i="1"/>
  <c r="G1742" i="1" s="1"/>
  <c r="F1743" i="1"/>
  <c r="G1743" i="1" s="1"/>
  <c r="F1744" i="1"/>
  <c r="G1744" i="1" s="1"/>
  <c r="F1745" i="1"/>
  <c r="G1745" i="1" s="1"/>
  <c r="F1746" i="1"/>
  <c r="G1746" i="1" s="1"/>
  <c r="F1747" i="1"/>
  <c r="G1747" i="1" s="1"/>
  <c r="F1748" i="1"/>
  <c r="G1748" i="1" s="1"/>
  <c r="F1749" i="1"/>
  <c r="G1749" i="1" s="1"/>
  <c r="F1750" i="1"/>
  <c r="G1750" i="1" s="1"/>
  <c r="F1751" i="1"/>
  <c r="G1751" i="1" s="1"/>
  <c r="F1752" i="1"/>
  <c r="G1752" i="1" s="1"/>
  <c r="F1753" i="1"/>
  <c r="G1753" i="1" s="1"/>
  <c r="F1754" i="1"/>
  <c r="G1754" i="1" s="1"/>
  <c r="F1755" i="1"/>
  <c r="G1755" i="1" s="1"/>
  <c r="F1756" i="1"/>
  <c r="G1756" i="1" s="1"/>
  <c r="F1757" i="1"/>
  <c r="G1757" i="1" s="1"/>
  <c r="F1758" i="1"/>
  <c r="G1758" i="1" s="1"/>
  <c r="F1759" i="1"/>
  <c r="G1759" i="1" s="1"/>
  <c r="F1760" i="1"/>
  <c r="G1760" i="1" s="1"/>
  <c r="F1761" i="1"/>
  <c r="G1761" i="1" s="1"/>
  <c r="F1762" i="1"/>
  <c r="G1762" i="1" s="1"/>
  <c r="F1763" i="1"/>
  <c r="G1763" i="1" s="1"/>
  <c r="F1764" i="1"/>
  <c r="G1764" i="1" s="1"/>
  <c r="F1765" i="1"/>
  <c r="G1765" i="1" s="1"/>
  <c r="F1766" i="1"/>
  <c r="G1766" i="1" s="1"/>
  <c r="F1767" i="1"/>
  <c r="G1767" i="1" s="1"/>
  <c r="F1768" i="1"/>
  <c r="G1768" i="1" s="1"/>
  <c r="F1769" i="1"/>
  <c r="G1769" i="1" s="1"/>
  <c r="F1770" i="1"/>
  <c r="G1770" i="1" s="1"/>
  <c r="F1771" i="1"/>
  <c r="G1771" i="1" s="1"/>
  <c r="F1772" i="1"/>
  <c r="G1772" i="1" s="1"/>
  <c r="F1773" i="1"/>
  <c r="G1773" i="1" s="1"/>
  <c r="F1774" i="1"/>
  <c r="G1774" i="1" s="1"/>
  <c r="F1775" i="1"/>
  <c r="G1775" i="1" s="1"/>
  <c r="F1776" i="1"/>
  <c r="G1776" i="1" s="1"/>
  <c r="F1777" i="1"/>
  <c r="G1777" i="1" s="1"/>
  <c r="F1778" i="1"/>
  <c r="G1778" i="1" s="1"/>
  <c r="F1779" i="1"/>
  <c r="G1779" i="1" s="1"/>
  <c r="F1780" i="1"/>
  <c r="G1780" i="1" s="1"/>
  <c r="F1781" i="1"/>
  <c r="G1781" i="1" s="1"/>
  <c r="F1783" i="1"/>
  <c r="G1783" i="1" s="1"/>
  <c r="F1784" i="1"/>
  <c r="G1784" i="1" s="1"/>
  <c r="F1785" i="1"/>
  <c r="G1785" i="1" s="1"/>
  <c r="F1786" i="1"/>
  <c r="G1786" i="1" s="1"/>
  <c r="F1787" i="1"/>
  <c r="G1787" i="1" s="1"/>
  <c r="F1788" i="1"/>
  <c r="G1788" i="1" s="1"/>
  <c r="F1789" i="1"/>
  <c r="G1789" i="1" s="1"/>
  <c r="F1790" i="1"/>
  <c r="G1790" i="1" s="1"/>
  <c r="F1791" i="1"/>
  <c r="G1791" i="1" s="1"/>
  <c r="F1792" i="1"/>
  <c r="G1792" i="1" s="1"/>
  <c r="F1793" i="1"/>
  <c r="G1793" i="1" s="1"/>
  <c r="F1794" i="1"/>
  <c r="G1794" i="1" s="1"/>
  <c r="F1795" i="1"/>
  <c r="G1795" i="1" s="1"/>
  <c r="F1796" i="1"/>
  <c r="G1796" i="1" s="1"/>
  <c r="F1797" i="1"/>
  <c r="G1797" i="1" s="1"/>
  <c r="F1798" i="1"/>
  <c r="G1798" i="1" s="1"/>
  <c r="F1799" i="1"/>
  <c r="G1799" i="1" s="1"/>
  <c r="F1800" i="1"/>
  <c r="G1800" i="1" s="1"/>
  <c r="F1801" i="1"/>
  <c r="G1801" i="1" s="1"/>
  <c r="F1802" i="1"/>
  <c r="G1802" i="1" s="1"/>
  <c r="F1803" i="1"/>
  <c r="G1803" i="1" s="1"/>
  <c r="F1804" i="1"/>
  <c r="G1804" i="1" s="1"/>
  <c r="F1805" i="1"/>
  <c r="G1805" i="1" s="1"/>
  <c r="F1806" i="1"/>
  <c r="G1806" i="1" s="1"/>
  <c r="F1807" i="1"/>
  <c r="G1807" i="1" s="1"/>
  <c r="F1808" i="1"/>
  <c r="G1808" i="1" s="1"/>
  <c r="F1809" i="1"/>
  <c r="G1809" i="1" s="1"/>
  <c r="F1810" i="1"/>
  <c r="G1810" i="1" s="1"/>
  <c r="F1811" i="1"/>
  <c r="G1811" i="1" s="1"/>
  <c r="F1812" i="1"/>
  <c r="G1812" i="1" s="1"/>
  <c r="F1813" i="1"/>
  <c r="G1813" i="1" s="1"/>
  <c r="F1814" i="1"/>
  <c r="G1814" i="1" s="1"/>
  <c r="F1815" i="1"/>
  <c r="G1815" i="1" s="1"/>
  <c r="F1816" i="1"/>
  <c r="G1816" i="1" s="1"/>
  <c r="F1817" i="1"/>
  <c r="G1817" i="1" s="1"/>
  <c r="F1818" i="1"/>
  <c r="G1818" i="1" s="1"/>
  <c r="F1819" i="1"/>
  <c r="G1819" i="1" s="1"/>
  <c r="F1820" i="1"/>
  <c r="G1820" i="1" s="1"/>
  <c r="F1821" i="1"/>
  <c r="G1821" i="1" s="1"/>
  <c r="F1822" i="1"/>
  <c r="G1822" i="1" s="1"/>
  <c r="F1823" i="1"/>
  <c r="G1823" i="1" s="1"/>
  <c r="F1824" i="1"/>
  <c r="G1824" i="1" s="1"/>
  <c r="F1825" i="1"/>
  <c r="G1825" i="1" s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F1634" i="1"/>
  <c r="G1634" i="1" s="1"/>
  <c r="F1635" i="1"/>
  <c r="G1635" i="1" s="1"/>
  <c r="F1636" i="1"/>
  <c r="G1636" i="1" s="1"/>
  <c r="F1637" i="1"/>
  <c r="G1637" i="1" s="1"/>
  <c r="F1638" i="1"/>
  <c r="G1638" i="1" s="1"/>
  <c r="F1639" i="1"/>
  <c r="G1639" i="1" s="1"/>
  <c r="F1640" i="1"/>
  <c r="G1640" i="1" s="1"/>
  <c r="F1641" i="1"/>
  <c r="G1641" i="1" s="1"/>
  <c r="F1642" i="1"/>
  <c r="G1642" i="1" s="1"/>
  <c r="F1643" i="1"/>
  <c r="G1643" i="1" s="1"/>
  <c r="F1644" i="1"/>
  <c r="G1644" i="1" s="1"/>
  <c r="F1645" i="1"/>
  <c r="G1645" i="1" s="1"/>
  <c r="F1646" i="1"/>
  <c r="G1646" i="1" s="1"/>
  <c r="F1647" i="1"/>
  <c r="G1647" i="1" s="1"/>
  <c r="F1648" i="1"/>
  <c r="G1648" i="1" s="1"/>
  <c r="F1649" i="1"/>
  <c r="G1649" i="1" s="1"/>
  <c r="F1650" i="1"/>
  <c r="G1650" i="1" s="1"/>
  <c r="F1651" i="1"/>
  <c r="G1651" i="1" s="1"/>
  <c r="F1652" i="1"/>
  <c r="G1652" i="1" s="1"/>
  <c r="F1653" i="1"/>
  <c r="G1653" i="1" s="1"/>
  <c r="F1654" i="1"/>
  <c r="G1654" i="1" s="1"/>
  <c r="F1655" i="1"/>
  <c r="G1655" i="1" s="1"/>
  <c r="F1656" i="1"/>
  <c r="G1656" i="1" s="1"/>
  <c r="F1657" i="1"/>
  <c r="G1657" i="1" s="1"/>
  <c r="F1658" i="1"/>
  <c r="G1658" i="1" s="1"/>
  <c r="F1659" i="1"/>
  <c r="G1659" i="1" s="1"/>
  <c r="F1660" i="1"/>
  <c r="G1660" i="1" s="1"/>
  <c r="F1661" i="1"/>
  <c r="G1661" i="1" s="1"/>
  <c r="F1662" i="1"/>
  <c r="G1662" i="1" s="1"/>
  <c r="F1663" i="1"/>
  <c r="G1663" i="1" s="1"/>
  <c r="F1664" i="1"/>
  <c r="G1664" i="1" s="1"/>
  <c r="F1665" i="1"/>
  <c r="G1665" i="1" s="1"/>
  <c r="F1666" i="1"/>
  <c r="G1666" i="1" s="1"/>
  <c r="F1667" i="1"/>
  <c r="G1667" i="1" s="1"/>
  <c r="F1668" i="1"/>
  <c r="G1668" i="1" s="1"/>
  <c r="F1669" i="1"/>
  <c r="G1669" i="1" s="1"/>
  <c r="F1670" i="1"/>
  <c r="G1670" i="1" s="1"/>
  <c r="F1671" i="1"/>
  <c r="G1671" i="1" s="1"/>
  <c r="F1672" i="1"/>
  <c r="G1672" i="1" s="1"/>
  <c r="F1673" i="1"/>
  <c r="G1673" i="1" s="1"/>
  <c r="F1674" i="1"/>
  <c r="G1674" i="1" s="1"/>
  <c r="F1675" i="1"/>
  <c r="G1675" i="1" s="1"/>
  <c r="F1676" i="1"/>
  <c r="G1676" i="1" s="1"/>
  <c r="F1677" i="1"/>
  <c r="G1677" i="1" s="1"/>
  <c r="F1678" i="1"/>
  <c r="G1678" i="1" s="1"/>
  <c r="F1679" i="1"/>
  <c r="G1679" i="1" s="1"/>
  <c r="F1680" i="1"/>
  <c r="G1680" i="1" s="1"/>
  <c r="F1681" i="1"/>
  <c r="G1681" i="1" s="1"/>
  <c r="F1682" i="1"/>
  <c r="G1682" i="1" s="1"/>
  <c r="F1683" i="1"/>
  <c r="G1683" i="1" s="1"/>
  <c r="F1684" i="1"/>
  <c r="G1684" i="1" s="1"/>
  <c r="F1685" i="1"/>
  <c r="G1685" i="1" s="1"/>
  <c r="F1686" i="1"/>
  <c r="G1686" i="1" s="1"/>
  <c r="F1687" i="1"/>
  <c r="G1687" i="1" s="1"/>
  <c r="F1688" i="1"/>
  <c r="G1688" i="1" s="1"/>
  <c r="F1689" i="1"/>
  <c r="G1689" i="1" s="1"/>
  <c r="F1690" i="1"/>
  <c r="G1690" i="1" s="1"/>
  <c r="F1691" i="1"/>
  <c r="G1691" i="1" s="1"/>
  <c r="F1692" i="1"/>
  <c r="G1692" i="1" s="1"/>
  <c r="F1693" i="1"/>
  <c r="G1693" i="1" s="1"/>
  <c r="F1694" i="1"/>
  <c r="G1694" i="1" s="1"/>
  <c r="F1695" i="1"/>
  <c r="G1695" i="1" s="1"/>
  <c r="F1696" i="1"/>
  <c r="G1696" i="1" s="1"/>
  <c r="F1697" i="1"/>
  <c r="G1697" i="1" s="1"/>
  <c r="F1698" i="1"/>
  <c r="G1698" i="1" s="1"/>
  <c r="F1699" i="1"/>
  <c r="G1699" i="1" s="1"/>
  <c r="F1700" i="1"/>
  <c r="G1700" i="1" s="1"/>
  <c r="F1701" i="1"/>
  <c r="G1701" i="1" s="1"/>
  <c r="F1702" i="1"/>
  <c r="G1702" i="1" s="1"/>
  <c r="F1703" i="1"/>
  <c r="G1703" i="1" s="1"/>
  <c r="F1704" i="1"/>
  <c r="G1704" i="1" s="1"/>
  <c r="F1705" i="1"/>
  <c r="G1705" i="1" s="1"/>
  <c r="F1706" i="1"/>
  <c r="G1706" i="1" s="1"/>
  <c r="F1707" i="1"/>
  <c r="G1707" i="1" s="1"/>
  <c r="F1708" i="1"/>
  <c r="G1708" i="1" s="1"/>
  <c r="F1709" i="1"/>
  <c r="G1709" i="1" s="1"/>
  <c r="F1710" i="1"/>
  <c r="G1710" i="1" s="1"/>
  <c r="F1711" i="1"/>
  <c r="G1711" i="1" s="1"/>
  <c r="F1712" i="1"/>
  <c r="G1712" i="1" s="1"/>
  <c r="F1713" i="1"/>
  <c r="G1713" i="1" s="1"/>
  <c r="F1714" i="1"/>
  <c r="G1714" i="1" s="1"/>
  <c r="F1715" i="1"/>
  <c r="G1715" i="1" s="1"/>
  <c r="F1717" i="1"/>
  <c r="G1717" i="1" s="1"/>
  <c r="F1718" i="1"/>
  <c r="G1718" i="1" s="1"/>
  <c r="F1719" i="1"/>
  <c r="G1719" i="1" s="1"/>
  <c r="F1720" i="1"/>
  <c r="G1720" i="1" s="1"/>
  <c r="F1721" i="1"/>
  <c r="G1721" i="1" s="1"/>
  <c r="F1722" i="1"/>
  <c r="G1722" i="1" s="1"/>
  <c r="F1723" i="1"/>
  <c r="G1723" i="1" s="1"/>
  <c r="F1724" i="1"/>
  <c r="G1724" i="1" s="1"/>
  <c r="F1725" i="1"/>
  <c r="G1725" i="1" s="1"/>
  <c r="F1726" i="1"/>
  <c r="G1726" i="1" s="1"/>
  <c r="F1727" i="1"/>
  <c r="G1727" i="1" s="1"/>
  <c r="F1728" i="1"/>
  <c r="G1728" i="1" s="1"/>
  <c r="F1729" i="1"/>
  <c r="G1729" i="1" s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F946" i="1"/>
  <c r="G946" i="1" s="1"/>
  <c r="F2" i="1" l="1"/>
  <c r="G2" i="1" s="1"/>
  <c r="F3" i="1"/>
  <c r="G3" i="1" s="1"/>
  <c r="F4" i="1"/>
  <c r="G4" i="1" s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28" i="1"/>
  <c r="G28" i="1" s="1"/>
  <c r="F29" i="1"/>
  <c r="G29" i="1" s="1"/>
  <c r="F30" i="1"/>
  <c r="G30" i="1" s="1"/>
  <c r="F31" i="1"/>
  <c r="G31" i="1" s="1"/>
  <c r="F32" i="1"/>
  <c r="G32" i="1" s="1"/>
  <c r="F33" i="1"/>
  <c r="G33" i="1" s="1"/>
  <c r="F34" i="1"/>
  <c r="G34" i="1" s="1"/>
  <c r="F35" i="1"/>
  <c r="G35" i="1" s="1"/>
  <c r="F36" i="1"/>
  <c r="G36" i="1" s="1"/>
  <c r="F37" i="1"/>
  <c r="G37" i="1" s="1"/>
  <c r="F38" i="1"/>
  <c r="G38" i="1" s="1"/>
  <c r="F39" i="1"/>
  <c r="G39" i="1" s="1"/>
  <c r="F40" i="1"/>
  <c r="G40" i="1" s="1"/>
  <c r="F41" i="1"/>
  <c r="G41" i="1" s="1"/>
  <c r="F42" i="1"/>
  <c r="G42" i="1" s="1"/>
  <c r="F43" i="1"/>
  <c r="G43" i="1" s="1"/>
  <c r="F44" i="1"/>
  <c r="G44" i="1" s="1"/>
  <c r="F45" i="1"/>
  <c r="G45" i="1" s="1"/>
  <c r="F46" i="1"/>
  <c r="G46" i="1" s="1"/>
  <c r="F47" i="1"/>
  <c r="G47" i="1" s="1"/>
  <c r="F48" i="1"/>
  <c r="G48" i="1" s="1"/>
  <c r="F49" i="1"/>
  <c r="G49" i="1" s="1"/>
  <c r="F50" i="1"/>
  <c r="G50" i="1" s="1"/>
  <c r="F51" i="1"/>
  <c r="G51" i="1" s="1"/>
  <c r="F52" i="1"/>
  <c r="G52" i="1" s="1"/>
  <c r="F53" i="1"/>
  <c r="G53" i="1" s="1"/>
  <c r="F54" i="1"/>
  <c r="G54" i="1" s="1"/>
  <c r="F55" i="1"/>
  <c r="G55" i="1" s="1"/>
  <c r="F56" i="1"/>
  <c r="G56" i="1" s="1"/>
  <c r="F57" i="1"/>
  <c r="G57" i="1" s="1"/>
  <c r="F58" i="1"/>
  <c r="G58" i="1" s="1"/>
  <c r="F59" i="1"/>
  <c r="G59" i="1" s="1"/>
  <c r="F60" i="1"/>
  <c r="G60" i="1" s="1"/>
  <c r="F61" i="1"/>
  <c r="G61" i="1" s="1"/>
  <c r="F62" i="1"/>
  <c r="G62" i="1" s="1"/>
  <c r="F63" i="1"/>
  <c r="G63" i="1" s="1"/>
  <c r="F64" i="1"/>
  <c r="G64" i="1" s="1"/>
  <c r="F65" i="1"/>
  <c r="G65" i="1" s="1"/>
  <c r="F66" i="1"/>
  <c r="G66" i="1" s="1"/>
  <c r="F67" i="1"/>
  <c r="G67" i="1" s="1"/>
  <c r="F68" i="1"/>
  <c r="G68" i="1" s="1"/>
  <c r="F69" i="1"/>
  <c r="G69" i="1" s="1"/>
  <c r="F70" i="1"/>
  <c r="G70" i="1" s="1"/>
  <c r="F71" i="1"/>
  <c r="G71" i="1" s="1"/>
  <c r="F72" i="1"/>
  <c r="G72" i="1" s="1"/>
  <c r="F73" i="1"/>
  <c r="G73" i="1" s="1"/>
  <c r="F74" i="1"/>
  <c r="G74" i="1" s="1"/>
  <c r="F75" i="1"/>
  <c r="G75" i="1" s="1"/>
  <c r="F76" i="1"/>
  <c r="G76" i="1" s="1"/>
  <c r="F77" i="1"/>
  <c r="G77" i="1" s="1"/>
  <c r="F78" i="1"/>
  <c r="G78" i="1" s="1"/>
  <c r="F79" i="1"/>
  <c r="G79" i="1" s="1"/>
  <c r="F80" i="1"/>
  <c r="G80" i="1" s="1"/>
  <c r="F81" i="1"/>
  <c r="G81" i="1" s="1"/>
  <c r="F82" i="1"/>
  <c r="G82" i="1" s="1"/>
  <c r="F83" i="1"/>
  <c r="G83" i="1" s="1"/>
  <c r="F84" i="1"/>
  <c r="G84" i="1" s="1"/>
  <c r="F85" i="1"/>
  <c r="G85" i="1" s="1"/>
  <c r="F86" i="1"/>
  <c r="G86" i="1" s="1"/>
  <c r="F87" i="1"/>
  <c r="G87" i="1" s="1"/>
  <c r="F88" i="1"/>
  <c r="G88" i="1" s="1"/>
  <c r="F89" i="1"/>
  <c r="G89" i="1" s="1"/>
  <c r="F90" i="1"/>
  <c r="G90" i="1" s="1"/>
  <c r="F91" i="1"/>
  <c r="G91" i="1" s="1"/>
  <c r="F92" i="1"/>
  <c r="G92" i="1" s="1"/>
  <c r="F93" i="1"/>
  <c r="G93" i="1" s="1"/>
  <c r="F94" i="1"/>
  <c r="G94" i="1" s="1"/>
  <c r="F95" i="1"/>
  <c r="G95" i="1" s="1"/>
  <c r="F96" i="1"/>
  <c r="G96" i="1" s="1"/>
  <c r="F97" i="1"/>
  <c r="G97" i="1" s="1"/>
  <c r="F98" i="1"/>
  <c r="G98" i="1" s="1"/>
  <c r="F99" i="1"/>
  <c r="G99" i="1" s="1"/>
  <c r="F100" i="1"/>
  <c r="G100" i="1" s="1"/>
  <c r="F101" i="1"/>
  <c r="G101" i="1" s="1"/>
  <c r="F102" i="1"/>
  <c r="G102" i="1" s="1"/>
  <c r="F103" i="1"/>
  <c r="G103" i="1" s="1"/>
  <c r="F104" i="1"/>
  <c r="G104" i="1" s="1"/>
  <c r="F105" i="1"/>
  <c r="G105" i="1" s="1"/>
  <c r="F106" i="1"/>
  <c r="G106" i="1" s="1"/>
  <c r="F107" i="1"/>
  <c r="G107" i="1" s="1"/>
  <c r="F108" i="1"/>
  <c r="G108" i="1" s="1"/>
  <c r="F109" i="1"/>
  <c r="G109" i="1" s="1"/>
  <c r="F110" i="1"/>
  <c r="G110" i="1" s="1"/>
  <c r="F111" i="1"/>
  <c r="G111" i="1" s="1"/>
  <c r="F112" i="1"/>
  <c r="G112" i="1" s="1"/>
  <c r="F113" i="1"/>
  <c r="G113" i="1" s="1"/>
  <c r="F114" i="1"/>
  <c r="G114" i="1" s="1"/>
  <c r="F115" i="1"/>
  <c r="G115" i="1" s="1"/>
  <c r="F116" i="1"/>
  <c r="G116" i="1" s="1"/>
  <c r="F117" i="1"/>
  <c r="G117" i="1" s="1"/>
  <c r="F118" i="1"/>
  <c r="G118" i="1" s="1"/>
  <c r="F119" i="1"/>
  <c r="G119" i="1" s="1"/>
  <c r="F120" i="1"/>
  <c r="G120" i="1" s="1"/>
  <c r="F121" i="1"/>
  <c r="G121" i="1" s="1"/>
  <c r="F122" i="1"/>
  <c r="G122" i="1" s="1"/>
  <c r="F123" i="1"/>
  <c r="G123" i="1" s="1"/>
  <c r="F124" i="1"/>
  <c r="G124" i="1" s="1"/>
  <c r="F125" i="1"/>
  <c r="G125" i="1" s="1"/>
  <c r="F126" i="1"/>
  <c r="G126" i="1" s="1"/>
  <c r="F127" i="1"/>
  <c r="G127" i="1" s="1"/>
  <c r="F128" i="1"/>
  <c r="G128" i="1" s="1"/>
  <c r="F129" i="1"/>
  <c r="G129" i="1" s="1"/>
  <c r="F130" i="1"/>
  <c r="G130" i="1" s="1"/>
  <c r="F131" i="1"/>
  <c r="G131" i="1" s="1"/>
  <c r="F132" i="1"/>
  <c r="G132" i="1" s="1"/>
  <c r="F133" i="1"/>
  <c r="G133" i="1" s="1"/>
  <c r="F134" i="1"/>
  <c r="G134" i="1" s="1"/>
  <c r="F135" i="1"/>
  <c r="G135" i="1" s="1"/>
  <c r="F136" i="1"/>
  <c r="G136" i="1" s="1"/>
  <c r="F137" i="1"/>
  <c r="G137" i="1" s="1"/>
  <c r="F138" i="1"/>
  <c r="G138" i="1" s="1"/>
  <c r="F139" i="1"/>
  <c r="G139" i="1" s="1"/>
  <c r="F140" i="1"/>
  <c r="G140" i="1" s="1"/>
  <c r="F141" i="1"/>
  <c r="G141" i="1" s="1"/>
  <c r="F142" i="1"/>
  <c r="G142" i="1" s="1"/>
  <c r="F143" i="1"/>
  <c r="G143" i="1" s="1"/>
  <c r="F144" i="1"/>
  <c r="G144" i="1" s="1"/>
  <c r="F145" i="1"/>
  <c r="G145" i="1" s="1"/>
  <c r="F146" i="1"/>
  <c r="G146" i="1" s="1"/>
  <c r="F147" i="1"/>
  <c r="G147" i="1" s="1"/>
  <c r="F148" i="1"/>
  <c r="G148" i="1" s="1"/>
  <c r="F149" i="1"/>
  <c r="G149" i="1" s="1"/>
  <c r="F150" i="1"/>
  <c r="G150" i="1" s="1"/>
  <c r="F151" i="1"/>
  <c r="G151" i="1" s="1"/>
  <c r="F152" i="1"/>
  <c r="G152" i="1" s="1"/>
  <c r="F153" i="1"/>
  <c r="G153" i="1" s="1"/>
  <c r="F154" i="1"/>
  <c r="G154" i="1" s="1"/>
  <c r="F155" i="1"/>
  <c r="G155" i="1" s="1"/>
  <c r="F156" i="1"/>
  <c r="G156" i="1" s="1"/>
  <c r="F157" i="1"/>
  <c r="G157" i="1" s="1"/>
  <c r="F158" i="1"/>
  <c r="G158" i="1" s="1"/>
  <c r="F159" i="1"/>
  <c r="G159" i="1" s="1"/>
  <c r="F160" i="1"/>
  <c r="G160" i="1" s="1"/>
  <c r="F161" i="1"/>
  <c r="G161" i="1" s="1"/>
  <c r="F162" i="1"/>
  <c r="G162" i="1" s="1"/>
  <c r="F163" i="1"/>
  <c r="G163" i="1" s="1"/>
  <c r="F164" i="1"/>
  <c r="G164" i="1" s="1"/>
  <c r="F165" i="1"/>
  <c r="G165" i="1" s="1"/>
  <c r="F166" i="1"/>
  <c r="G166" i="1" s="1"/>
  <c r="F167" i="1"/>
  <c r="G167" i="1" s="1"/>
  <c r="F168" i="1"/>
  <c r="G168" i="1" s="1"/>
  <c r="F169" i="1"/>
  <c r="G169" i="1" s="1"/>
  <c r="F170" i="1"/>
  <c r="G170" i="1" s="1"/>
  <c r="F171" i="1"/>
  <c r="G171" i="1" s="1"/>
  <c r="F172" i="1"/>
  <c r="G172" i="1" s="1"/>
  <c r="F173" i="1"/>
  <c r="G173" i="1" s="1"/>
  <c r="F174" i="1"/>
  <c r="G174" i="1" s="1"/>
  <c r="F175" i="1"/>
  <c r="G175" i="1" s="1"/>
  <c r="F176" i="1"/>
  <c r="G176" i="1" s="1"/>
  <c r="F177" i="1"/>
  <c r="G177" i="1" s="1"/>
  <c r="F178" i="1"/>
  <c r="G178" i="1" s="1"/>
  <c r="F179" i="1"/>
  <c r="G179" i="1" s="1"/>
  <c r="F180" i="1"/>
  <c r="G180" i="1" s="1"/>
  <c r="F181" i="1"/>
  <c r="G181" i="1" s="1"/>
  <c r="F182" i="1"/>
  <c r="G182" i="1" s="1"/>
  <c r="F183" i="1"/>
  <c r="G183" i="1" s="1"/>
  <c r="F184" i="1"/>
  <c r="G184" i="1" s="1"/>
  <c r="F185" i="1"/>
  <c r="G185" i="1" s="1"/>
  <c r="F186" i="1"/>
  <c r="G186" i="1" s="1"/>
  <c r="F187" i="1"/>
  <c r="G187" i="1" s="1"/>
  <c r="F188" i="1"/>
  <c r="G188" i="1" s="1"/>
  <c r="F189" i="1"/>
  <c r="G189" i="1" s="1"/>
  <c r="F190" i="1"/>
  <c r="G190" i="1" s="1"/>
  <c r="F191" i="1"/>
  <c r="G191" i="1" s="1"/>
  <c r="F192" i="1"/>
  <c r="G192" i="1" s="1"/>
  <c r="F193" i="1"/>
  <c r="G193" i="1" s="1"/>
  <c r="F290" i="1"/>
  <c r="G290" i="1" s="1"/>
  <c r="F291" i="1"/>
  <c r="G291" i="1" s="1"/>
  <c r="F292" i="1"/>
  <c r="G292" i="1" s="1"/>
  <c r="F293" i="1"/>
  <c r="G293" i="1" s="1"/>
  <c r="F294" i="1"/>
  <c r="G294" i="1" s="1"/>
  <c r="F295" i="1"/>
  <c r="G295" i="1" s="1"/>
  <c r="F296" i="1"/>
  <c r="G296" i="1" s="1"/>
  <c r="F297" i="1"/>
  <c r="G297" i="1" s="1"/>
  <c r="F298" i="1"/>
  <c r="G298" i="1" s="1"/>
  <c r="F299" i="1"/>
  <c r="G299" i="1" s="1"/>
  <c r="F300" i="1"/>
  <c r="G300" i="1" s="1"/>
  <c r="F301" i="1"/>
  <c r="G301" i="1" s="1"/>
  <c r="F302" i="1"/>
  <c r="G302" i="1" s="1"/>
  <c r="F303" i="1"/>
  <c r="G303" i="1" s="1"/>
  <c r="F304" i="1"/>
  <c r="G304" i="1" s="1"/>
  <c r="F305" i="1"/>
  <c r="G305" i="1" s="1"/>
  <c r="F306" i="1"/>
  <c r="G306" i="1" s="1"/>
  <c r="F307" i="1"/>
  <c r="G307" i="1" s="1"/>
  <c r="F308" i="1"/>
  <c r="G308" i="1" s="1"/>
  <c r="F309" i="1"/>
  <c r="G309" i="1" s="1"/>
  <c r="F310" i="1"/>
  <c r="G310" i="1" s="1"/>
  <c r="F311" i="1"/>
  <c r="G311" i="1" s="1"/>
  <c r="F312" i="1"/>
  <c r="G312" i="1" s="1"/>
  <c r="F313" i="1"/>
  <c r="G313" i="1" s="1"/>
  <c r="F314" i="1"/>
  <c r="G314" i="1" s="1"/>
  <c r="F315" i="1"/>
  <c r="G315" i="1" s="1"/>
  <c r="F316" i="1"/>
  <c r="G316" i="1" s="1"/>
  <c r="F317" i="1"/>
  <c r="G317" i="1" s="1"/>
  <c r="F318" i="1"/>
  <c r="G318" i="1" s="1"/>
  <c r="F319" i="1"/>
  <c r="G319" i="1" s="1"/>
  <c r="F320" i="1"/>
  <c r="G320" i="1" s="1"/>
  <c r="F321" i="1"/>
  <c r="G321" i="1" s="1"/>
  <c r="F322" i="1"/>
  <c r="G322" i="1" s="1"/>
  <c r="F323" i="1"/>
  <c r="G323" i="1" s="1"/>
  <c r="F324" i="1"/>
  <c r="G324" i="1" s="1"/>
  <c r="F325" i="1"/>
  <c r="G325" i="1" s="1"/>
  <c r="F326" i="1"/>
  <c r="G326" i="1" s="1"/>
  <c r="F327" i="1"/>
  <c r="G327" i="1" s="1"/>
  <c r="F328" i="1"/>
  <c r="G328" i="1" s="1"/>
  <c r="F329" i="1"/>
  <c r="G329" i="1" s="1"/>
  <c r="F330" i="1"/>
  <c r="G330" i="1" s="1"/>
  <c r="F331" i="1"/>
  <c r="G331" i="1" s="1"/>
  <c r="F332" i="1"/>
  <c r="G332" i="1" s="1"/>
  <c r="F333" i="1"/>
  <c r="G333" i="1" s="1"/>
  <c r="F334" i="1"/>
  <c r="G334" i="1" s="1"/>
  <c r="F335" i="1"/>
  <c r="G335" i="1" s="1"/>
  <c r="F336" i="1"/>
  <c r="G336" i="1" s="1"/>
  <c r="F337" i="1"/>
  <c r="G337" i="1" s="1"/>
  <c r="F338" i="1"/>
  <c r="G338" i="1" s="1"/>
  <c r="F339" i="1"/>
  <c r="G339" i="1" s="1"/>
  <c r="F340" i="1"/>
  <c r="G340" i="1" s="1"/>
  <c r="F341" i="1"/>
  <c r="G341" i="1" s="1"/>
  <c r="F342" i="1"/>
  <c r="G342" i="1" s="1"/>
  <c r="F343" i="1"/>
  <c r="G343" i="1" s="1"/>
  <c r="F344" i="1"/>
  <c r="G344" i="1" s="1"/>
  <c r="F345" i="1"/>
  <c r="G345" i="1" s="1"/>
  <c r="F346" i="1"/>
  <c r="G346" i="1" s="1"/>
  <c r="F347" i="1"/>
  <c r="G347" i="1" s="1"/>
  <c r="F348" i="1"/>
  <c r="G348" i="1" s="1"/>
  <c r="F349" i="1"/>
  <c r="G349" i="1" s="1"/>
  <c r="F350" i="1"/>
  <c r="G350" i="1" s="1"/>
  <c r="F351" i="1"/>
  <c r="G351" i="1" s="1"/>
  <c r="F352" i="1"/>
  <c r="G352" i="1" s="1"/>
  <c r="F353" i="1"/>
  <c r="G353" i="1" s="1"/>
  <c r="F354" i="1"/>
  <c r="G354" i="1" s="1"/>
  <c r="F355" i="1"/>
  <c r="G355" i="1" s="1"/>
  <c r="F356" i="1"/>
  <c r="G356" i="1" s="1"/>
  <c r="F357" i="1"/>
  <c r="G357" i="1" s="1"/>
  <c r="F358" i="1"/>
  <c r="G358" i="1" s="1"/>
  <c r="F359" i="1"/>
  <c r="G359" i="1" s="1"/>
  <c r="F360" i="1"/>
  <c r="G360" i="1" s="1"/>
  <c r="F361" i="1"/>
  <c r="G361" i="1" s="1"/>
  <c r="F362" i="1"/>
  <c r="G362" i="1" s="1"/>
  <c r="F363" i="1"/>
  <c r="G363" i="1" s="1"/>
  <c r="F364" i="1"/>
  <c r="G364" i="1" s="1"/>
  <c r="F365" i="1"/>
  <c r="G365" i="1" s="1"/>
  <c r="F366" i="1"/>
  <c r="G366" i="1" s="1"/>
  <c r="F367" i="1"/>
  <c r="G367" i="1" s="1"/>
  <c r="F368" i="1"/>
  <c r="G368" i="1" s="1"/>
  <c r="F369" i="1"/>
  <c r="G369" i="1" s="1"/>
  <c r="F370" i="1"/>
  <c r="G370" i="1" s="1"/>
  <c r="F371" i="1"/>
  <c r="G371" i="1" s="1"/>
  <c r="F372" i="1"/>
  <c r="G372" i="1" s="1"/>
  <c r="F373" i="1"/>
  <c r="G373" i="1" s="1"/>
  <c r="F374" i="1"/>
  <c r="G374" i="1" s="1"/>
  <c r="F375" i="1"/>
  <c r="G375" i="1" s="1"/>
  <c r="F376" i="1"/>
  <c r="G376" i="1" s="1"/>
  <c r="F377" i="1"/>
  <c r="G377" i="1" s="1"/>
  <c r="F378" i="1"/>
  <c r="G378" i="1" s="1"/>
  <c r="F379" i="1"/>
  <c r="G379" i="1" s="1"/>
  <c r="F380" i="1"/>
  <c r="G380" i="1" s="1"/>
  <c r="F381" i="1"/>
  <c r="G381" i="1" s="1"/>
  <c r="F382" i="1"/>
  <c r="G382" i="1" s="1"/>
  <c r="F383" i="1"/>
  <c r="G383" i="1" s="1"/>
  <c r="F384" i="1"/>
  <c r="G384" i="1" s="1"/>
  <c r="F385" i="1"/>
  <c r="G385" i="1" s="1"/>
  <c r="F386" i="1"/>
  <c r="G386" i="1" s="1"/>
  <c r="F387" i="1"/>
  <c r="G387" i="1" s="1"/>
  <c r="F388" i="1"/>
  <c r="G388" i="1" s="1"/>
  <c r="F389" i="1"/>
  <c r="G389" i="1" s="1"/>
  <c r="F390" i="1"/>
  <c r="G390" i="1" s="1"/>
  <c r="F391" i="1"/>
  <c r="G391" i="1" s="1"/>
  <c r="F392" i="1"/>
  <c r="G392" i="1" s="1"/>
  <c r="F393" i="1"/>
  <c r="G393" i="1" s="1"/>
  <c r="F394" i="1"/>
  <c r="G394" i="1" s="1"/>
  <c r="F395" i="1"/>
  <c r="G395" i="1" s="1"/>
  <c r="F396" i="1"/>
  <c r="G396" i="1" s="1"/>
  <c r="F397" i="1"/>
  <c r="G397" i="1" s="1"/>
  <c r="F398" i="1"/>
  <c r="G398" i="1" s="1"/>
  <c r="F399" i="1"/>
  <c r="G399" i="1" s="1"/>
  <c r="F400" i="1"/>
  <c r="G400" i="1" s="1"/>
  <c r="F401" i="1"/>
  <c r="G401" i="1" s="1"/>
  <c r="F402" i="1"/>
  <c r="G402" i="1" s="1"/>
  <c r="F403" i="1"/>
  <c r="G403" i="1" s="1"/>
  <c r="F404" i="1"/>
  <c r="G404" i="1" s="1"/>
  <c r="F405" i="1"/>
  <c r="G405" i="1" s="1"/>
  <c r="F406" i="1"/>
  <c r="G406" i="1" s="1"/>
  <c r="F407" i="1"/>
  <c r="G407" i="1" s="1"/>
  <c r="F408" i="1"/>
  <c r="G408" i="1" s="1"/>
  <c r="F409" i="1"/>
  <c r="G409" i="1" s="1"/>
  <c r="F410" i="1"/>
  <c r="G410" i="1" s="1"/>
  <c r="F411" i="1"/>
  <c r="G411" i="1" s="1"/>
  <c r="F412" i="1"/>
  <c r="G412" i="1" s="1"/>
  <c r="F413" i="1"/>
  <c r="G413" i="1" s="1"/>
  <c r="F414" i="1"/>
  <c r="G414" i="1" s="1"/>
  <c r="F415" i="1"/>
  <c r="G415" i="1" s="1"/>
  <c r="F416" i="1"/>
  <c r="G416" i="1" s="1"/>
  <c r="F417" i="1"/>
  <c r="G417" i="1" s="1"/>
  <c r="F418" i="1"/>
  <c r="G418" i="1" s="1"/>
  <c r="F419" i="1"/>
  <c r="G419" i="1" s="1"/>
  <c r="F420" i="1"/>
  <c r="G420" i="1" s="1"/>
  <c r="F421" i="1"/>
  <c r="G421" i="1" s="1"/>
  <c r="F422" i="1"/>
  <c r="G422" i="1" s="1"/>
  <c r="F423" i="1"/>
  <c r="G423" i="1" s="1"/>
  <c r="F424" i="1"/>
  <c r="G424" i="1" s="1"/>
  <c r="F425" i="1"/>
  <c r="G425" i="1" s="1"/>
  <c r="F426" i="1"/>
  <c r="G426" i="1" s="1"/>
  <c r="F427" i="1"/>
  <c r="G427" i="1" s="1"/>
  <c r="F428" i="1"/>
  <c r="G428" i="1" s="1"/>
  <c r="F429" i="1"/>
  <c r="G429" i="1" s="1"/>
  <c r="F430" i="1"/>
  <c r="G430" i="1" s="1"/>
  <c r="F431" i="1"/>
  <c r="G431" i="1" s="1"/>
  <c r="F432" i="1"/>
  <c r="G432" i="1" s="1"/>
  <c r="F433" i="1"/>
  <c r="G433" i="1" s="1"/>
  <c r="F434" i="1"/>
  <c r="G434" i="1" s="1"/>
  <c r="F435" i="1"/>
  <c r="G435" i="1" s="1"/>
  <c r="F436" i="1"/>
  <c r="G436" i="1" s="1"/>
  <c r="F437" i="1"/>
  <c r="G437" i="1" s="1"/>
  <c r="F438" i="1"/>
  <c r="G438" i="1" s="1"/>
  <c r="F439" i="1"/>
  <c r="G439" i="1" s="1"/>
  <c r="F440" i="1"/>
  <c r="G440" i="1" s="1"/>
  <c r="F441" i="1"/>
  <c r="G441" i="1" s="1"/>
  <c r="F442" i="1"/>
  <c r="G442" i="1" s="1"/>
  <c r="F443" i="1"/>
  <c r="G443" i="1" s="1"/>
  <c r="F444" i="1"/>
  <c r="G444" i="1" s="1"/>
  <c r="F445" i="1"/>
  <c r="G445" i="1" s="1"/>
  <c r="F446" i="1"/>
  <c r="G446" i="1" s="1"/>
  <c r="F447" i="1"/>
  <c r="G447" i="1" s="1"/>
  <c r="F448" i="1"/>
  <c r="G448" i="1" s="1"/>
  <c r="F449" i="1"/>
  <c r="G449" i="1" s="1"/>
  <c r="F450" i="1"/>
  <c r="G450" i="1" s="1"/>
  <c r="F451" i="1"/>
  <c r="G451" i="1" s="1"/>
  <c r="F452" i="1"/>
  <c r="G452" i="1" s="1"/>
  <c r="F453" i="1"/>
  <c r="G453" i="1" s="1"/>
  <c r="F454" i="1"/>
  <c r="G454" i="1" s="1"/>
  <c r="F455" i="1"/>
  <c r="G455" i="1" s="1"/>
  <c r="F456" i="1"/>
  <c r="G456" i="1" s="1"/>
  <c r="F457" i="1"/>
  <c r="G457" i="1" s="1"/>
  <c r="F458" i="1"/>
  <c r="G458" i="1" s="1"/>
  <c r="F459" i="1"/>
  <c r="G459" i="1" s="1"/>
  <c r="F460" i="1"/>
  <c r="G460" i="1" s="1"/>
  <c r="F461" i="1"/>
  <c r="G461" i="1" s="1"/>
  <c r="F462" i="1"/>
  <c r="G462" i="1" s="1"/>
  <c r="F463" i="1"/>
  <c r="G463" i="1" s="1"/>
  <c r="F464" i="1"/>
  <c r="G464" i="1" s="1"/>
  <c r="F465" i="1"/>
  <c r="G465" i="1" s="1"/>
  <c r="F466" i="1"/>
  <c r="G466" i="1" s="1"/>
  <c r="F467" i="1"/>
  <c r="G467" i="1" s="1"/>
  <c r="F468" i="1"/>
  <c r="G468" i="1" s="1"/>
  <c r="F469" i="1"/>
  <c r="G469" i="1" s="1"/>
  <c r="F470" i="1"/>
  <c r="G470" i="1" s="1"/>
  <c r="F471" i="1"/>
  <c r="G471" i="1" s="1"/>
  <c r="F472" i="1"/>
  <c r="G472" i="1" s="1"/>
  <c r="F473" i="1"/>
  <c r="G473" i="1" s="1"/>
  <c r="F474" i="1"/>
  <c r="G474" i="1" s="1"/>
  <c r="F475" i="1"/>
  <c r="G475" i="1" s="1"/>
  <c r="F476" i="1"/>
  <c r="G476" i="1" s="1"/>
  <c r="F477" i="1"/>
  <c r="G477" i="1" s="1"/>
  <c r="F478" i="1"/>
  <c r="G478" i="1" s="1"/>
  <c r="F479" i="1"/>
  <c r="G479" i="1" s="1"/>
  <c r="F480" i="1"/>
  <c r="G480" i="1" s="1"/>
  <c r="F481" i="1"/>
  <c r="G481" i="1" s="1"/>
  <c r="F1250" i="1"/>
  <c r="G1250" i="1" s="1"/>
  <c r="F1251" i="1"/>
  <c r="G1251" i="1" s="1"/>
  <c r="F1252" i="1"/>
  <c r="G1252" i="1" s="1"/>
  <c r="F1253" i="1"/>
  <c r="G1253" i="1" s="1"/>
  <c r="F1254" i="1"/>
  <c r="G1254" i="1" s="1"/>
  <c r="F1255" i="1"/>
  <c r="G1255" i="1" s="1"/>
  <c r="F1256" i="1"/>
  <c r="G1256" i="1" s="1"/>
  <c r="F1257" i="1"/>
  <c r="G1257" i="1" s="1"/>
  <c r="F1258" i="1"/>
  <c r="G1258" i="1" s="1"/>
  <c r="F1259" i="1"/>
  <c r="G1259" i="1" s="1"/>
  <c r="F1260" i="1"/>
  <c r="G1260" i="1" s="1"/>
  <c r="F1261" i="1"/>
  <c r="G1261" i="1" s="1"/>
  <c r="F1262" i="1"/>
  <c r="G1262" i="1" s="1"/>
  <c r="F1263" i="1"/>
  <c r="G1263" i="1" s="1"/>
  <c r="F1264" i="1"/>
  <c r="G1264" i="1" s="1"/>
  <c r="F1265" i="1"/>
  <c r="G1265" i="1" s="1"/>
  <c r="F1266" i="1"/>
  <c r="G1266" i="1" s="1"/>
  <c r="F1267" i="1"/>
  <c r="G1267" i="1" s="1"/>
  <c r="F1268" i="1"/>
  <c r="G1268" i="1" s="1"/>
  <c r="F1269" i="1"/>
  <c r="G1269" i="1" s="1"/>
  <c r="F1270" i="1"/>
  <c r="G1270" i="1" s="1"/>
  <c r="F1271" i="1"/>
  <c r="G1271" i="1" s="1"/>
  <c r="F1272" i="1"/>
  <c r="G1272" i="1" s="1"/>
  <c r="F1273" i="1"/>
  <c r="G1273" i="1" s="1"/>
  <c r="F1274" i="1"/>
  <c r="G1274" i="1" s="1"/>
  <c r="F1275" i="1"/>
  <c r="G1275" i="1" s="1"/>
  <c r="F1276" i="1"/>
  <c r="G1276" i="1" s="1"/>
  <c r="F1277" i="1"/>
  <c r="G1277" i="1" s="1"/>
  <c r="F1278" i="1"/>
  <c r="G1278" i="1" s="1"/>
  <c r="F1279" i="1"/>
  <c r="G1279" i="1" s="1"/>
  <c r="F1280" i="1"/>
  <c r="G1280" i="1" s="1"/>
  <c r="F1281" i="1"/>
  <c r="G1281" i="1" s="1"/>
  <c r="F1282" i="1"/>
  <c r="G1282" i="1" s="1"/>
  <c r="F1283" i="1"/>
  <c r="G1283" i="1" s="1"/>
  <c r="F1284" i="1"/>
  <c r="G1284" i="1" s="1"/>
  <c r="F1285" i="1"/>
  <c r="G1285" i="1" s="1"/>
  <c r="F1286" i="1"/>
  <c r="G1286" i="1" s="1"/>
  <c r="F1287" i="1"/>
  <c r="G1287" i="1" s="1"/>
  <c r="F1288" i="1"/>
  <c r="G1288" i="1" s="1"/>
  <c r="F1289" i="1"/>
  <c r="G1289" i="1" s="1"/>
  <c r="F1290" i="1"/>
  <c r="G1290" i="1" s="1"/>
  <c r="F1291" i="1"/>
  <c r="G1291" i="1" s="1"/>
  <c r="F1292" i="1"/>
  <c r="G1292" i="1" s="1"/>
  <c r="F1293" i="1"/>
  <c r="G1293" i="1" s="1"/>
  <c r="F1294" i="1"/>
  <c r="G1294" i="1" s="1"/>
  <c r="F1295" i="1"/>
  <c r="G1295" i="1" s="1"/>
  <c r="F1296" i="1"/>
  <c r="G1296" i="1" s="1"/>
  <c r="F1297" i="1"/>
  <c r="G1297" i="1" s="1"/>
  <c r="F1298" i="1"/>
  <c r="G1298" i="1" s="1"/>
  <c r="F1299" i="1"/>
  <c r="G1299" i="1" s="1"/>
  <c r="F1300" i="1"/>
  <c r="G1300" i="1" s="1"/>
  <c r="F1301" i="1"/>
  <c r="G1301" i="1" s="1"/>
  <c r="F1302" i="1"/>
  <c r="G1302" i="1" s="1"/>
  <c r="F1303" i="1"/>
  <c r="G1303" i="1" s="1"/>
  <c r="F1304" i="1"/>
  <c r="G1304" i="1" s="1"/>
  <c r="F1305" i="1"/>
  <c r="G1305" i="1" s="1"/>
  <c r="F1306" i="1"/>
  <c r="G1306" i="1" s="1"/>
  <c r="F1307" i="1"/>
  <c r="G1307" i="1" s="1"/>
  <c r="F1308" i="1"/>
  <c r="G1308" i="1" s="1"/>
  <c r="F1309" i="1"/>
  <c r="G1309" i="1" s="1"/>
  <c r="F1310" i="1"/>
  <c r="G1310" i="1" s="1"/>
  <c r="F1311" i="1"/>
  <c r="G1311" i="1" s="1"/>
  <c r="F1312" i="1"/>
  <c r="G1312" i="1" s="1"/>
  <c r="F1313" i="1"/>
  <c r="G1313" i="1" s="1"/>
  <c r="F1314" i="1"/>
  <c r="G1314" i="1" s="1"/>
  <c r="F1315" i="1"/>
  <c r="G1315" i="1" s="1"/>
  <c r="F1316" i="1"/>
  <c r="G1316" i="1" s="1"/>
  <c r="F1317" i="1"/>
  <c r="G1317" i="1" s="1"/>
  <c r="F1318" i="1"/>
  <c r="G1318" i="1" s="1"/>
  <c r="F1319" i="1"/>
  <c r="G1319" i="1" s="1"/>
  <c r="F1320" i="1"/>
  <c r="G1320" i="1" s="1"/>
  <c r="F1321" i="1"/>
  <c r="G1321" i="1" s="1"/>
  <c r="F1322" i="1"/>
  <c r="G1322" i="1" s="1"/>
  <c r="F1323" i="1"/>
  <c r="G1323" i="1" s="1"/>
  <c r="F1324" i="1"/>
  <c r="G1324" i="1" s="1"/>
  <c r="F1325" i="1"/>
  <c r="G1325" i="1" s="1"/>
  <c r="F1326" i="1"/>
  <c r="G1326" i="1" s="1"/>
  <c r="F1327" i="1"/>
  <c r="G1327" i="1" s="1"/>
  <c r="F1328" i="1"/>
  <c r="G1328" i="1" s="1"/>
  <c r="F1329" i="1"/>
  <c r="G1329" i="1" s="1"/>
  <c r="F1330" i="1"/>
  <c r="G1330" i="1" s="1"/>
  <c r="F1331" i="1"/>
  <c r="G1331" i="1" s="1"/>
  <c r="F1332" i="1"/>
  <c r="G1332" i="1" s="1"/>
  <c r="F1333" i="1"/>
  <c r="G1333" i="1" s="1"/>
  <c r="F1334" i="1"/>
  <c r="G1334" i="1" s="1"/>
  <c r="F1335" i="1"/>
  <c r="G1335" i="1" s="1"/>
  <c r="F1336" i="1"/>
  <c r="G1336" i="1" s="1"/>
  <c r="F1337" i="1"/>
  <c r="G1337" i="1" s="1"/>
  <c r="F1338" i="1"/>
  <c r="G1338" i="1" s="1"/>
  <c r="F1339" i="1"/>
  <c r="G1339" i="1" s="1"/>
  <c r="F1340" i="1"/>
  <c r="G1340" i="1" s="1"/>
  <c r="F1341" i="1"/>
  <c r="G1341" i="1" s="1"/>
  <c r="F1342" i="1"/>
  <c r="G1342" i="1" s="1"/>
  <c r="F1343" i="1"/>
  <c r="G1343" i="1" s="1"/>
  <c r="F1344" i="1"/>
  <c r="G1344" i="1" s="1"/>
  <c r="F1345" i="1"/>
  <c r="G1345" i="1" s="1"/>
  <c r="F1346" i="1"/>
  <c r="G1346" i="1" s="1"/>
  <c r="F1347" i="1"/>
  <c r="G1347" i="1" s="1"/>
  <c r="F1348" i="1"/>
  <c r="G1348" i="1" s="1"/>
  <c r="F1349" i="1"/>
  <c r="G1349" i="1" s="1"/>
  <c r="F1350" i="1"/>
  <c r="G1350" i="1" s="1"/>
  <c r="F1351" i="1"/>
  <c r="G1351" i="1" s="1"/>
  <c r="F1352" i="1"/>
  <c r="G1352" i="1" s="1"/>
  <c r="F1353" i="1"/>
  <c r="G1353" i="1" s="1"/>
  <c r="F1354" i="1"/>
  <c r="G1354" i="1" s="1"/>
  <c r="F1355" i="1"/>
  <c r="G1355" i="1" s="1"/>
  <c r="F1356" i="1"/>
  <c r="G1356" i="1" s="1"/>
  <c r="F1357" i="1"/>
  <c r="G1357" i="1" s="1"/>
  <c r="F1358" i="1"/>
  <c r="G1358" i="1" s="1"/>
  <c r="F1359" i="1"/>
  <c r="G1359" i="1" s="1"/>
  <c r="F1360" i="1"/>
  <c r="G1360" i="1" s="1"/>
  <c r="F1361" i="1"/>
  <c r="G1361" i="1" s="1"/>
  <c r="F1362" i="1"/>
  <c r="G1362" i="1" s="1"/>
  <c r="F1363" i="1"/>
  <c r="G1363" i="1" s="1"/>
  <c r="F1364" i="1"/>
  <c r="G1364" i="1" s="1"/>
  <c r="F1365" i="1"/>
  <c r="G1365" i="1" s="1"/>
  <c r="F1366" i="1"/>
  <c r="G1366" i="1" s="1"/>
  <c r="F1367" i="1"/>
  <c r="G1367" i="1" s="1"/>
  <c r="F1368" i="1"/>
  <c r="G1368" i="1" s="1"/>
  <c r="F1369" i="1"/>
  <c r="G1369" i="1" s="1"/>
  <c r="F1370" i="1"/>
  <c r="G1370" i="1" s="1"/>
  <c r="F1371" i="1"/>
  <c r="G1371" i="1" s="1"/>
  <c r="F1372" i="1"/>
  <c r="G1372" i="1" s="1"/>
  <c r="F1373" i="1"/>
  <c r="G1373" i="1" s="1"/>
  <c r="F1374" i="1"/>
  <c r="G1374" i="1" s="1"/>
  <c r="F1375" i="1"/>
  <c r="G1375" i="1" s="1"/>
  <c r="F1376" i="1"/>
  <c r="G1376" i="1" s="1"/>
  <c r="F1377" i="1"/>
  <c r="G1377" i="1" s="1"/>
  <c r="F1378" i="1"/>
  <c r="G1378" i="1" s="1"/>
  <c r="F1379" i="1"/>
  <c r="G1379" i="1" s="1"/>
  <c r="F1380" i="1"/>
  <c r="G1380" i="1" s="1"/>
  <c r="F1381" i="1"/>
  <c r="G1381" i="1" s="1"/>
  <c r="F1382" i="1"/>
  <c r="G1382" i="1" s="1"/>
  <c r="F1383" i="1"/>
  <c r="G1383" i="1" s="1"/>
  <c r="F1384" i="1"/>
  <c r="G1384" i="1" s="1"/>
  <c r="F1385" i="1"/>
  <c r="G1385" i="1" s="1"/>
  <c r="F1386" i="1"/>
  <c r="G1386" i="1" s="1"/>
  <c r="F1387" i="1"/>
  <c r="G1387" i="1" s="1"/>
  <c r="F1388" i="1"/>
  <c r="G1388" i="1" s="1"/>
  <c r="F1389" i="1"/>
  <c r="G1389" i="1" s="1"/>
  <c r="F1390" i="1"/>
  <c r="G1390" i="1" s="1"/>
  <c r="F1391" i="1"/>
  <c r="G1391" i="1" s="1"/>
  <c r="F1392" i="1"/>
  <c r="G1392" i="1" s="1"/>
  <c r="F1393" i="1"/>
  <c r="G1393" i="1" s="1"/>
  <c r="F1394" i="1"/>
  <c r="G1394" i="1" s="1"/>
  <c r="F1395" i="1"/>
  <c r="G1395" i="1" s="1"/>
  <c r="F1396" i="1"/>
  <c r="G1396" i="1" s="1"/>
  <c r="F1397" i="1"/>
  <c r="G1397" i="1" s="1"/>
  <c r="F1398" i="1"/>
  <c r="G1398" i="1" s="1"/>
  <c r="F1399" i="1"/>
  <c r="G1399" i="1" s="1"/>
  <c r="F1400" i="1"/>
  <c r="G1400" i="1" s="1"/>
  <c r="F1401" i="1"/>
  <c r="G1401" i="1" s="1"/>
  <c r="F1402" i="1"/>
  <c r="G1402" i="1" s="1"/>
  <c r="F1403" i="1"/>
  <c r="G1403" i="1" s="1"/>
  <c r="F1404" i="1"/>
  <c r="G1404" i="1" s="1"/>
  <c r="F1405" i="1"/>
  <c r="G1405" i="1" s="1"/>
  <c r="F1406" i="1"/>
  <c r="G1406" i="1" s="1"/>
  <c r="F1407" i="1"/>
  <c r="G1407" i="1" s="1"/>
  <c r="F1408" i="1"/>
  <c r="G1408" i="1" s="1"/>
  <c r="F1409" i="1"/>
  <c r="G1409" i="1" s="1"/>
  <c r="F1410" i="1"/>
  <c r="G1410" i="1" s="1"/>
  <c r="F1411" i="1"/>
  <c r="G1411" i="1" s="1"/>
  <c r="F1412" i="1"/>
  <c r="G1412" i="1" s="1"/>
  <c r="F1413" i="1"/>
  <c r="G1413" i="1" s="1"/>
  <c r="F1414" i="1"/>
  <c r="G1414" i="1" s="1"/>
  <c r="F1415" i="1"/>
  <c r="G1415" i="1" s="1"/>
  <c r="F1416" i="1"/>
  <c r="G1416" i="1" s="1"/>
  <c r="F1417" i="1"/>
  <c r="G1417" i="1" s="1"/>
  <c r="F1418" i="1"/>
  <c r="G1418" i="1" s="1"/>
  <c r="F1419" i="1"/>
  <c r="G1419" i="1" s="1"/>
  <c r="F1420" i="1"/>
  <c r="G1420" i="1" s="1"/>
  <c r="F1421" i="1"/>
  <c r="G1421" i="1" s="1"/>
  <c r="F1422" i="1"/>
  <c r="G1422" i="1" s="1"/>
  <c r="F1423" i="1"/>
  <c r="G1423" i="1" s="1"/>
  <c r="F1424" i="1"/>
  <c r="G1424" i="1" s="1"/>
  <c r="F1425" i="1"/>
  <c r="G1425" i="1" s="1"/>
  <c r="F1426" i="1"/>
  <c r="G1426" i="1" s="1"/>
  <c r="F1427" i="1"/>
  <c r="G1427" i="1" s="1"/>
  <c r="F1428" i="1"/>
  <c r="G1428" i="1" s="1"/>
  <c r="F1429" i="1"/>
  <c r="G1429" i="1" s="1"/>
  <c r="F1430" i="1"/>
  <c r="G1430" i="1" s="1"/>
  <c r="F1431" i="1"/>
  <c r="G1431" i="1" s="1"/>
  <c r="F1432" i="1"/>
  <c r="G1432" i="1" s="1"/>
  <c r="F1433" i="1"/>
  <c r="G1433" i="1" s="1"/>
  <c r="F1434" i="1"/>
  <c r="G1434" i="1" s="1"/>
  <c r="F1435" i="1"/>
  <c r="G1435" i="1" s="1"/>
  <c r="F1436" i="1"/>
  <c r="G1436" i="1" s="1"/>
  <c r="F1437" i="1"/>
  <c r="G1437" i="1" s="1"/>
  <c r="F1438" i="1"/>
  <c r="G1438" i="1" s="1"/>
  <c r="F1439" i="1"/>
  <c r="G1439" i="1" s="1"/>
  <c r="F1440" i="1"/>
  <c r="G1440" i="1" s="1"/>
  <c r="F1441" i="1"/>
  <c r="G1441" i="1" s="1"/>
  <c r="F1442" i="1"/>
  <c r="G1442" i="1" s="1"/>
  <c r="F1443" i="1"/>
  <c r="G1443" i="1" s="1"/>
  <c r="F1444" i="1"/>
  <c r="G1444" i="1" s="1"/>
  <c r="F1445" i="1"/>
  <c r="G1445" i="1" s="1"/>
  <c r="F1446" i="1"/>
  <c r="G1446" i="1" s="1"/>
  <c r="F1447" i="1"/>
  <c r="G1447" i="1" s="1"/>
  <c r="F1448" i="1"/>
  <c r="G1448" i="1" s="1"/>
  <c r="F1449" i="1"/>
  <c r="G1449" i="1" s="1"/>
  <c r="F1450" i="1"/>
  <c r="G1450" i="1" s="1"/>
  <c r="F1451" i="1"/>
  <c r="G1451" i="1" s="1"/>
  <c r="F1452" i="1"/>
  <c r="G1452" i="1" s="1"/>
  <c r="F1453" i="1"/>
  <c r="G1453" i="1" s="1"/>
  <c r="F1454" i="1"/>
  <c r="G1454" i="1" s="1"/>
  <c r="F1455" i="1"/>
  <c r="G1455" i="1" s="1"/>
  <c r="F1456" i="1"/>
  <c r="G1456" i="1" s="1"/>
  <c r="F1457" i="1"/>
  <c r="G1457" i="1" s="1"/>
  <c r="F1458" i="1"/>
  <c r="G1458" i="1" s="1"/>
  <c r="F1459" i="1"/>
  <c r="G1459" i="1" s="1"/>
  <c r="F1460" i="1"/>
  <c r="G1460" i="1" s="1"/>
  <c r="F1461" i="1"/>
  <c r="G1461" i="1" s="1"/>
  <c r="F1462" i="1"/>
  <c r="G1462" i="1" s="1"/>
  <c r="F1463" i="1"/>
  <c r="G1463" i="1" s="1"/>
  <c r="F1464" i="1"/>
  <c r="G1464" i="1" s="1"/>
  <c r="F1465" i="1"/>
  <c r="G1465" i="1" s="1"/>
  <c r="F1466" i="1"/>
  <c r="G1466" i="1" s="1"/>
  <c r="F1467" i="1"/>
  <c r="G1467" i="1" s="1"/>
  <c r="F1468" i="1"/>
  <c r="G1468" i="1" s="1"/>
  <c r="F1469" i="1"/>
  <c r="G1469" i="1" s="1"/>
  <c r="F1470" i="1"/>
  <c r="G1470" i="1" s="1"/>
  <c r="F1471" i="1"/>
  <c r="G1471" i="1" s="1"/>
  <c r="F1472" i="1"/>
  <c r="G1472" i="1" s="1"/>
  <c r="F1473" i="1"/>
  <c r="G1473" i="1" s="1"/>
  <c r="F1474" i="1"/>
  <c r="G1474" i="1" s="1"/>
  <c r="F1475" i="1"/>
  <c r="G1475" i="1" s="1"/>
  <c r="F1476" i="1"/>
  <c r="G1476" i="1" s="1"/>
  <c r="F1477" i="1"/>
  <c r="G1477" i="1" s="1"/>
  <c r="F1478" i="1"/>
  <c r="G1478" i="1" s="1"/>
  <c r="F1479" i="1"/>
  <c r="G1479" i="1" s="1"/>
  <c r="F1480" i="1"/>
  <c r="G1480" i="1" s="1"/>
  <c r="F1481" i="1"/>
  <c r="G1481" i="1" s="1"/>
  <c r="F1482" i="1"/>
  <c r="G1482" i="1" s="1"/>
  <c r="F1483" i="1"/>
  <c r="G1483" i="1" s="1"/>
  <c r="F1484" i="1"/>
  <c r="G1484" i="1" s="1"/>
  <c r="F1485" i="1"/>
  <c r="G1485" i="1" s="1"/>
  <c r="F1486" i="1"/>
  <c r="G1486" i="1" s="1"/>
  <c r="F1487" i="1"/>
  <c r="G1487" i="1" s="1"/>
  <c r="F1488" i="1"/>
  <c r="G1488" i="1" s="1"/>
  <c r="F1489" i="1"/>
  <c r="G1489" i="1" s="1"/>
  <c r="F1490" i="1"/>
  <c r="G1490" i="1" s="1"/>
  <c r="F1491" i="1"/>
  <c r="G1491" i="1" s="1"/>
  <c r="F1492" i="1"/>
  <c r="G1492" i="1" s="1"/>
  <c r="F1493" i="1"/>
  <c r="G1493" i="1" s="1"/>
  <c r="F1494" i="1"/>
  <c r="G1494" i="1" s="1"/>
  <c r="F1495" i="1"/>
  <c r="G1495" i="1" s="1"/>
  <c r="F1496" i="1"/>
  <c r="G1496" i="1" s="1"/>
  <c r="F1497" i="1"/>
  <c r="G1497" i="1" s="1"/>
  <c r="F1498" i="1"/>
  <c r="G1498" i="1" s="1"/>
  <c r="F1499" i="1"/>
  <c r="G1499" i="1" s="1"/>
  <c r="F1500" i="1"/>
  <c r="G1500" i="1" s="1"/>
  <c r="F1501" i="1"/>
  <c r="G1501" i="1" s="1"/>
  <c r="F1502" i="1"/>
  <c r="G1502" i="1" s="1"/>
  <c r="F1503" i="1"/>
  <c r="G1503" i="1" s="1"/>
  <c r="F1504" i="1"/>
  <c r="G1504" i="1" s="1"/>
  <c r="F1505" i="1"/>
  <c r="G1505" i="1" s="1"/>
  <c r="F1506" i="1"/>
  <c r="G1506" i="1" s="1"/>
  <c r="F1507" i="1"/>
  <c r="G1507" i="1" s="1"/>
  <c r="F1508" i="1"/>
  <c r="G1508" i="1" s="1"/>
  <c r="F1509" i="1"/>
  <c r="G1509" i="1" s="1"/>
  <c r="F1510" i="1"/>
  <c r="G1510" i="1" s="1"/>
  <c r="F1511" i="1"/>
  <c r="G1511" i="1" s="1"/>
  <c r="F1512" i="1"/>
  <c r="G1512" i="1" s="1"/>
  <c r="F1513" i="1"/>
  <c r="G1513" i="1" s="1"/>
  <c r="F1514" i="1"/>
  <c r="G1514" i="1" s="1"/>
  <c r="F1515" i="1"/>
  <c r="G1515" i="1" s="1"/>
  <c r="F1516" i="1"/>
  <c r="G1516" i="1" s="1"/>
  <c r="F1517" i="1"/>
  <c r="G1517" i="1" s="1"/>
  <c r="F1518" i="1"/>
  <c r="G1518" i="1" s="1"/>
  <c r="F1519" i="1"/>
  <c r="G1519" i="1" s="1"/>
  <c r="F1520" i="1"/>
  <c r="G1520" i="1" s="1"/>
  <c r="F1521" i="1"/>
  <c r="G1521" i="1" s="1"/>
  <c r="F1522" i="1"/>
  <c r="G1522" i="1" s="1"/>
  <c r="F1523" i="1"/>
  <c r="G1523" i="1" s="1"/>
  <c r="F1524" i="1"/>
  <c r="G1524" i="1" s="1"/>
  <c r="F1525" i="1"/>
  <c r="G1525" i="1" s="1"/>
  <c r="F1526" i="1"/>
  <c r="G1526" i="1" s="1"/>
  <c r="F1527" i="1"/>
  <c r="G1527" i="1" s="1"/>
  <c r="F1528" i="1"/>
  <c r="G1528" i="1" s="1"/>
  <c r="F1529" i="1"/>
  <c r="G1529" i="1" s="1"/>
  <c r="F1530" i="1"/>
  <c r="G1530" i="1" s="1"/>
  <c r="F1531" i="1"/>
  <c r="G1531" i="1" s="1"/>
  <c r="F1532" i="1"/>
  <c r="G1532" i="1" s="1"/>
  <c r="F1533" i="1"/>
  <c r="G1533" i="1" s="1"/>
  <c r="F1534" i="1"/>
  <c r="G1534" i="1" s="1"/>
  <c r="F1535" i="1"/>
  <c r="G1535" i="1" s="1"/>
  <c r="F1536" i="1"/>
  <c r="G1536" i="1" s="1"/>
  <c r="F1537" i="1"/>
  <c r="G1537" i="1" s="1"/>
  <c r="F1538" i="1"/>
  <c r="G1538" i="1" s="1"/>
  <c r="F1539" i="1"/>
  <c r="G1539" i="1" s="1"/>
  <c r="F1540" i="1"/>
  <c r="G1540" i="1" s="1"/>
  <c r="F1541" i="1"/>
  <c r="G1541" i="1" s="1"/>
  <c r="F1542" i="1"/>
  <c r="G1542" i="1" s="1"/>
  <c r="F1543" i="1"/>
  <c r="G1543" i="1" s="1"/>
  <c r="F1544" i="1"/>
  <c r="G1544" i="1" s="1"/>
  <c r="F1545" i="1"/>
  <c r="G1545" i="1" s="1"/>
  <c r="F1546" i="1"/>
  <c r="G1546" i="1" s="1"/>
  <c r="F1547" i="1"/>
  <c r="G1547" i="1" s="1"/>
  <c r="F1548" i="1"/>
  <c r="G1548" i="1" s="1"/>
  <c r="F1549" i="1"/>
  <c r="G1549" i="1" s="1"/>
  <c r="F1550" i="1"/>
  <c r="G1550" i="1" s="1"/>
  <c r="F1551" i="1"/>
  <c r="G1551" i="1" s="1"/>
  <c r="F1552" i="1"/>
  <c r="G1552" i="1" s="1"/>
  <c r="F1553" i="1"/>
  <c r="G1553" i="1" s="1"/>
  <c r="F1554" i="1"/>
  <c r="G1554" i="1" s="1"/>
  <c r="F1555" i="1"/>
  <c r="G1555" i="1" s="1"/>
  <c r="F1556" i="1"/>
  <c r="G1556" i="1" s="1"/>
  <c r="F1557" i="1"/>
  <c r="G1557" i="1" s="1"/>
  <c r="F1558" i="1"/>
  <c r="G1558" i="1" s="1"/>
  <c r="F1559" i="1"/>
  <c r="G1559" i="1" s="1"/>
  <c r="F1560" i="1"/>
  <c r="G1560" i="1" s="1"/>
  <c r="F1561" i="1"/>
  <c r="G1561" i="1" s="1"/>
  <c r="F1562" i="1"/>
  <c r="G1562" i="1" s="1"/>
  <c r="F1563" i="1"/>
  <c r="G1563" i="1" s="1"/>
  <c r="F1564" i="1"/>
  <c r="G1564" i="1" s="1"/>
  <c r="F1565" i="1"/>
  <c r="G1565" i="1" s="1"/>
  <c r="F1566" i="1"/>
  <c r="G1566" i="1" s="1"/>
  <c r="F1567" i="1"/>
  <c r="G1567" i="1" s="1"/>
  <c r="F1568" i="1"/>
  <c r="G1568" i="1" s="1"/>
  <c r="F1569" i="1"/>
  <c r="G1569" i="1" s="1"/>
  <c r="F1570" i="1"/>
  <c r="G1570" i="1" s="1"/>
  <c r="F1571" i="1"/>
  <c r="G1571" i="1" s="1"/>
  <c r="F1572" i="1"/>
  <c r="G1572" i="1" s="1"/>
  <c r="F1573" i="1"/>
  <c r="G1573" i="1" s="1"/>
  <c r="F1574" i="1"/>
  <c r="G1574" i="1" s="1"/>
  <c r="F1575" i="1"/>
  <c r="G1575" i="1" s="1"/>
  <c r="F1576" i="1"/>
  <c r="G1576" i="1" s="1"/>
  <c r="F1577" i="1"/>
  <c r="G1577" i="1" s="1"/>
  <c r="F1578" i="1"/>
  <c r="G1578" i="1" s="1"/>
  <c r="F1579" i="1"/>
  <c r="G1579" i="1" s="1"/>
  <c r="F1580" i="1"/>
  <c r="G1580" i="1" s="1"/>
  <c r="F1581" i="1"/>
  <c r="G1581" i="1" s="1"/>
  <c r="F1582" i="1"/>
  <c r="G1582" i="1" s="1"/>
  <c r="F1583" i="1"/>
  <c r="G1583" i="1" s="1"/>
  <c r="F1584" i="1"/>
  <c r="G1584" i="1" s="1"/>
  <c r="F1585" i="1"/>
  <c r="G1585" i="1" s="1"/>
  <c r="F1586" i="1"/>
  <c r="G1586" i="1" s="1"/>
  <c r="F1587" i="1"/>
  <c r="G1587" i="1" s="1"/>
  <c r="F1588" i="1"/>
  <c r="G1588" i="1" s="1"/>
  <c r="F1589" i="1"/>
  <c r="G1589" i="1" s="1"/>
  <c r="F1590" i="1"/>
  <c r="G1590" i="1" s="1"/>
  <c r="F1591" i="1"/>
  <c r="G1591" i="1" s="1"/>
  <c r="F1592" i="1"/>
  <c r="G1592" i="1" s="1"/>
  <c r="F1593" i="1"/>
  <c r="G1593" i="1" s="1"/>
  <c r="F1594" i="1"/>
  <c r="G1594" i="1" s="1"/>
  <c r="F1595" i="1"/>
  <c r="G1595" i="1" s="1"/>
  <c r="F1596" i="1"/>
  <c r="G1596" i="1" s="1"/>
  <c r="F1597" i="1"/>
  <c r="G1597" i="1" s="1"/>
  <c r="F1598" i="1"/>
  <c r="G1598" i="1" s="1"/>
  <c r="F1599" i="1"/>
  <c r="G1599" i="1" s="1"/>
  <c r="F1600" i="1"/>
  <c r="G1600" i="1" s="1"/>
  <c r="F1601" i="1"/>
  <c r="G1601" i="1" s="1"/>
  <c r="F1602" i="1"/>
  <c r="G1602" i="1" s="1"/>
  <c r="F1603" i="1"/>
  <c r="G1603" i="1" s="1"/>
  <c r="F1604" i="1"/>
  <c r="G1604" i="1" s="1"/>
  <c r="F1605" i="1"/>
  <c r="G1605" i="1" s="1"/>
  <c r="F1606" i="1"/>
  <c r="G1606" i="1" s="1"/>
  <c r="F1607" i="1"/>
  <c r="G1607" i="1" s="1"/>
  <c r="F1608" i="1"/>
  <c r="G1608" i="1" s="1"/>
  <c r="F1609" i="1"/>
  <c r="G1609" i="1" s="1"/>
  <c r="F1610" i="1"/>
  <c r="G1610" i="1" s="1"/>
  <c r="F1611" i="1"/>
  <c r="G1611" i="1" s="1"/>
  <c r="F1612" i="1"/>
  <c r="G1612" i="1" s="1"/>
  <c r="F1613" i="1"/>
  <c r="G1613" i="1" s="1"/>
  <c r="F1614" i="1"/>
  <c r="G1614" i="1" s="1"/>
  <c r="F1615" i="1"/>
  <c r="G1615" i="1" s="1"/>
  <c r="F1616" i="1"/>
  <c r="G1616" i="1" s="1"/>
  <c r="F1617" i="1"/>
  <c r="G1617" i="1" s="1"/>
  <c r="F1618" i="1"/>
  <c r="G1618" i="1" s="1"/>
  <c r="F1619" i="1"/>
  <c r="G1619" i="1" s="1"/>
  <c r="F1620" i="1"/>
  <c r="G1620" i="1" s="1"/>
  <c r="F1621" i="1"/>
  <c r="G1621" i="1" s="1"/>
  <c r="F1622" i="1"/>
  <c r="G1622" i="1" s="1"/>
  <c r="F1623" i="1"/>
  <c r="G1623" i="1" s="1"/>
  <c r="F1624" i="1"/>
  <c r="G1624" i="1" s="1"/>
  <c r="F1625" i="1"/>
  <c r="G1625" i="1" s="1"/>
  <c r="F1626" i="1"/>
  <c r="G1626" i="1" s="1"/>
  <c r="F1627" i="1"/>
  <c r="G1627" i="1" s="1"/>
  <c r="F1628" i="1"/>
  <c r="G1628" i="1" s="1"/>
  <c r="F1629" i="1"/>
  <c r="G1629" i="1" s="1"/>
  <c r="F1630" i="1"/>
  <c r="G1630" i="1" s="1"/>
  <c r="F1631" i="1"/>
  <c r="G1631" i="1" s="1"/>
  <c r="F1632" i="1"/>
  <c r="G1632" i="1" s="1"/>
  <c r="F1633" i="1"/>
  <c r="G1633" i="1" s="1"/>
  <c r="F770" i="1"/>
  <c r="G770" i="1" s="1"/>
  <c r="F771" i="1"/>
  <c r="G771" i="1" s="1"/>
  <c r="F772" i="1"/>
  <c r="G772" i="1" s="1"/>
  <c r="F773" i="1"/>
  <c r="G773" i="1" s="1"/>
  <c r="F774" i="1"/>
  <c r="G774" i="1" s="1"/>
  <c r="F775" i="1"/>
  <c r="G775" i="1" s="1"/>
  <c r="F776" i="1"/>
  <c r="G776" i="1" s="1"/>
  <c r="F777" i="1"/>
  <c r="G777" i="1" s="1"/>
  <c r="F778" i="1"/>
  <c r="G778" i="1" s="1"/>
  <c r="F779" i="1"/>
  <c r="G779" i="1" s="1"/>
  <c r="F780" i="1"/>
  <c r="G780" i="1" s="1"/>
  <c r="F781" i="1"/>
  <c r="G781" i="1" s="1"/>
  <c r="F782" i="1"/>
  <c r="G782" i="1" s="1"/>
  <c r="F783" i="1"/>
  <c r="G783" i="1" s="1"/>
  <c r="F784" i="1"/>
  <c r="G784" i="1" s="1"/>
  <c r="F785" i="1"/>
  <c r="G785" i="1" s="1"/>
  <c r="F786" i="1"/>
  <c r="G786" i="1" s="1"/>
  <c r="F787" i="1"/>
  <c r="G787" i="1" s="1"/>
  <c r="F788" i="1"/>
  <c r="G788" i="1" s="1"/>
  <c r="F789" i="1"/>
  <c r="G789" i="1" s="1"/>
  <c r="F790" i="1"/>
  <c r="G790" i="1" s="1"/>
  <c r="F791" i="1"/>
  <c r="G791" i="1" s="1"/>
  <c r="F792" i="1"/>
  <c r="G792" i="1" s="1"/>
  <c r="F793" i="1"/>
  <c r="G793" i="1" s="1"/>
  <c r="F794" i="1"/>
  <c r="G794" i="1" s="1"/>
  <c r="F795" i="1"/>
  <c r="G795" i="1" s="1"/>
  <c r="F796" i="1"/>
  <c r="G796" i="1" s="1"/>
  <c r="F797" i="1"/>
  <c r="G797" i="1" s="1"/>
  <c r="F798" i="1"/>
  <c r="G798" i="1" s="1"/>
  <c r="F799" i="1"/>
  <c r="G799" i="1" s="1"/>
  <c r="F800" i="1"/>
  <c r="G800" i="1" s="1"/>
  <c r="F801" i="1"/>
  <c r="G801" i="1" s="1"/>
  <c r="F802" i="1"/>
  <c r="G802" i="1" s="1"/>
  <c r="F803" i="1"/>
  <c r="G803" i="1" s="1"/>
  <c r="F804" i="1"/>
  <c r="G804" i="1" s="1"/>
  <c r="F805" i="1"/>
  <c r="G805" i="1" s="1"/>
  <c r="F806" i="1"/>
  <c r="G806" i="1" s="1"/>
  <c r="F807" i="1"/>
  <c r="G807" i="1" s="1"/>
  <c r="F808" i="1"/>
  <c r="G808" i="1" s="1"/>
  <c r="F809" i="1"/>
  <c r="G809" i="1" s="1"/>
  <c r="F810" i="1"/>
  <c r="G810" i="1" s="1"/>
  <c r="F811" i="1"/>
  <c r="G811" i="1" s="1"/>
  <c r="F812" i="1"/>
  <c r="G812" i="1" s="1"/>
  <c r="F813" i="1"/>
  <c r="G813" i="1" s="1"/>
  <c r="F814" i="1"/>
  <c r="G814" i="1" s="1"/>
  <c r="F815" i="1"/>
  <c r="G815" i="1" s="1"/>
  <c r="F816" i="1"/>
  <c r="G816" i="1" s="1"/>
  <c r="F817" i="1"/>
  <c r="G817" i="1" s="1"/>
  <c r="F818" i="1"/>
  <c r="G818" i="1" s="1"/>
  <c r="F819" i="1"/>
  <c r="G819" i="1" s="1"/>
  <c r="F820" i="1"/>
  <c r="G820" i="1" s="1"/>
  <c r="F821" i="1"/>
  <c r="G821" i="1" s="1"/>
  <c r="F822" i="1"/>
  <c r="G822" i="1" s="1"/>
  <c r="F823" i="1"/>
  <c r="G823" i="1" s="1"/>
  <c r="F824" i="1"/>
  <c r="G824" i="1" s="1"/>
  <c r="F825" i="1"/>
  <c r="G825" i="1" s="1"/>
  <c r="F826" i="1"/>
  <c r="G826" i="1" s="1"/>
  <c r="F827" i="1"/>
  <c r="G827" i="1" s="1"/>
  <c r="F828" i="1"/>
  <c r="G828" i="1" s="1"/>
  <c r="F829" i="1"/>
  <c r="G829" i="1" s="1"/>
  <c r="F830" i="1"/>
  <c r="G830" i="1" s="1"/>
  <c r="F831" i="1"/>
  <c r="G831" i="1" s="1"/>
  <c r="F832" i="1"/>
  <c r="G832" i="1" s="1"/>
  <c r="F833" i="1"/>
  <c r="G833" i="1" s="1"/>
  <c r="F834" i="1"/>
  <c r="G834" i="1" s="1"/>
  <c r="F835" i="1"/>
  <c r="G835" i="1" s="1"/>
  <c r="F836" i="1"/>
  <c r="G836" i="1" s="1"/>
  <c r="F837" i="1"/>
  <c r="G837" i="1" s="1"/>
  <c r="F838" i="1"/>
  <c r="G838" i="1" s="1"/>
  <c r="F839" i="1"/>
  <c r="G839" i="1" s="1"/>
  <c r="F840" i="1"/>
  <c r="G840" i="1" s="1"/>
  <c r="F841" i="1"/>
  <c r="G841" i="1" s="1"/>
  <c r="F842" i="1"/>
  <c r="G842" i="1" s="1"/>
  <c r="F843" i="1"/>
  <c r="G843" i="1" s="1"/>
  <c r="F844" i="1"/>
  <c r="G844" i="1" s="1"/>
  <c r="F845" i="1"/>
  <c r="G845" i="1" s="1"/>
  <c r="F846" i="1"/>
  <c r="G846" i="1" s="1"/>
  <c r="F847" i="1"/>
  <c r="G847" i="1" s="1"/>
  <c r="F848" i="1"/>
  <c r="G848" i="1" s="1"/>
  <c r="F849" i="1"/>
  <c r="G849" i="1" s="1"/>
  <c r="F850" i="1"/>
  <c r="G850" i="1" s="1"/>
  <c r="F851" i="1"/>
  <c r="G851" i="1" s="1"/>
  <c r="F852" i="1"/>
  <c r="G852" i="1" s="1"/>
  <c r="F853" i="1"/>
  <c r="G853" i="1" s="1"/>
  <c r="F854" i="1"/>
  <c r="G854" i="1" s="1"/>
  <c r="F855" i="1"/>
  <c r="G855" i="1" s="1"/>
  <c r="F856" i="1"/>
  <c r="G856" i="1" s="1"/>
  <c r="F857" i="1"/>
  <c r="G857" i="1" s="1"/>
  <c r="F858" i="1"/>
  <c r="G858" i="1" s="1"/>
  <c r="F859" i="1"/>
  <c r="G859" i="1" s="1"/>
  <c r="F860" i="1"/>
  <c r="G860" i="1" s="1"/>
  <c r="F861" i="1"/>
  <c r="G861" i="1" s="1"/>
  <c r="F862" i="1"/>
  <c r="G862" i="1" s="1"/>
  <c r="F863" i="1"/>
  <c r="G863" i="1" s="1"/>
  <c r="F864" i="1"/>
  <c r="G864" i="1" s="1"/>
  <c r="F865" i="1"/>
  <c r="G865" i="1" s="1"/>
  <c r="F866" i="1"/>
  <c r="G866" i="1" s="1"/>
  <c r="F867" i="1"/>
  <c r="G867" i="1" s="1"/>
  <c r="F868" i="1"/>
  <c r="G868" i="1" s="1"/>
  <c r="F869" i="1"/>
  <c r="G869" i="1" s="1"/>
  <c r="F870" i="1"/>
  <c r="G870" i="1" s="1"/>
  <c r="F871" i="1"/>
  <c r="G871" i="1" s="1"/>
  <c r="F872" i="1"/>
  <c r="G872" i="1" s="1"/>
  <c r="F873" i="1"/>
  <c r="G873" i="1" s="1"/>
  <c r="F874" i="1"/>
  <c r="G874" i="1" s="1"/>
  <c r="F875" i="1"/>
  <c r="G875" i="1" s="1"/>
  <c r="F876" i="1"/>
  <c r="G876" i="1" s="1"/>
  <c r="F877" i="1"/>
  <c r="G877" i="1" s="1"/>
  <c r="F878" i="1"/>
  <c r="G878" i="1" s="1"/>
  <c r="F879" i="1"/>
  <c r="G879" i="1" s="1"/>
  <c r="F880" i="1"/>
  <c r="G880" i="1" s="1"/>
  <c r="F881" i="1"/>
  <c r="G881" i="1" s="1"/>
  <c r="F882" i="1"/>
  <c r="G882" i="1" s="1"/>
  <c r="F883" i="1"/>
  <c r="G883" i="1" s="1"/>
  <c r="F884" i="1"/>
  <c r="G884" i="1" s="1"/>
  <c r="F885" i="1"/>
  <c r="G885" i="1" s="1"/>
  <c r="F886" i="1"/>
  <c r="G886" i="1" s="1"/>
  <c r="F887" i="1"/>
  <c r="G887" i="1" s="1"/>
  <c r="F888" i="1"/>
  <c r="G888" i="1" s="1"/>
  <c r="F889" i="1"/>
  <c r="G889" i="1" s="1"/>
  <c r="F890" i="1"/>
  <c r="G890" i="1" s="1"/>
  <c r="F891" i="1"/>
  <c r="G891" i="1" s="1"/>
  <c r="F892" i="1"/>
  <c r="G892" i="1" s="1"/>
  <c r="F893" i="1"/>
  <c r="G893" i="1" s="1"/>
  <c r="F894" i="1"/>
  <c r="G894" i="1" s="1"/>
  <c r="F895" i="1"/>
  <c r="G895" i="1" s="1"/>
  <c r="F896" i="1"/>
  <c r="G896" i="1" s="1"/>
  <c r="F897" i="1"/>
  <c r="G897" i="1" s="1"/>
  <c r="F898" i="1"/>
  <c r="G898" i="1" s="1"/>
  <c r="F899" i="1"/>
  <c r="G899" i="1" s="1"/>
  <c r="F900" i="1"/>
  <c r="G900" i="1" s="1"/>
  <c r="F901" i="1"/>
  <c r="G901" i="1" s="1"/>
  <c r="F902" i="1"/>
  <c r="G902" i="1" s="1"/>
  <c r="F903" i="1"/>
  <c r="G903" i="1" s="1"/>
  <c r="F904" i="1"/>
  <c r="G904" i="1" s="1"/>
  <c r="F905" i="1"/>
  <c r="G905" i="1" s="1"/>
  <c r="F906" i="1"/>
  <c r="G906" i="1" s="1"/>
  <c r="F907" i="1"/>
  <c r="G907" i="1" s="1"/>
  <c r="F908" i="1"/>
  <c r="G908" i="1" s="1"/>
  <c r="F909" i="1"/>
  <c r="G909" i="1" s="1"/>
  <c r="F910" i="1"/>
  <c r="G910" i="1" s="1"/>
  <c r="F911" i="1"/>
  <c r="G911" i="1" s="1"/>
  <c r="F912" i="1"/>
  <c r="G912" i="1" s="1"/>
  <c r="F913" i="1"/>
  <c r="G913" i="1" s="1"/>
  <c r="F914" i="1"/>
  <c r="G914" i="1" s="1"/>
  <c r="F915" i="1"/>
  <c r="G915" i="1" s="1"/>
  <c r="F916" i="1"/>
  <c r="G916" i="1" s="1"/>
  <c r="F917" i="1"/>
  <c r="G917" i="1" s="1"/>
  <c r="F918" i="1"/>
  <c r="G918" i="1" s="1"/>
  <c r="F919" i="1"/>
  <c r="G919" i="1" s="1"/>
  <c r="F920" i="1"/>
  <c r="G920" i="1" s="1"/>
  <c r="F921" i="1"/>
  <c r="G921" i="1" s="1"/>
  <c r="F922" i="1"/>
  <c r="G922" i="1" s="1"/>
  <c r="F923" i="1"/>
  <c r="G923" i="1" s="1"/>
  <c r="F924" i="1"/>
  <c r="G924" i="1" s="1"/>
  <c r="F925" i="1"/>
  <c r="G925" i="1" s="1"/>
  <c r="F926" i="1"/>
  <c r="G926" i="1" s="1"/>
  <c r="F927" i="1"/>
  <c r="G927" i="1" s="1"/>
  <c r="F928" i="1"/>
  <c r="G928" i="1" s="1"/>
  <c r="F929" i="1"/>
  <c r="G929" i="1" s="1"/>
  <c r="F930" i="1"/>
  <c r="G930" i="1" s="1"/>
  <c r="F931" i="1"/>
  <c r="G931" i="1" s="1"/>
  <c r="F932" i="1"/>
  <c r="G932" i="1" s="1"/>
  <c r="F933" i="1"/>
  <c r="G933" i="1" s="1"/>
  <c r="F934" i="1"/>
  <c r="G934" i="1" s="1"/>
  <c r="F935" i="1"/>
  <c r="G935" i="1" s="1"/>
  <c r="F936" i="1"/>
  <c r="G936" i="1" s="1"/>
  <c r="F937" i="1"/>
  <c r="G937" i="1" s="1"/>
  <c r="F938" i="1"/>
  <c r="G938" i="1" s="1"/>
  <c r="F939" i="1"/>
  <c r="G939" i="1" s="1"/>
  <c r="F940" i="1"/>
  <c r="G940" i="1" s="1"/>
  <c r="F941" i="1"/>
  <c r="G941" i="1" s="1"/>
  <c r="F942" i="1"/>
  <c r="G942" i="1" s="1"/>
  <c r="F943" i="1"/>
  <c r="G943" i="1" s="1"/>
  <c r="F944" i="1"/>
  <c r="G944" i="1" s="1"/>
  <c r="F947" i="1"/>
  <c r="G947" i="1" s="1"/>
  <c r="F948" i="1"/>
  <c r="G948" i="1" s="1"/>
  <c r="F949" i="1"/>
  <c r="G949" i="1" s="1"/>
  <c r="F950" i="1"/>
  <c r="G950" i="1" s="1"/>
  <c r="F951" i="1"/>
  <c r="G951" i="1" s="1"/>
  <c r="F952" i="1"/>
  <c r="G952" i="1" s="1"/>
  <c r="F953" i="1"/>
  <c r="G953" i="1" s="1"/>
  <c r="F954" i="1"/>
  <c r="G954" i="1" s="1"/>
  <c r="F955" i="1"/>
  <c r="G955" i="1" s="1"/>
  <c r="F956" i="1"/>
  <c r="G956" i="1" s="1"/>
  <c r="F957" i="1"/>
  <c r="G957" i="1" s="1"/>
  <c r="F958" i="1"/>
  <c r="G958" i="1" s="1"/>
  <c r="F959" i="1"/>
  <c r="G959" i="1" s="1"/>
  <c r="F960" i="1"/>
  <c r="G960" i="1" s="1"/>
  <c r="F961" i="1"/>
  <c r="G961" i="1" s="1"/>
  <c r="I946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346" i="1"/>
  <c r="L1347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I290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</calcChain>
</file>

<file path=xl/sharedStrings.xml><?xml version="1.0" encoding="utf-8"?>
<sst xmlns="http://schemas.openxmlformats.org/spreadsheetml/2006/main" count="14248" uniqueCount="2178">
  <si>
    <t>Initial incubation Plate (24hrs)</t>
  </si>
  <si>
    <t>Well</t>
  </si>
  <si>
    <t>SourceID</t>
  </si>
  <si>
    <t>NVSL ID</t>
  </si>
  <si>
    <t>Starting OD600-VBE blank</t>
  </si>
  <si>
    <r>
      <t xml:space="preserve">How much </t>
    </r>
    <r>
      <rPr>
        <u/>
        <sz val="11"/>
        <color theme="1"/>
        <rFont val="Calibri"/>
        <family val="2"/>
        <scheme val="minor"/>
      </rPr>
      <t>sample</t>
    </r>
    <r>
      <rPr>
        <sz val="11"/>
        <color theme="1"/>
        <rFont val="Calibri"/>
        <family val="2"/>
        <scheme val="minor"/>
      </rPr>
      <t xml:space="preserve"> to add biofilm inc (</t>
    </r>
    <r>
      <rPr>
        <sz val="11"/>
        <color theme="1"/>
        <rFont val="Calibri"/>
        <family val="2"/>
      </rPr>
      <t>µl)</t>
    </r>
  </si>
  <si>
    <r>
      <t xml:space="preserve">How much </t>
    </r>
    <r>
      <rPr>
        <u/>
        <sz val="11"/>
        <color theme="1"/>
        <rFont val="Calibri"/>
        <family val="2"/>
        <scheme val="minor"/>
      </rPr>
      <t>VBE</t>
    </r>
    <r>
      <rPr>
        <sz val="11"/>
        <color theme="1"/>
        <rFont val="Calibri"/>
        <family val="2"/>
        <scheme val="minor"/>
      </rPr>
      <t xml:space="preserve"> to add biofilm inc  (500 µl TV)</t>
    </r>
  </si>
  <si>
    <t>72 hr plate</t>
  </si>
  <si>
    <t>Plate 1 Well (72hr incubation)</t>
  </si>
  <si>
    <t xml:space="preserve">CV 1 OD538 </t>
  </si>
  <si>
    <t>Blank 1 od538:538</t>
  </si>
  <si>
    <t>Plate 2 Well (72hr incubation)</t>
  </si>
  <si>
    <t xml:space="preserve">CV 2 OD538 </t>
  </si>
  <si>
    <t>Blank 2 od538:538</t>
  </si>
  <si>
    <t>Mean</t>
  </si>
  <si>
    <t>Std Dev</t>
  </si>
  <si>
    <t>02nov23_24h_A</t>
  </si>
  <si>
    <t>A01</t>
  </si>
  <si>
    <t>VBE</t>
  </si>
  <si>
    <t>03nov23_72h_A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</si>
  <si>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</si>
  <si>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</si>
  <si>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</si>
  <si>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</si>
  <si>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</si>
  <si>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</si>
  <si>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</si>
  <si>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</si>
  <si>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</si>
  <si>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</si>
  <si>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</si>
  <si>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B01</t>
  </si>
  <si>
    <t>B02</t>
  </si>
  <si>
    <t>18-012180-147</t>
  </si>
  <si>
    <t>NVSL0244</t>
  </si>
  <si>
    <t>B03</t>
  </si>
  <si>
    <t>18-012180-149</t>
  </si>
  <si>
    <t>NVSL0245</t>
  </si>
  <si>
    <t>B04</t>
  </si>
  <si>
    <t>18-012180-150</t>
  </si>
  <si>
    <t>NVSL0246</t>
  </si>
  <si>
    <t>B05</t>
  </si>
  <si>
    <t>18-012180-153</t>
  </si>
  <si>
    <t>NVSL0247</t>
  </si>
  <si>
    <t>B06</t>
  </si>
  <si>
    <t>18-012180-154</t>
  </si>
  <si>
    <t>NVSL0248</t>
  </si>
  <si>
    <t>B07</t>
  </si>
  <si>
    <t>18-012180-155</t>
  </si>
  <si>
    <t>NVSL0249</t>
  </si>
  <si>
    <t>B08</t>
  </si>
  <si>
    <t>18-012180-156</t>
  </si>
  <si>
    <t>NVSL0250</t>
  </si>
  <si>
    <t>B09</t>
  </si>
  <si>
    <t>18-012180-159</t>
  </si>
  <si>
    <t>NVSL0251</t>
  </si>
  <si>
    <t>B10</t>
  </si>
  <si>
    <t>18-012180-160</t>
  </si>
  <si>
    <t>NVSL0252</t>
  </si>
  <si>
    <t>B11</t>
  </si>
  <si>
    <t>18-012180-161</t>
  </si>
  <si>
    <t>NVSL0253</t>
  </si>
  <si>
    <t>B12</t>
  </si>
  <si>
    <t>C01</t>
  </si>
  <si>
    <t>C02</t>
  </si>
  <si>
    <t>18-012180-162</t>
  </si>
  <si>
    <t>NVSL0254</t>
  </si>
  <si>
    <t>C03</t>
  </si>
  <si>
    <t>18-012180-165</t>
  </si>
  <si>
    <t>NVSL0255</t>
  </si>
  <si>
    <t>C04</t>
  </si>
  <si>
    <t>18-012180-167</t>
  </si>
  <si>
    <t>NVSL0256</t>
  </si>
  <si>
    <t>C05</t>
  </si>
  <si>
    <t>18-012180-168</t>
  </si>
  <si>
    <t>NVSL0257</t>
  </si>
  <si>
    <t>C06</t>
  </si>
  <si>
    <t>18-012180-172</t>
  </si>
  <si>
    <t>NVSL0258</t>
  </si>
  <si>
    <t>C07</t>
  </si>
  <si>
    <t>18-012180-174</t>
  </si>
  <si>
    <t>NVSL0259</t>
  </si>
  <si>
    <t>C08</t>
  </si>
  <si>
    <t>18-012180-175</t>
  </si>
  <si>
    <t>NVSL0260</t>
  </si>
  <si>
    <t>C09</t>
  </si>
  <si>
    <t>18-012180-176</t>
  </si>
  <si>
    <t>NVSL0261</t>
  </si>
  <si>
    <t>C10</t>
  </si>
  <si>
    <t>18-012180-182</t>
  </si>
  <si>
    <t>NVSL0262</t>
  </si>
  <si>
    <t>C11</t>
  </si>
  <si>
    <t>18-012180-183</t>
  </si>
  <si>
    <t>NVSL0263</t>
  </si>
  <si>
    <t>C12</t>
  </si>
  <si>
    <t>D01</t>
  </si>
  <si>
    <t>D02</t>
  </si>
  <si>
    <t>18-012180-184</t>
  </si>
  <si>
    <t>NVSL0264</t>
  </si>
  <si>
    <t>D03</t>
  </si>
  <si>
    <t>18-012180-186</t>
  </si>
  <si>
    <t>NVSL0265</t>
  </si>
  <si>
    <t>D04</t>
  </si>
  <si>
    <t>18-012180-187</t>
  </si>
  <si>
    <t>NVSL0266</t>
  </si>
  <si>
    <t>D05</t>
  </si>
  <si>
    <t>18-012180-188</t>
  </si>
  <si>
    <t>NVSL0267</t>
  </si>
  <si>
    <t>D06</t>
  </si>
  <si>
    <t>18-012180-190</t>
  </si>
  <si>
    <t>NVSL0268</t>
  </si>
  <si>
    <t>D07</t>
  </si>
  <si>
    <t>18-012180-192</t>
  </si>
  <si>
    <t>NVSL0269</t>
  </si>
  <si>
    <t>D08</t>
  </si>
  <si>
    <t>18-012180-194</t>
  </si>
  <si>
    <t>NVSL0270</t>
  </si>
  <si>
    <t>D09</t>
  </si>
  <si>
    <t>18-012180-195</t>
  </si>
  <si>
    <t>NVSL0271</t>
  </si>
  <si>
    <t>D10</t>
  </si>
  <si>
    <t>18-012180-196</t>
  </si>
  <si>
    <t>NVSL0272</t>
  </si>
  <si>
    <t>D11</t>
  </si>
  <si>
    <t>18-012180-198</t>
  </si>
  <si>
    <t>NVSL0273</t>
  </si>
  <si>
    <t>D12</t>
  </si>
  <si>
    <t>E01</t>
  </si>
  <si>
    <t>E02</t>
  </si>
  <si>
    <t>18-012180-199</t>
  </si>
  <si>
    <t>NVSL0274</t>
  </si>
  <si>
    <t>E03</t>
  </si>
  <si>
    <t>18-012180-200</t>
  </si>
  <si>
    <t>NVSL0275</t>
  </si>
  <si>
    <t>E04</t>
  </si>
  <si>
    <t>18-012180-202</t>
  </si>
  <si>
    <t>NVSL0276</t>
  </si>
  <si>
    <t>E05</t>
  </si>
  <si>
    <t>18-012180-203</t>
  </si>
  <si>
    <t>NVSL0277</t>
  </si>
  <si>
    <t>E06</t>
  </si>
  <si>
    <t>18-012180-204</t>
  </si>
  <si>
    <t>NVSL0278</t>
  </si>
  <si>
    <t>E07</t>
  </si>
  <si>
    <t>18-012180-205</t>
  </si>
  <si>
    <t>NVSL0279</t>
  </si>
  <si>
    <t>E08</t>
  </si>
  <si>
    <t>18-012180-206</t>
  </si>
  <si>
    <t>NVSL0280</t>
  </si>
  <si>
    <t>E09</t>
  </si>
  <si>
    <t>18-012180-207</t>
  </si>
  <si>
    <t>NVSL0281</t>
  </si>
  <si>
    <t>E10</t>
  </si>
  <si>
    <t>18-012180-209</t>
  </si>
  <si>
    <t>NVSL0282</t>
  </si>
  <si>
    <t>E11</t>
  </si>
  <si>
    <t>18-012180-210</t>
  </si>
  <si>
    <t>NVSL0283</t>
  </si>
  <si>
    <t>E12</t>
  </si>
  <si>
    <t>F01</t>
  </si>
  <si>
    <t>F02</t>
  </si>
  <si>
    <t>18-012180-211</t>
  </si>
  <si>
    <t>NVSL0284</t>
  </si>
  <si>
    <t>F03</t>
  </si>
  <si>
    <t>18-012180-212</t>
  </si>
  <si>
    <t>NVSL0285</t>
  </si>
  <si>
    <t>F04</t>
  </si>
  <si>
    <t>18-012180-213</t>
  </si>
  <si>
    <t>NVSL0286</t>
  </si>
  <si>
    <t>F05</t>
  </si>
  <si>
    <t>18-012180-214</t>
  </si>
  <si>
    <t>NVSL0287</t>
  </si>
  <si>
    <t>F06</t>
  </si>
  <si>
    <t>18-012180-216</t>
  </si>
  <si>
    <t>NVSL0288</t>
  </si>
  <si>
    <t>F07</t>
  </si>
  <si>
    <t>18-012180-218</t>
  </si>
  <si>
    <t>NVSL0289</t>
  </si>
  <si>
    <t>F08</t>
  </si>
  <si>
    <t>18-012180-219</t>
  </si>
  <si>
    <t>NVSL0290</t>
  </si>
  <si>
    <t>F09</t>
  </si>
  <si>
    <t>18-012180-220</t>
  </si>
  <si>
    <t>NVSL0291</t>
  </si>
  <si>
    <t>F10</t>
  </si>
  <si>
    <t>18-012180-221</t>
  </si>
  <si>
    <t>NVSL0292</t>
  </si>
  <si>
    <t>F11</t>
  </si>
  <si>
    <t>18-012180-222</t>
  </si>
  <si>
    <t>NVSL0293</t>
  </si>
  <si>
    <t>F12</t>
  </si>
  <si>
    <t>G01</t>
  </si>
  <si>
    <t>G02</t>
  </si>
  <si>
    <t>18-012180-226</t>
  </si>
  <si>
    <t>NVSL0294</t>
  </si>
  <si>
    <t>G03</t>
  </si>
  <si>
    <t>18-012180-233</t>
  </si>
  <si>
    <t>NVSL0295</t>
  </si>
  <si>
    <t>G04</t>
  </si>
  <si>
    <t>18-012180-234</t>
  </si>
  <si>
    <t>NVSL0296</t>
  </si>
  <si>
    <t>G05</t>
  </si>
  <si>
    <t>18-012180-235</t>
  </si>
  <si>
    <t>NVSL0297</t>
  </si>
  <si>
    <t>G06</t>
  </si>
  <si>
    <t>18-012180-246</t>
  </si>
  <si>
    <t>NVSL0298</t>
  </si>
  <si>
    <t>G07</t>
  </si>
  <si>
    <t>18-012180-248</t>
  </si>
  <si>
    <t>NVSL0299</t>
  </si>
  <si>
    <t>G08</t>
  </si>
  <si>
    <t>18-012180-250</t>
  </si>
  <si>
    <t>NVSL0300</t>
  </si>
  <si>
    <t>G09</t>
  </si>
  <si>
    <t>18-012180-251</t>
  </si>
  <si>
    <t>NVSL0301</t>
  </si>
  <si>
    <t>G10</t>
  </si>
  <si>
    <t>18-012180-252</t>
  </si>
  <si>
    <t>NVSL0302</t>
  </si>
  <si>
    <t>G11</t>
  </si>
  <si>
    <t>SX240_01nov23</t>
  </si>
  <si>
    <t>G12</t>
  </si>
  <si>
    <t>H01</t>
  </si>
  <si>
    <t>H02</t>
  </si>
  <si>
    <t>H03</t>
  </si>
  <si>
    <t>H04</t>
  </si>
  <si>
    <t>H05</t>
  </si>
  <si>
    <t>H06</t>
  </si>
  <si>
    <t>H07</t>
  </si>
  <si>
    <t>H08</t>
  </si>
  <si>
    <t>H09</t>
  </si>
  <si>
    <t>H10</t>
  </si>
  <si>
    <t>H11</t>
  </si>
  <si>
    <t>H12</t>
  </si>
  <si>
    <t>02nov23_24h_B</t>
  </si>
  <si>
    <t>03nov23_72h_B</t>
  </si>
  <si>
    <t>18-012180-257</t>
  </si>
  <si>
    <t>NVSL0303</t>
  </si>
  <si>
    <t>18-012180-259</t>
  </si>
  <si>
    <t>NVSL0304</t>
  </si>
  <si>
    <t>18-012180-262</t>
  </si>
  <si>
    <t>NVSL0305</t>
  </si>
  <si>
    <t>18-012180-264</t>
  </si>
  <si>
    <t>NVSL0306</t>
  </si>
  <si>
    <t>18-012180-265</t>
  </si>
  <si>
    <t>NVSL0307</t>
  </si>
  <si>
    <t>18-012180-266</t>
  </si>
  <si>
    <t>NVSL0308</t>
  </si>
  <si>
    <t>18-012180-272</t>
  </si>
  <si>
    <t>NVSL0309</t>
  </si>
  <si>
    <t>18-012180-273</t>
  </si>
  <si>
    <t>NVSL0310</t>
  </si>
  <si>
    <t>18-012180-274</t>
  </si>
  <si>
    <t>NVSL0311</t>
  </si>
  <si>
    <t>18-012180-275</t>
  </si>
  <si>
    <t>NVSL0312</t>
  </si>
  <si>
    <t>18-012180-277</t>
  </si>
  <si>
    <t>NVSL0313</t>
  </si>
  <si>
    <t>18-012180-278</t>
  </si>
  <si>
    <t>NVSL0314</t>
  </si>
  <si>
    <t>18-012180-279</t>
  </si>
  <si>
    <t>NVSL0315</t>
  </si>
  <si>
    <t>18-012180-281</t>
  </si>
  <si>
    <t>NVSL0316</t>
  </si>
  <si>
    <t>18-012180-284</t>
  </si>
  <si>
    <t>NVSL0317</t>
  </si>
  <si>
    <t>18-012180-287</t>
  </si>
  <si>
    <t>NVSL0318</t>
  </si>
  <si>
    <t>18-012180-288</t>
  </si>
  <si>
    <t>NVSL0319</t>
  </si>
  <si>
    <t>18-012180-289</t>
  </si>
  <si>
    <t>NVSL0320</t>
  </si>
  <si>
    <t>18-012180-290</t>
  </si>
  <si>
    <t>NVSL0321</t>
  </si>
  <si>
    <t>18-012180-291</t>
  </si>
  <si>
    <t>NVSL0322</t>
  </si>
  <si>
    <t>18-012180-295</t>
  </si>
  <si>
    <t>NVSL0323</t>
  </si>
  <si>
    <t>18-012180-300</t>
  </si>
  <si>
    <t>NVSL0324</t>
  </si>
  <si>
    <t>18-012180-302</t>
  </si>
  <si>
    <t>NVSL0325</t>
  </si>
  <si>
    <t>EMPTY</t>
  </si>
  <si>
    <t>07dec23_24h</t>
  </si>
  <si>
    <t>08dec23_72h</t>
  </si>
  <si>
    <t>18-024127-058</t>
  </si>
  <si>
    <t>NVSL0533</t>
  </si>
  <si>
    <t>18-024127-059</t>
  </si>
  <si>
    <t>NVSL0534</t>
  </si>
  <si>
    <t>18-024127-060</t>
  </si>
  <si>
    <t>NVSL0535</t>
  </si>
  <si>
    <t>18-024127-062</t>
  </si>
  <si>
    <t>NVSL0536</t>
  </si>
  <si>
    <t>18-024127-064</t>
  </si>
  <si>
    <t>NVSL0537</t>
  </si>
  <si>
    <t>18-024127-068</t>
  </si>
  <si>
    <t>NVSL0538</t>
  </si>
  <si>
    <t>18-024127-069</t>
  </si>
  <si>
    <t>NVSL0539</t>
  </si>
  <si>
    <t>18-024127-074</t>
  </si>
  <si>
    <t>NVSL0540</t>
  </si>
  <si>
    <t>18-024127-075</t>
  </si>
  <si>
    <t>NVSL0541</t>
  </si>
  <si>
    <t>18-024127-079</t>
  </si>
  <si>
    <t>NVSL0542</t>
  </si>
  <si>
    <t>18-024127-080</t>
  </si>
  <si>
    <t>NVSL0543</t>
  </si>
  <si>
    <t>18-024127-083</t>
  </si>
  <si>
    <t>NVSL0544</t>
  </si>
  <si>
    <t>18-024127-085</t>
  </si>
  <si>
    <t>NVSL0545</t>
  </si>
  <si>
    <t>18-024127-087</t>
  </si>
  <si>
    <t>NVSL0546</t>
  </si>
  <si>
    <t>18-024127-088</t>
  </si>
  <si>
    <t>NVSL0547</t>
  </si>
  <si>
    <t>18-024127-089</t>
  </si>
  <si>
    <t>NVSL0548</t>
  </si>
  <si>
    <t>18-024127-092</t>
  </si>
  <si>
    <t>NVSL0549</t>
  </si>
  <si>
    <t>18-024127-093</t>
  </si>
  <si>
    <t>NVSL0550</t>
  </si>
  <si>
    <t>18-024127-098</t>
  </si>
  <si>
    <t>NVSL0551</t>
  </si>
  <si>
    <t>18-024127-099</t>
  </si>
  <si>
    <t>NVSL0552</t>
  </si>
  <si>
    <t>18-024127-100</t>
  </si>
  <si>
    <t>NVSL0553</t>
  </si>
  <si>
    <t>18-024128-003</t>
  </si>
  <si>
    <t>NVSL0554</t>
  </si>
  <si>
    <t>18-024128-005</t>
  </si>
  <si>
    <t>NVSL0555</t>
  </si>
  <si>
    <t>18-024128-007</t>
  </si>
  <si>
    <t>NVSL0556</t>
  </si>
  <si>
    <t>18-024128-009</t>
  </si>
  <si>
    <t>NVSL0557</t>
  </si>
  <si>
    <t>18-024128-010</t>
  </si>
  <si>
    <t>NVSL0558</t>
  </si>
  <si>
    <t>18-024128-011</t>
  </si>
  <si>
    <t>NVSL0559</t>
  </si>
  <si>
    <t>18-024128-012</t>
  </si>
  <si>
    <t>NVSL0560</t>
  </si>
  <si>
    <t>18-024128-015</t>
  </si>
  <si>
    <t>NVSL0561</t>
  </si>
  <si>
    <t>18-024128-017</t>
  </si>
  <si>
    <t>NVSL0562</t>
  </si>
  <si>
    <t>18-024128-018</t>
  </si>
  <si>
    <t>NVSL0563</t>
  </si>
  <si>
    <t>18-024128-020</t>
  </si>
  <si>
    <t>NVSL0564</t>
  </si>
  <si>
    <t>18-024128-023</t>
  </si>
  <si>
    <t>NVSL0565</t>
  </si>
  <si>
    <t>18-024128-024</t>
  </si>
  <si>
    <t>NVSL0566</t>
  </si>
  <si>
    <t>18-024128-027</t>
  </si>
  <si>
    <t>NVSL0567</t>
  </si>
  <si>
    <t>18-024128-030</t>
  </si>
  <si>
    <t>NVSL0568</t>
  </si>
  <si>
    <t>18-024128-031</t>
  </si>
  <si>
    <t>NVSL0569</t>
  </si>
  <si>
    <t>18-024128-032</t>
  </si>
  <si>
    <t>NVSL0570</t>
  </si>
  <si>
    <t>18-024128-036</t>
  </si>
  <si>
    <t>NVSL0571</t>
  </si>
  <si>
    <t>18-024128-041</t>
  </si>
  <si>
    <t>NVSL0572</t>
  </si>
  <si>
    <t>18-024128-042</t>
  </si>
  <si>
    <t>NVSL0573</t>
  </si>
  <si>
    <t>18-024128-043</t>
  </si>
  <si>
    <t>NVSL0574</t>
  </si>
  <si>
    <t>18-024128-049</t>
  </si>
  <si>
    <t>NVSL0575</t>
  </si>
  <si>
    <t>18-024128-053</t>
  </si>
  <si>
    <t>NVSL0576</t>
  </si>
  <si>
    <t>18-024128-055</t>
  </si>
  <si>
    <t>NVSL0577</t>
  </si>
  <si>
    <t>18-024128-057</t>
  </si>
  <si>
    <t>NVSL0578</t>
  </si>
  <si>
    <t>18-024128-068</t>
  </si>
  <si>
    <t>NVSL0579</t>
  </si>
  <si>
    <t>18-024128-069</t>
  </si>
  <si>
    <t>NVSL0580</t>
  </si>
  <si>
    <t>18-024128-071</t>
  </si>
  <si>
    <t>NVSL0581</t>
  </si>
  <si>
    <t>18-024128-074</t>
  </si>
  <si>
    <t>NVSL0582</t>
  </si>
  <si>
    <t>18-024128-076</t>
  </si>
  <si>
    <t>NVSL0583</t>
  </si>
  <si>
    <t>18-024128-077</t>
  </si>
  <si>
    <t>NVSL0584</t>
  </si>
  <si>
    <t>18-024128-079</t>
  </si>
  <si>
    <t>NVSL0585</t>
  </si>
  <si>
    <t>18-024128-081</t>
  </si>
  <si>
    <t>NVSL0586</t>
  </si>
  <si>
    <t>18-024128-082</t>
  </si>
  <si>
    <t>NVSL0587</t>
  </si>
  <si>
    <t>18-024128-083</t>
  </si>
  <si>
    <t>NVSL0588</t>
  </si>
  <si>
    <t>18-024128-084</t>
  </si>
  <si>
    <t>NVSL0589</t>
  </si>
  <si>
    <t>18-024128-086</t>
  </si>
  <si>
    <t>NVSL0590</t>
  </si>
  <si>
    <t>18-024128-089</t>
  </si>
  <si>
    <t>NVSL0591</t>
  </si>
  <si>
    <t>SX240_06dec23</t>
  </si>
  <si>
    <t>12oct23_24h_A</t>
  </si>
  <si>
    <t>13oct23_72h_A</t>
  </si>
  <si>
    <t>18-006979-001</t>
  </si>
  <si>
    <t>NVSL0001</t>
  </si>
  <si>
    <t>18-006979-002</t>
  </si>
  <si>
    <t>NVSL0002</t>
  </si>
  <si>
    <t>18-006979-004</t>
  </si>
  <si>
    <t>NVSL0003</t>
  </si>
  <si>
    <t>18-006979-005</t>
  </si>
  <si>
    <t>NVSL0004</t>
  </si>
  <si>
    <t>18-006979-010</t>
  </si>
  <si>
    <t>NVSL0005</t>
  </si>
  <si>
    <t>18-006979-014</t>
  </si>
  <si>
    <t>NVSL0006</t>
  </si>
  <si>
    <t>18-006979-015</t>
  </si>
  <si>
    <t>NVSL0007</t>
  </si>
  <si>
    <t>18-006979-016</t>
  </si>
  <si>
    <t>NVSL0008</t>
  </si>
  <si>
    <t>18-006979-021</t>
  </si>
  <si>
    <t>NVSL0009</t>
  </si>
  <si>
    <t>18-006979-023</t>
  </si>
  <si>
    <t>NVSL0010</t>
  </si>
  <si>
    <t>18-006979-026</t>
  </si>
  <si>
    <t>NVSL0011</t>
  </si>
  <si>
    <t>18-006979-027</t>
  </si>
  <si>
    <t>NVSL0012</t>
  </si>
  <si>
    <t>18-006979-028</t>
  </si>
  <si>
    <t>NVSL0013</t>
  </si>
  <si>
    <t>18-006979-030</t>
  </si>
  <si>
    <t>NVSL0014</t>
  </si>
  <si>
    <t>18-006979-032</t>
  </si>
  <si>
    <t>NVSL0015</t>
  </si>
  <si>
    <t>18-006979-033</t>
  </si>
  <si>
    <t>NVSL0016</t>
  </si>
  <si>
    <t>18-006979-034</t>
  </si>
  <si>
    <t>NVSL0017</t>
  </si>
  <si>
    <t>18-006979-035</t>
  </si>
  <si>
    <t>NVSL0018</t>
  </si>
  <si>
    <t>18-006979-036</t>
  </si>
  <si>
    <t>NVSL0019</t>
  </si>
  <si>
    <t>18-006979-037</t>
  </si>
  <si>
    <t>NVSL0020</t>
  </si>
  <si>
    <t>18-006979-038</t>
  </si>
  <si>
    <t>NVSL0021</t>
  </si>
  <si>
    <t>18-006979-041</t>
  </si>
  <si>
    <t>NVSL0022</t>
  </si>
  <si>
    <t>18-006979-042</t>
  </si>
  <si>
    <t>NVSL0023</t>
  </si>
  <si>
    <t>18-006979-047</t>
  </si>
  <si>
    <t>NVSL0024</t>
  </si>
  <si>
    <t>18-006979-056</t>
  </si>
  <si>
    <t>NVSL0025</t>
  </si>
  <si>
    <t>18-006979-057</t>
  </si>
  <si>
    <t>NVSL0026</t>
  </si>
  <si>
    <t>18-006979-069</t>
  </si>
  <si>
    <t>NVSL0027</t>
  </si>
  <si>
    <t>18-006979-070</t>
  </si>
  <si>
    <t>NVSL0028</t>
  </si>
  <si>
    <t>18-006979-071</t>
  </si>
  <si>
    <t>NVSL0029</t>
  </si>
  <si>
    <t>18-006979-074</t>
  </si>
  <si>
    <t>NVSL0030</t>
  </si>
  <si>
    <t>18-006979-075</t>
  </si>
  <si>
    <t>NVSL0031</t>
  </si>
  <si>
    <t>18-006979-076</t>
  </si>
  <si>
    <t>NVSL0032</t>
  </si>
  <si>
    <t>18-006979-077</t>
  </si>
  <si>
    <t>NVSL0033</t>
  </si>
  <si>
    <t>18-006979-084</t>
  </si>
  <si>
    <t>NVSL0034</t>
  </si>
  <si>
    <t>18-006979-086</t>
  </si>
  <si>
    <t>NVSL0035</t>
  </si>
  <si>
    <t>18-006979-095</t>
  </si>
  <si>
    <t>NVSL0036</t>
  </si>
  <si>
    <t>18-006979-102</t>
  </si>
  <si>
    <t>NVSL0039</t>
  </si>
  <si>
    <t>18-006979-098</t>
  </si>
  <si>
    <t>NVSL0037</t>
  </si>
  <si>
    <t>18-006979-099</t>
  </si>
  <si>
    <t>NVSL0038</t>
  </si>
  <si>
    <t>18-006979-106</t>
  </si>
  <si>
    <t>NVSL0040</t>
  </si>
  <si>
    <t>18-006979-107</t>
  </si>
  <si>
    <t>NVSL0041</t>
  </si>
  <si>
    <t>18-006979-113</t>
  </si>
  <si>
    <t>NVSL0042</t>
  </si>
  <si>
    <t>18-006979-118</t>
  </si>
  <si>
    <t>NVSL0043</t>
  </si>
  <si>
    <t>18-006979-119</t>
  </si>
  <si>
    <t>NVSL0044</t>
  </si>
  <si>
    <t>18-006979-121</t>
  </si>
  <si>
    <t>NVSL0045</t>
  </si>
  <si>
    <t>18-006979-122</t>
  </si>
  <si>
    <t>NVSL0046</t>
  </si>
  <si>
    <t>18-006979-125</t>
  </si>
  <si>
    <t>NVSL0047</t>
  </si>
  <si>
    <t>18-006979-128</t>
  </si>
  <si>
    <t>NVSL0048</t>
  </si>
  <si>
    <t>18-006979-137</t>
  </si>
  <si>
    <t>NVSL0049</t>
  </si>
  <si>
    <t>18-006979-138</t>
  </si>
  <si>
    <t>NVSL0050</t>
  </si>
  <si>
    <t>18-006979-145</t>
  </si>
  <si>
    <t>NVSL0051</t>
  </si>
  <si>
    <t>18-006979-154</t>
  </si>
  <si>
    <t>NVSL0052</t>
  </si>
  <si>
    <t>18-006979-155</t>
  </si>
  <si>
    <t>NVSL0053</t>
  </si>
  <si>
    <t>18-006979-160</t>
  </si>
  <si>
    <t>NVSL0054</t>
  </si>
  <si>
    <t>18-006979-162</t>
  </si>
  <si>
    <t>NVSL0055</t>
  </si>
  <si>
    <t>18-006979-163</t>
  </si>
  <si>
    <t>NVSL0056</t>
  </si>
  <si>
    <t>18-006979-165</t>
  </si>
  <si>
    <t>NVSL0057</t>
  </si>
  <si>
    <t>18-006979-175</t>
  </si>
  <si>
    <t>NVSL0058</t>
  </si>
  <si>
    <t>18-006979-176</t>
  </si>
  <si>
    <t>NVSL0059</t>
  </si>
  <si>
    <t>18-006979-181</t>
  </si>
  <si>
    <t>NVSL0060</t>
  </si>
  <si>
    <t>13oct23_72h_B</t>
  </si>
  <si>
    <t>MISSED</t>
  </si>
  <si>
    <t>12oct23_24h_B</t>
  </si>
  <si>
    <t>18-006979-183</t>
  </si>
  <si>
    <t>NVSL0061</t>
  </si>
  <si>
    <t>18-006979-184</t>
  </si>
  <si>
    <t>NVSL0062</t>
  </si>
  <si>
    <t>18-006979-188</t>
  </si>
  <si>
    <t>NVSL0063</t>
  </si>
  <si>
    <t>18-006979-190</t>
  </si>
  <si>
    <t>NVSL0064</t>
  </si>
  <si>
    <t>18-006979-192</t>
  </si>
  <si>
    <t>NVSL0065</t>
  </si>
  <si>
    <t>18-006979-193</t>
  </si>
  <si>
    <t>NVSL0066</t>
  </si>
  <si>
    <t>18-006979-196</t>
  </si>
  <si>
    <t>NVSL0067</t>
  </si>
  <si>
    <t>18-006979-197</t>
  </si>
  <si>
    <t>NVSL0068</t>
  </si>
  <si>
    <t>18-006979-198</t>
  </si>
  <si>
    <t>NVSL0069</t>
  </si>
  <si>
    <t>18-006979-200</t>
  </si>
  <si>
    <t>NVSL0070</t>
  </si>
  <si>
    <t>18-006979-201</t>
  </si>
  <si>
    <t>NVSL0071</t>
  </si>
  <si>
    <t>18-006979-204</t>
  </si>
  <si>
    <t>NVSL0072</t>
  </si>
  <si>
    <t>18-006979-206</t>
  </si>
  <si>
    <t>NVSL0073</t>
  </si>
  <si>
    <t>18-006979-207</t>
  </si>
  <si>
    <t>NVSL0074</t>
  </si>
  <si>
    <t>18-006979-209</t>
  </si>
  <si>
    <t>NVSL0075</t>
  </si>
  <si>
    <t>18-006979-210</t>
  </si>
  <si>
    <t>NVSL0076</t>
  </si>
  <si>
    <t>18-006979-212</t>
  </si>
  <si>
    <t>NVSL0077</t>
  </si>
  <si>
    <t>18-006979-217</t>
  </si>
  <si>
    <t>NVSL0078</t>
  </si>
  <si>
    <t>18-006979-218</t>
  </si>
  <si>
    <t>NVSL0079</t>
  </si>
  <si>
    <t>18-006979-220</t>
  </si>
  <si>
    <t>NVSL0080</t>
  </si>
  <si>
    <t>18-006979-221</t>
  </si>
  <si>
    <t>NVSL0081</t>
  </si>
  <si>
    <t>18-006979-222</t>
  </si>
  <si>
    <t>NVSL0082</t>
  </si>
  <si>
    <t>18-006979-231</t>
  </si>
  <si>
    <t>NVSL0083</t>
  </si>
  <si>
    <t>18-006979-232</t>
  </si>
  <si>
    <t>NVSL0084</t>
  </si>
  <si>
    <t>18-006979-234</t>
  </si>
  <si>
    <t>NVSL0085</t>
  </si>
  <si>
    <t>18-006979-235</t>
  </si>
  <si>
    <t>NVSL0086</t>
  </si>
  <si>
    <t>18-006979-237</t>
  </si>
  <si>
    <t>NVSL0087</t>
  </si>
  <si>
    <t>18-006979-243</t>
  </si>
  <si>
    <t>NVSL0088</t>
  </si>
  <si>
    <t>18-006979-245</t>
  </si>
  <si>
    <t>NVSL0089</t>
  </si>
  <si>
    <t>18-006979-247</t>
  </si>
  <si>
    <t>NVSL0090</t>
  </si>
  <si>
    <t>18-006979-249</t>
  </si>
  <si>
    <t>NVSL0091</t>
  </si>
  <si>
    <t>18-006979-250</t>
  </si>
  <si>
    <t>NVSL0092</t>
  </si>
  <si>
    <t>18-006979-255</t>
  </si>
  <si>
    <t>NVSL0093</t>
  </si>
  <si>
    <t>18-006979-258</t>
  </si>
  <si>
    <t>NVSL0094</t>
  </si>
  <si>
    <t>18-006979-264</t>
  </si>
  <si>
    <t>NVSL0095</t>
  </si>
  <si>
    <t>18-006979-266</t>
  </si>
  <si>
    <t>NVSL0096</t>
  </si>
  <si>
    <t>18-006979-270</t>
  </si>
  <si>
    <t>NVSL0097</t>
  </si>
  <si>
    <t>18-006979-271</t>
  </si>
  <si>
    <t>NVSL0098</t>
  </si>
  <si>
    <t>18-006979-272</t>
  </si>
  <si>
    <t>NVSL0099</t>
  </si>
  <si>
    <t>18-006979-278</t>
  </si>
  <si>
    <t>NVSL0100</t>
  </si>
  <si>
    <t>18-006979-279</t>
  </si>
  <si>
    <t>NVSL0101</t>
  </si>
  <si>
    <t>SX240</t>
  </si>
  <si>
    <t>14dec23_24h_A</t>
  </si>
  <si>
    <t>15dec23_72h_A</t>
  </si>
  <si>
    <t>18-024128-091</t>
  </si>
  <si>
    <t>NVSL0592</t>
  </si>
  <si>
    <t>18-024128-092</t>
  </si>
  <si>
    <t>NVSL0593</t>
  </si>
  <si>
    <t>18-024128-093</t>
  </si>
  <si>
    <t>NVSL0594</t>
  </si>
  <si>
    <t>18-024128-097</t>
  </si>
  <si>
    <t>NVSL0595</t>
  </si>
  <si>
    <t>18-024128-100</t>
  </si>
  <si>
    <t>NVSL0596</t>
  </si>
  <si>
    <t>18-024131-001</t>
  </si>
  <si>
    <t>NVSL0597</t>
  </si>
  <si>
    <t>18-024131-002</t>
  </si>
  <si>
    <t>NVSL0598</t>
  </si>
  <si>
    <t>18-024131-003</t>
  </si>
  <si>
    <t>NVSL0599</t>
  </si>
  <si>
    <t>18-024131-004</t>
  </si>
  <si>
    <t>NVSL0600</t>
  </si>
  <si>
    <t>18-024131-006</t>
  </si>
  <si>
    <t>NVSL0601</t>
  </si>
  <si>
    <t>18-024131-008</t>
  </si>
  <si>
    <t>NVSL0602</t>
  </si>
  <si>
    <t>18-024131-009</t>
  </si>
  <si>
    <t>NVSL0603</t>
  </si>
  <si>
    <t>18-024131-010</t>
  </si>
  <si>
    <t>NVSL0604</t>
  </si>
  <si>
    <t>18-024131-014</t>
  </si>
  <si>
    <t>NVSL0605</t>
  </si>
  <si>
    <t>18-024131-016</t>
  </si>
  <si>
    <t>NVSL0606</t>
  </si>
  <si>
    <t>18-024131-019</t>
  </si>
  <si>
    <t>NVSL0607</t>
  </si>
  <si>
    <t>18-024131-021</t>
  </si>
  <si>
    <t>NVSL0608</t>
  </si>
  <si>
    <t>18-024131-022</t>
  </si>
  <si>
    <t>NVSL0609</t>
  </si>
  <si>
    <t>18-024131-027</t>
  </si>
  <si>
    <t>NVSL0610</t>
  </si>
  <si>
    <t>18-024131-029</t>
  </si>
  <si>
    <t>NVSL0611</t>
  </si>
  <si>
    <t>18-024131-031</t>
  </si>
  <si>
    <t>NVSL0612</t>
  </si>
  <si>
    <t>18-024131-032</t>
  </si>
  <si>
    <t>NVSL0613</t>
  </si>
  <si>
    <t>18-024131-033</t>
  </si>
  <si>
    <t>NVSL0614</t>
  </si>
  <si>
    <t>18-024131-034</t>
  </si>
  <si>
    <t>NVSL0615</t>
  </si>
  <si>
    <t>18-024131-035</t>
  </si>
  <si>
    <t>NVSL0616</t>
  </si>
  <si>
    <t>18-024131-040</t>
  </si>
  <si>
    <t>NVSL0617</t>
  </si>
  <si>
    <t>18-024131-043</t>
  </si>
  <si>
    <t>NVSL0618</t>
  </si>
  <si>
    <t>18-024131-045</t>
  </si>
  <si>
    <t>NVSL0619</t>
  </si>
  <si>
    <t>18-024131-047</t>
  </si>
  <si>
    <t>NVSL0620</t>
  </si>
  <si>
    <t>18-024131-049</t>
  </si>
  <si>
    <t>NVSL0621</t>
  </si>
  <si>
    <t>18-024131-050</t>
  </si>
  <si>
    <t>NVSL0622</t>
  </si>
  <si>
    <t>18-024131-051</t>
  </si>
  <si>
    <t>NVSL0623</t>
  </si>
  <si>
    <t>18-024131-053</t>
  </si>
  <si>
    <t>NVSL0624</t>
  </si>
  <si>
    <t>18-024131-054</t>
  </si>
  <si>
    <t>NVSL0625</t>
  </si>
  <si>
    <t>18-024131-055</t>
  </si>
  <si>
    <t>NVSL0626</t>
  </si>
  <si>
    <t>18-024131-056</t>
  </si>
  <si>
    <t>NVSL0627</t>
  </si>
  <si>
    <t>18-024131-059</t>
  </si>
  <si>
    <t>NVSL0628</t>
  </si>
  <si>
    <t>18-024131-063</t>
  </si>
  <si>
    <t>NVSL0629</t>
  </si>
  <si>
    <t>18-024131-064</t>
  </si>
  <si>
    <t>NVSL0630</t>
  </si>
  <si>
    <t>18-024131-065</t>
  </si>
  <si>
    <t>NVSL0631</t>
  </si>
  <si>
    <t>18-024131-067</t>
  </si>
  <si>
    <t>NVSL0632</t>
  </si>
  <si>
    <t>18-024131-068</t>
  </si>
  <si>
    <t>NVSL0633</t>
  </si>
  <si>
    <t>18-024131-074</t>
  </si>
  <si>
    <t>NVSL0634</t>
  </si>
  <si>
    <t>18-024131-075</t>
  </si>
  <si>
    <t>NVSL0635</t>
  </si>
  <si>
    <t>18-024131-076</t>
  </si>
  <si>
    <t>NVSL0636</t>
  </si>
  <si>
    <t>18-024131-077</t>
  </si>
  <si>
    <t>NVSL0637</t>
  </si>
  <si>
    <t>18-024131-082</t>
  </si>
  <si>
    <t>NVSL0638</t>
  </si>
  <si>
    <t>18-024131-083</t>
  </si>
  <si>
    <t>NVSL0639</t>
  </si>
  <si>
    <t>18-024131-088</t>
  </si>
  <si>
    <t>NVSL0640</t>
  </si>
  <si>
    <t>18-024131-090</t>
  </si>
  <si>
    <t>NVSL0641</t>
  </si>
  <si>
    <t>18-024131-091</t>
  </si>
  <si>
    <t>NVSL0642</t>
  </si>
  <si>
    <t>18-024131-094</t>
  </si>
  <si>
    <t>NVSL0643</t>
  </si>
  <si>
    <t>18-024131-095</t>
  </si>
  <si>
    <t>NVSL0644</t>
  </si>
  <si>
    <t>18-024131-098</t>
  </si>
  <si>
    <t>NVSL0645</t>
  </si>
  <si>
    <t>18-024131-099</t>
  </si>
  <si>
    <t>NVSL0646</t>
  </si>
  <si>
    <t>18-024131-100</t>
  </si>
  <si>
    <t>NVSL0647</t>
  </si>
  <si>
    <t>18-038310-003</t>
  </si>
  <si>
    <t>NVSL0648</t>
  </si>
  <si>
    <t>18-038310-004</t>
  </si>
  <si>
    <t>NVSL0649</t>
  </si>
  <si>
    <t>18-038310-014</t>
  </si>
  <si>
    <t>NVSL0650</t>
  </si>
  <si>
    <t>SX240_06dec23_chomAgar</t>
  </si>
  <si>
    <t>14dec23_24h_B</t>
  </si>
  <si>
    <t>15dec23_72h_B</t>
  </si>
  <si>
    <t>18-038310-016</t>
  </si>
  <si>
    <t>NVSL0651</t>
  </si>
  <si>
    <t>18-038310-024</t>
  </si>
  <si>
    <t>NVSL0652</t>
  </si>
  <si>
    <t>18-038310-025</t>
  </si>
  <si>
    <t>NVSL0653</t>
  </si>
  <si>
    <t>18-038310-027</t>
  </si>
  <si>
    <t>NVSL0654</t>
  </si>
  <si>
    <t>18-038310-028</t>
  </si>
  <si>
    <t>NVSL0655</t>
  </si>
  <si>
    <t>18-038310-030</t>
  </si>
  <si>
    <t>NVSL0656</t>
  </si>
  <si>
    <t>18-038310-031</t>
  </si>
  <si>
    <t>NVSL0657</t>
  </si>
  <si>
    <t>18-038310-033</t>
  </si>
  <si>
    <t>NVSL0658</t>
  </si>
  <si>
    <t>18-038310-036</t>
  </si>
  <si>
    <t>NVSL0659</t>
  </si>
  <si>
    <t>18-038310-037</t>
  </si>
  <si>
    <t>NVSL0660</t>
  </si>
  <si>
    <t>18-038310-039</t>
  </si>
  <si>
    <t>NVSL0661</t>
  </si>
  <si>
    <t>18-038310-040</t>
  </si>
  <si>
    <t>NVSL0662</t>
  </si>
  <si>
    <t>18-038310-041</t>
  </si>
  <si>
    <t>NVSL0663</t>
  </si>
  <si>
    <t>18-038310-044</t>
  </si>
  <si>
    <t>NVSL0664</t>
  </si>
  <si>
    <t>18-038310-045</t>
  </si>
  <si>
    <t>NVSL0665</t>
  </si>
  <si>
    <t>18-038310-046</t>
  </si>
  <si>
    <t>NVSL0666</t>
  </si>
  <si>
    <t>18-038310-050</t>
  </si>
  <si>
    <t>NVSL0667</t>
  </si>
  <si>
    <t>18-038310-051</t>
  </si>
  <si>
    <t>NVSL0668</t>
  </si>
  <si>
    <t>18-038310-052</t>
  </si>
  <si>
    <t>NVSL0669</t>
  </si>
  <si>
    <t>18-038310-055</t>
  </si>
  <si>
    <t>NVSL0670</t>
  </si>
  <si>
    <t>18-038310-058</t>
  </si>
  <si>
    <t>NVSL0671</t>
  </si>
  <si>
    <t>18-038310-060</t>
  </si>
  <si>
    <t>NVSL0672</t>
  </si>
  <si>
    <t>18-038310-063</t>
  </si>
  <si>
    <t>NVSL0673</t>
  </si>
  <si>
    <t>18-038310-065</t>
  </si>
  <si>
    <t>NVSL0674</t>
  </si>
  <si>
    <t>18-038310-067</t>
  </si>
  <si>
    <t>NVSL0675</t>
  </si>
  <si>
    <t>18-038310-068</t>
  </si>
  <si>
    <t>NVSL0676</t>
  </si>
  <si>
    <t>18-038310-071</t>
  </si>
  <si>
    <t>NVSL0677</t>
  </si>
  <si>
    <t>18-038310-072</t>
  </si>
  <si>
    <t>NVSL0678</t>
  </si>
  <si>
    <t>18-038310-076</t>
  </si>
  <si>
    <t>NVSL0679</t>
  </si>
  <si>
    <t>18-038310-077</t>
  </si>
  <si>
    <t>NVSL0680</t>
  </si>
  <si>
    <t>18-038310-080</t>
  </si>
  <si>
    <t>NVSL0681</t>
  </si>
  <si>
    <t>18-038873-002</t>
  </si>
  <si>
    <t>NVSL0682</t>
  </si>
  <si>
    <t>18-038873-004</t>
  </si>
  <si>
    <t>NVSL0683</t>
  </si>
  <si>
    <t>18-038873-005</t>
  </si>
  <si>
    <t>NVSL0684</t>
  </si>
  <si>
    <t>18-038873-007</t>
  </si>
  <si>
    <t>NVSL0685</t>
  </si>
  <si>
    <t>18-038873-009</t>
  </si>
  <si>
    <t>NVSL0686</t>
  </si>
  <si>
    <t>18-038873-010</t>
  </si>
  <si>
    <t>NVSL0687</t>
  </si>
  <si>
    <t>18-038873-011</t>
  </si>
  <si>
    <t>NVSL0688</t>
  </si>
  <si>
    <t>18-038873-012</t>
  </si>
  <si>
    <t>NVSL0689</t>
  </si>
  <si>
    <t>18-038873-013</t>
  </si>
  <si>
    <t>NVSL0690</t>
  </si>
  <si>
    <t>18-038873-016</t>
  </si>
  <si>
    <t>NVSL0691</t>
  </si>
  <si>
    <t>18-038873-019</t>
  </si>
  <si>
    <t>NVSL0692</t>
  </si>
  <si>
    <t>18-038873-020</t>
  </si>
  <si>
    <t>NVSL0693</t>
  </si>
  <si>
    <t>18-038873-023</t>
  </si>
  <si>
    <t>NVSL0694</t>
  </si>
  <si>
    <t>18-038873-024</t>
  </si>
  <si>
    <t>NVSL0695</t>
  </si>
  <si>
    <t>18-038873-025</t>
  </si>
  <si>
    <t>NVSL0696</t>
  </si>
  <si>
    <t>18-038873-026</t>
  </si>
  <si>
    <t>NVSL0697</t>
  </si>
  <si>
    <t>18-038873-027</t>
  </si>
  <si>
    <t>NVSL0698</t>
  </si>
  <si>
    <t>18-038873-028</t>
  </si>
  <si>
    <t>NVSL0699</t>
  </si>
  <si>
    <t>18-038873-029</t>
  </si>
  <si>
    <t>NVSL0700</t>
  </si>
  <si>
    <t>18-038873-032</t>
  </si>
  <si>
    <t>NVSL0701</t>
  </si>
  <si>
    <t>18-038873-035</t>
  </si>
  <si>
    <t>NVSL0702</t>
  </si>
  <si>
    <t>18-038873-040</t>
  </si>
  <si>
    <t>NVSL0703</t>
  </si>
  <si>
    <t>18-038873-043</t>
  </si>
  <si>
    <t>NVSL0704</t>
  </si>
  <si>
    <t>18-038873-046</t>
  </si>
  <si>
    <t>NVSL0705</t>
  </si>
  <si>
    <t>18-038873-047</t>
  </si>
  <si>
    <t>NVSL0706</t>
  </si>
  <si>
    <t>18-038873-053</t>
  </si>
  <si>
    <t>NVSL0707</t>
  </si>
  <si>
    <t>18-038873-054</t>
  </si>
  <si>
    <t>NVSL0708</t>
  </si>
  <si>
    <t>18-038873-056</t>
  </si>
  <si>
    <t>NVSL0709</t>
  </si>
  <si>
    <t>14dec23_24h_C</t>
  </si>
  <si>
    <t>15dec23_72h_C</t>
  </si>
  <si>
    <t>18-038873-057</t>
  </si>
  <si>
    <t>NVSL0710</t>
  </si>
  <si>
    <t>18-038873-058</t>
  </si>
  <si>
    <t>NVSL0711</t>
  </si>
  <si>
    <t>18-038873-059</t>
  </si>
  <si>
    <t>NVSL0712</t>
  </si>
  <si>
    <t>18-038873-062</t>
  </si>
  <si>
    <t>NVSL0713</t>
  </si>
  <si>
    <t>18-038873-063</t>
  </si>
  <si>
    <t>NVSL0714</t>
  </si>
  <si>
    <t>16nov23_24h_A</t>
  </si>
  <si>
    <t>17nov23_72h_A</t>
  </si>
  <si>
    <t>18-012180-305</t>
  </si>
  <si>
    <t>NVSL0326</t>
  </si>
  <si>
    <t>18-012180-306</t>
  </si>
  <si>
    <t>NVSL0327</t>
  </si>
  <si>
    <t>18-012180-307</t>
  </si>
  <si>
    <t>NVSL0328</t>
  </si>
  <si>
    <t>18-012180-309</t>
  </si>
  <si>
    <t>NVSL0329</t>
  </si>
  <si>
    <t>18-012180-311</t>
  </si>
  <si>
    <t>NVSL0330</t>
  </si>
  <si>
    <t>18-012180-312</t>
  </si>
  <si>
    <t>NVSL0331</t>
  </si>
  <si>
    <t>18-012180-313</t>
  </si>
  <si>
    <t>NVSL0332</t>
  </si>
  <si>
    <t>18-012180-315</t>
  </si>
  <si>
    <t>NVSL0333</t>
  </si>
  <si>
    <t>18-012180-316</t>
  </si>
  <si>
    <t>NVSL0334</t>
  </si>
  <si>
    <t>18-012180-317</t>
  </si>
  <si>
    <t>NVSL0335</t>
  </si>
  <si>
    <t>18-012180-318</t>
  </si>
  <si>
    <t>NVSL0336</t>
  </si>
  <si>
    <t>18-012180-329</t>
  </si>
  <si>
    <t>NVSL0337</t>
  </si>
  <si>
    <t>18-012180-330</t>
  </si>
  <si>
    <t>NVSL0338</t>
  </si>
  <si>
    <t>18-012180-333</t>
  </si>
  <si>
    <t>NVSL0339</t>
  </si>
  <si>
    <t>18-012180-335</t>
  </si>
  <si>
    <t>NVSL0340</t>
  </si>
  <si>
    <t>18-012180-336</t>
  </si>
  <si>
    <t>NVSL0341</t>
  </si>
  <si>
    <t>18-012180-340</t>
  </si>
  <si>
    <t>NVSL0342</t>
  </si>
  <si>
    <t>18-012180-347</t>
  </si>
  <si>
    <t>NVSL0343</t>
  </si>
  <si>
    <t>18-012180-348</t>
  </si>
  <si>
    <t>NVSL0344</t>
  </si>
  <si>
    <t>18-012180-349</t>
  </si>
  <si>
    <t>NVSL0345</t>
  </si>
  <si>
    <t>18-012180-352</t>
  </si>
  <si>
    <t>NVSL0346</t>
  </si>
  <si>
    <t>18-012180-355</t>
  </si>
  <si>
    <t>NVSL0347</t>
  </si>
  <si>
    <t>18-012180-356</t>
  </si>
  <si>
    <t>NVSL0348</t>
  </si>
  <si>
    <t>18-012180-357</t>
  </si>
  <si>
    <t>NVSL0349</t>
  </si>
  <si>
    <t>18-012180-358</t>
  </si>
  <si>
    <t>NVSL0350</t>
  </si>
  <si>
    <t>18-012180-359</t>
  </si>
  <si>
    <t>NVSL0351</t>
  </si>
  <si>
    <t>18-012180-362</t>
  </si>
  <si>
    <t>NVSL0352</t>
  </si>
  <si>
    <t>18-012180-363</t>
  </si>
  <si>
    <t>NVSL0353</t>
  </si>
  <si>
    <t>18-012180-364</t>
  </si>
  <si>
    <t>NVSL0354</t>
  </si>
  <si>
    <t>18-012180-370</t>
  </si>
  <si>
    <t>NVSL0355</t>
  </si>
  <si>
    <t>18-012180-374</t>
  </si>
  <si>
    <t>NVSL0356</t>
  </si>
  <si>
    <t>18-012180-375</t>
  </si>
  <si>
    <t>NVSL0357</t>
  </si>
  <si>
    <t>18-012180-377</t>
  </si>
  <si>
    <t>NVSL0358</t>
  </si>
  <si>
    <t>18-012180-378</t>
  </si>
  <si>
    <t>NVSL0359</t>
  </si>
  <si>
    <t>18-012180-379</t>
  </si>
  <si>
    <t>NVSL0360</t>
  </si>
  <si>
    <t>18-012180-380</t>
  </si>
  <si>
    <t>NVSL0361</t>
  </si>
  <si>
    <t>18-012180-382</t>
  </si>
  <si>
    <t>NVSL0362</t>
  </si>
  <si>
    <t>18-012180-383</t>
  </si>
  <si>
    <t>NVSL0363</t>
  </si>
  <si>
    <t>18-012180-384</t>
  </si>
  <si>
    <t>NVSL0364</t>
  </si>
  <si>
    <t>18-012180-385</t>
  </si>
  <si>
    <t>NVSL0365</t>
  </si>
  <si>
    <t>18-012180-386</t>
  </si>
  <si>
    <t>NVSL0366</t>
  </si>
  <si>
    <t>18-012180-388</t>
  </si>
  <si>
    <t>NVSL0367</t>
  </si>
  <si>
    <t>18-012180-389</t>
  </si>
  <si>
    <t>NVSL0368</t>
  </si>
  <si>
    <t>18-012180-393</t>
  </si>
  <si>
    <t>NVSL0369</t>
  </si>
  <si>
    <t>18-012180-397</t>
  </si>
  <si>
    <t>NVSL0370</t>
  </si>
  <si>
    <t>18-012180-399</t>
  </si>
  <si>
    <t>NVSL0371</t>
  </si>
  <si>
    <t>18-012180-401</t>
  </si>
  <si>
    <t>NVSL0372</t>
  </si>
  <si>
    <t>18-012180-402</t>
  </si>
  <si>
    <t>NVSL0373</t>
  </si>
  <si>
    <t>18-012180-404</t>
  </si>
  <si>
    <t>NVSL0374</t>
  </si>
  <si>
    <t>18-012180-407</t>
  </si>
  <si>
    <t>NVSL0375</t>
  </si>
  <si>
    <t>18-012180-408</t>
  </si>
  <si>
    <t>NVSL0376</t>
  </si>
  <si>
    <t>18-012180-411</t>
  </si>
  <si>
    <t>NVSL0377</t>
  </si>
  <si>
    <t>18-012180-414</t>
  </si>
  <si>
    <t>NVSL0378</t>
  </si>
  <si>
    <t>18-012180-415</t>
  </si>
  <si>
    <t>NVSL0379</t>
  </si>
  <si>
    <t>18-012180-417</t>
  </si>
  <si>
    <t>NVSL0380</t>
  </si>
  <si>
    <t>18-012180-418</t>
  </si>
  <si>
    <t>NVSL0381</t>
  </si>
  <si>
    <t>18-012180-419</t>
  </si>
  <si>
    <t>NVSL0382</t>
  </si>
  <si>
    <t>18-012180-420</t>
  </si>
  <si>
    <t>NVSL0383</t>
  </si>
  <si>
    <t>18-012180-421</t>
  </si>
  <si>
    <t>NVSL0384</t>
  </si>
  <si>
    <t>SX240_16nov23</t>
  </si>
  <si>
    <t>16nov23_24h_B</t>
  </si>
  <si>
    <t>18-012180-422</t>
  </si>
  <si>
    <t>NVSL0385</t>
  </si>
  <si>
    <t>17nov23_72h_B</t>
  </si>
  <si>
    <t>18-012180-423</t>
  </si>
  <si>
    <t>NVSL0386</t>
  </si>
  <si>
    <t>18-012180-424</t>
  </si>
  <si>
    <t>NVSL0387</t>
  </si>
  <si>
    <t>18-012180-425</t>
  </si>
  <si>
    <t>NVSL0388</t>
  </si>
  <si>
    <t>18-012180-427</t>
  </si>
  <si>
    <t>NVSL0389</t>
  </si>
  <si>
    <t>18-012180-428</t>
  </si>
  <si>
    <t>NVSL0390</t>
  </si>
  <si>
    <t>18-012180-429</t>
  </si>
  <si>
    <t>NVSL0391</t>
  </si>
  <si>
    <t>18-012180-430</t>
  </si>
  <si>
    <t>NVSL0392</t>
  </si>
  <si>
    <t>18-012180-432</t>
  </si>
  <si>
    <t>NVSL0393</t>
  </si>
  <si>
    <t>18-012180-433</t>
  </si>
  <si>
    <t>NVSL0394</t>
  </si>
  <si>
    <t>18-012180-434</t>
  </si>
  <si>
    <t>NVSL0395</t>
  </si>
  <si>
    <t>18-012180-436</t>
  </si>
  <si>
    <t>NVSL0396</t>
  </si>
  <si>
    <t>18-012180-440</t>
  </si>
  <si>
    <t>NVSL0397</t>
  </si>
  <si>
    <t>18-012180-445</t>
  </si>
  <si>
    <t>NVSL0398</t>
  </si>
  <si>
    <t>18-012180-450</t>
  </si>
  <si>
    <t>NVSL0399</t>
  </si>
  <si>
    <t>18-012180-457</t>
  </si>
  <si>
    <t>NVSL0400</t>
  </si>
  <si>
    <t>18-012180-458</t>
  </si>
  <si>
    <t>NVSL0401</t>
  </si>
  <si>
    <t>18-012180-461</t>
  </si>
  <si>
    <t>NVSL0402</t>
  </si>
  <si>
    <t>18-012180-464</t>
  </si>
  <si>
    <t>NVSL0403</t>
  </si>
  <si>
    <t>18-012180-465</t>
  </si>
  <si>
    <t>NVSL0404</t>
  </si>
  <si>
    <t>18-012180-471</t>
  </si>
  <si>
    <t>NVSL0405</t>
  </si>
  <si>
    <t>18-012180-475</t>
  </si>
  <si>
    <t>NVSL0406</t>
  </si>
  <si>
    <t>18-012180-478</t>
  </si>
  <si>
    <t>NVSL0407</t>
  </si>
  <si>
    <t>18-012180-480</t>
  </si>
  <si>
    <t>NVSL0408</t>
  </si>
  <si>
    <t>18-012180-482</t>
  </si>
  <si>
    <t>NVSL0409</t>
  </si>
  <si>
    <t>18-012180-484</t>
  </si>
  <si>
    <t>NVSL0410</t>
  </si>
  <si>
    <t>18-012180-485</t>
  </si>
  <si>
    <t>NVSL0411</t>
  </si>
  <si>
    <t>18-012180-486</t>
  </si>
  <si>
    <t>NVSL0412</t>
  </si>
  <si>
    <t>18-012180-487</t>
  </si>
  <si>
    <t>NVSL0413</t>
  </si>
  <si>
    <t>18-012180-488</t>
  </si>
  <si>
    <t>NVSL0414</t>
  </si>
  <si>
    <t>18-012180-490</t>
  </si>
  <si>
    <t>NVSL0415</t>
  </si>
  <si>
    <t>18-012180-492</t>
  </si>
  <si>
    <t>NVSL0416</t>
  </si>
  <si>
    <t>18-012180-494</t>
  </si>
  <si>
    <t>NVSL0417</t>
  </si>
  <si>
    <t>18-012180-496</t>
  </si>
  <si>
    <t>NVSL0418</t>
  </si>
  <si>
    <t>18-012180-498</t>
  </si>
  <si>
    <t>NVSL0419</t>
  </si>
  <si>
    <t>18-012180-499</t>
  </si>
  <si>
    <t>NVSL0420</t>
  </si>
  <si>
    <t>18-012180-501</t>
  </si>
  <si>
    <t>NVSL0421</t>
  </si>
  <si>
    <t>18-012180-502</t>
  </si>
  <si>
    <t>NVSL0422</t>
  </si>
  <si>
    <t>18-012180-504</t>
  </si>
  <si>
    <t>NVSL0423</t>
  </si>
  <si>
    <t>18-012180-505</t>
  </si>
  <si>
    <t>NVSL0424</t>
  </si>
  <si>
    <t>18-012180-506</t>
  </si>
  <si>
    <t>NVSL0425</t>
  </si>
  <si>
    <t>18-012180-508</t>
  </si>
  <si>
    <t>NVSL0426</t>
  </si>
  <si>
    <t>18-012180-511</t>
  </si>
  <si>
    <t>NVSL0427</t>
  </si>
  <si>
    <t>18-012180-512</t>
  </si>
  <si>
    <t>NVSL0428</t>
  </si>
  <si>
    <t>18-012180-515</t>
  </si>
  <si>
    <t>NVSL0429</t>
  </si>
  <si>
    <t>18-012180-517</t>
  </si>
  <si>
    <t>NVSL0430</t>
  </si>
  <si>
    <t>18-012180-518</t>
  </si>
  <si>
    <t>NVSL0431</t>
  </si>
  <si>
    <t>18-012180-519</t>
  </si>
  <si>
    <t>NVSL0432</t>
  </si>
  <si>
    <t>18-012180-521</t>
  </si>
  <si>
    <t>NVSL0433</t>
  </si>
  <si>
    <t>18-012180-534</t>
  </si>
  <si>
    <t>NVSL0434</t>
  </si>
  <si>
    <t>18-012180-535</t>
  </si>
  <si>
    <t>NVSL0435</t>
  </si>
  <si>
    <t>18-012180-536</t>
  </si>
  <si>
    <t>NVSL0436</t>
  </si>
  <si>
    <t>18-012180-537</t>
  </si>
  <si>
    <t>NVSL0437</t>
  </si>
  <si>
    <t>18-012180-538</t>
  </si>
  <si>
    <t>NVSL0438</t>
  </si>
  <si>
    <t>18-012180-542</t>
  </si>
  <si>
    <t>NVSL0439</t>
  </si>
  <si>
    <t>18-012180-543</t>
  </si>
  <si>
    <t>NVSL0440</t>
  </si>
  <si>
    <t>18jan24_24h_A</t>
  </si>
  <si>
    <t>19jan24_72h_A</t>
  </si>
  <si>
    <t>18-038873-072</t>
  </si>
  <si>
    <t>NVSL0715</t>
  </si>
  <si>
    <t>18-038873-073</t>
  </si>
  <si>
    <t>NVSL0716</t>
  </si>
  <si>
    <t>18-038873-075</t>
  </si>
  <si>
    <t>NVSL0717</t>
  </si>
  <si>
    <t>18-038873-079</t>
  </si>
  <si>
    <t>NVSL0718</t>
  </si>
  <si>
    <t>18-038874-003</t>
  </si>
  <si>
    <t>NVSL0719</t>
  </si>
  <si>
    <t>18-038874-004</t>
  </si>
  <si>
    <t>NVSL0720</t>
  </si>
  <si>
    <t>18-038874-006</t>
  </si>
  <si>
    <t>NVSL0721</t>
  </si>
  <si>
    <t>18-038874-010</t>
  </si>
  <si>
    <t>NVSL0722</t>
  </si>
  <si>
    <t>18-038874-011</t>
  </si>
  <si>
    <t>NVSL0723</t>
  </si>
  <si>
    <t>18-038874-014</t>
  </si>
  <si>
    <t>NVSL0724</t>
  </si>
  <si>
    <t>18-038874-016</t>
  </si>
  <si>
    <t>NVSL0725</t>
  </si>
  <si>
    <t>18-038874-017</t>
  </si>
  <si>
    <t>NVSL0726</t>
  </si>
  <si>
    <t>18-038874-018</t>
  </si>
  <si>
    <t>NVSL0727</t>
  </si>
  <si>
    <t>18-038874-023</t>
  </si>
  <si>
    <t>NVSL0728</t>
  </si>
  <si>
    <t>18-038874-024</t>
  </si>
  <si>
    <t>NVSL0729</t>
  </si>
  <si>
    <t>18-038874-026</t>
  </si>
  <si>
    <t>NVSL0730</t>
  </si>
  <si>
    <t>18-038874-028</t>
  </si>
  <si>
    <t>NVSL0731</t>
  </si>
  <si>
    <t>18-038874-029</t>
  </si>
  <si>
    <t>NVSL0732</t>
  </si>
  <si>
    <t>18-038874-031</t>
  </si>
  <si>
    <t>NVSL0733</t>
  </si>
  <si>
    <t>18-038874-032</t>
  </si>
  <si>
    <t>NVSL0734</t>
  </si>
  <si>
    <t>18-038874-035</t>
  </si>
  <si>
    <t>NVSL0735</t>
  </si>
  <si>
    <t>18-038874-037</t>
  </si>
  <si>
    <t>NVSL0736</t>
  </si>
  <si>
    <t>18-038874-039</t>
  </si>
  <si>
    <t>NVSL0737</t>
  </si>
  <si>
    <t>18-038874-041</t>
  </si>
  <si>
    <t>NVSL0738</t>
  </si>
  <si>
    <t>18-038874-043</t>
  </si>
  <si>
    <t>NVSL0739</t>
  </si>
  <si>
    <t>18-038874-044</t>
  </si>
  <si>
    <t>NVSL0740</t>
  </si>
  <si>
    <t>18-038874-046</t>
  </si>
  <si>
    <t>NVSL0741</t>
  </si>
  <si>
    <t>18-038874-054</t>
  </si>
  <si>
    <t>NVSL0742</t>
  </si>
  <si>
    <t>18-038874-057</t>
  </si>
  <si>
    <t>NVSL0743</t>
  </si>
  <si>
    <t>18-038874-058</t>
  </si>
  <si>
    <t>NVSL0744</t>
  </si>
  <si>
    <t>18-038874-059</t>
  </si>
  <si>
    <t>NVSL0745</t>
  </si>
  <si>
    <t>18-038874-060</t>
  </si>
  <si>
    <t>NVSL0746</t>
  </si>
  <si>
    <t>18-038874-061</t>
  </si>
  <si>
    <t>NVSL0747</t>
  </si>
  <si>
    <t>18-038874-062</t>
  </si>
  <si>
    <t>NVSL0748</t>
  </si>
  <si>
    <t>18-038874-064</t>
  </si>
  <si>
    <t>NVSL0749</t>
  </si>
  <si>
    <t>18-038874-065</t>
  </si>
  <si>
    <t>NVSL0750</t>
  </si>
  <si>
    <t>18-038874-067</t>
  </si>
  <si>
    <t>NVSL0751</t>
  </si>
  <si>
    <t>18-038874-068</t>
  </si>
  <si>
    <t>NVSL0752</t>
  </si>
  <si>
    <t>18-038874-069</t>
  </si>
  <si>
    <t>NVSL0753</t>
  </si>
  <si>
    <t>18-038874-071</t>
  </si>
  <si>
    <t>NVSL0754</t>
  </si>
  <si>
    <t>18-038874-072</t>
  </si>
  <si>
    <t>NVSL0755</t>
  </si>
  <si>
    <t>18-038874-073</t>
  </si>
  <si>
    <t>NVSL0756</t>
  </si>
  <si>
    <t>18-038874-074</t>
  </si>
  <si>
    <t>NVSL0757</t>
  </si>
  <si>
    <t>18-038874-076</t>
  </si>
  <si>
    <t>NVSL0758</t>
  </si>
  <si>
    <t>18-038874-077</t>
  </si>
  <si>
    <t>NVSL0759</t>
  </si>
  <si>
    <t>18-038874-078</t>
  </si>
  <si>
    <t>NVSL0760</t>
  </si>
  <si>
    <t>18-038874-079</t>
  </si>
  <si>
    <t>NVSL0761</t>
  </si>
  <si>
    <t>18-038875-001</t>
  </si>
  <si>
    <t>NVSL0762</t>
  </si>
  <si>
    <t>18-038875-004</t>
  </si>
  <si>
    <t>NVSL0763</t>
  </si>
  <si>
    <t>18-038875-010</t>
  </si>
  <si>
    <t>NVSL0764</t>
  </si>
  <si>
    <t>18-038875-013</t>
  </si>
  <si>
    <t>NVSL0765</t>
  </si>
  <si>
    <t>18-038875-014</t>
  </si>
  <si>
    <t>NVSL0766</t>
  </si>
  <si>
    <t>18-038875-017</t>
  </si>
  <si>
    <t>NVSL0767</t>
  </si>
  <si>
    <t>18-038875-018</t>
  </si>
  <si>
    <t>NVSL0768</t>
  </si>
  <si>
    <t>18-038875-021</t>
  </si>
  <si>
    <t>NVSL0769</t>
  </si>
  <si>
    <t>18-038875-022</t>
  </si>
  <si>
    <t>NVSL0770</t>
  </si>
  <si>
    <t>18-038875-025</t>
  </si>
  <si>
    <t>NVSL0771</t>
  </si>
  <si>
    <t>18-038875-027</t>
  </si>
  <si>
    <t>NVSL0772</t>
  </si>
  <si>
    <t>18-038875-028</t>
  </si>
  <si>
    <t>NVSL0773</t>
  </si>
  <si>
    <t>SX240_11jan24_XLT4</t>
  </si>
  <si>
    <t>18jan24_24h_B</t>
  </si>
  <si>
    <t>19jan24_72h_B</t>
  </si>
  <si>
    <t>18-038875-032</t>
  </si>
  <si>
    <t>NVSL0774</t>
  </si>
  <si>
    <t>18-038875-034</t>
  </si>
  <si>
    <t>NVSL0775</t>
  </si>
  <si>
    <t>18-038875-035</t>
  </si>
  <si>
    <t>NVSL0776</t>
  </si>
  <si>
    <t>18-038875-036</t>
  </si>
  <si>
    <t>NVSL0777</t>
  </si>
  <si>
    <t>18-038875-042</t>
  </si>
  <si>
    <t>NVSL0778</t>
  </si>
  <si>
    <t>18-038875-049</t>
  </si>
  <si>
    <t>NVSL0779</t>
  </si>
  <si>
    <t>18-038875-052</t>
  </si>
  <si>
    <t>NVSL0780</t>
  </si>
  <si>
    <t>18-038875-055</t>
  </si>
  <si>
    <t>NVSL0781</t>
  </si>
  <si>
    <t>18-038875-057</t>
  </si>
  <si>
    <t>NVSL0782</t>
  </si>
  <si>
    <t>18-038875-059</t>
  </si>
  <si>
    <t>NVSL0783</t>
  </si>
  <si>
    <t>18-038875-060</t>
  </si>
  <si>
    <t>NVSL0784</t>
  </si>
  <si>
    <t>18-038875-062</t>
  </si>
  <si>
    <t>NVSL0785</t>
  </si>
  <si>
    <t>18-038875-063</t>
  </si>
  <si>
    <t>NVSL0786</t>
  </si>
  <si>
    <t>18-038875-076</t>
  </si>
  <si>
    <t>NVSL0795</t>
  </si>
  <si>
    <t>18-038875-077</t>
  </si>
  <si>
    <t>NVSL0796</t>
  </si>
  <si>
    <t>18-038875-078</t>
  </si>
  <si>
    <t>NVSL0797</t>
  </si>
  <si>
    <t>18-038875-080</t>
  </si>
  <si>
    <t>NVSL0798</t>
  </si>
  <si>
    <t>18-038876-002</t>
  </si>
  <si>
    <t>NVSL0799</t>
  </si>
  <si>
    <t>18-038876-003</t>
  </si>
  <si>
    <t>NVSL0800</t>
  </si>
  <si>
    <t>18-038876-004</t>
  </si>
  <si>
    <t>NVSL0801</t>
  </si>
  <si>
    <t>18-038876-006</t>
  </si>
  <si>
    <t>NVSL0802</t>
  </si>
  <si>
    <t>18-038876-009</t>
  </si>
  <si>
    <t>NVSL0803</t>
  </si>
  <si>
    <t>18-038876-013</t>
  </si>
  <si>
    <t>NVSL0804</t>
  </si>
  <si>
    <t>18-038876-014</t>
  </si>
  <si>
    <t>NVSL0805</t>
  </si>
  <si>
    <t>18-038876-016</t>
  </si>
  <si>
    <t>NVSL0806</t>
  </si>
  <si>
    <t>18-038876-019</t>
  </si>
  <si>
    <t>NVSL0807</t>
  </si>
  <si>
    <t>18-038876-021</t>
  </si>
  <si>
    <t>NVSL0808</t>
  </si>
  <si>
    <t>18-038876-022</t>
  </si>
  <si>
    <t>NVSL0809</t>
  </si>
  <si>
    <t>18-038876-024</t>
  </si>
  <si>
    <t>NVSL0810</t>
  </si>
  <si>
    <t>18-038876-025</t>
  </si>
  <si>
    <t>NVSL0811</t>
  </si>
  <si>
    <t>18-038876-028</t>
  </si>
  <si>
    <t>NVSL0812</t>
  </si>
  <si>
    <t>18-038876-029</t>
  </si>
  <si>
    <t>NVSL0813</t>
  </si>
  <si>
    <t>18-038876-031</t>
  </si>
  <si>
    <t>NVSL0814</t>
  </si>
  <si>
    <t>18-038876-034</t>
  </si>
  <si>
    <t>NVSL0815</t>
  </si>
  <si>
    <t>18-038876-035</t>
  </si>
  <si>
    <t>NVSL0816</t>
  </si>
  <si>
    <t>18-038876-036</t>
  </si>
  <si>
    <t>NVSL0817</t>
  </si>
  <si>
    <t>18-038876-039</t>
  </si>
  <si>
    <t>NVSL0818</t>
  </si>
  <si>
    <t>18-038876-040</t>
  </si>
  <si>
    <t>NVSL0819</t>
  </si>
  <si>
    <t>18-038876-045</t>
  </si>
  <si>
    <t>NVSL0820</t>
  </si>
  <si>
    <t>18-038876-046</t>
  </si>
  <si>
    <t>NVSL0821</t>
  </si>
  <si>
    <t>18-038876-047</t>
  </si>
  <si>
    <t>NVSL0822</t>
  </si>
  <si>
    <t>18-038876-049</t>
  </si>
  <si>
    <t>NVSL0823</t>
  </si>
  <si>
    <t>18-038876-050</t>
  </si>
  <si>
    <t>NVSL0824</t>
  </si>
  <si>
    <t>18-038876-053</t>
  </si>
  <si>
    <t>NVSL0825</t>
  </si>
  <si>
    <t>18-038876-054</t>
  </si>
  <si>
    <t>NVSL0826</t>
  </si>
  <si>
    <t>18-038876-057</t>
  </si>
  <si>
    <t>NVSL0827</t>
  </si>
  <si>
    <t>18-038876-058</t>
  </si>
  <si>
    <t>NVSL0828</t>
  </si>
  <si>
    <t>18-038876-059</t>
  </si>
  <si>
    <t>NVSL0829</t>
  </si>
  <si>
    <t>18-038876-060</t>
  </si>
  <si>
    <t>NVSL0830</t>
  </si>
  <si>
    <t>18-038876-061</t>
  </si>
  <si>
    <t>NVSL0831</t>
  </si>
  <si>
    <t>18-038876-063</t>
  </si>
  <si>
    <t>NVSL0832</t>
  </si>
  <si>
    <t>18-038876-064</t>
  </si>
  <si>
    <t>NVSL0833</t>
  </si>
  <si>
    <t>18-038876-065</t>
  </si>
  <si>
    <t>NVSL0834</t>
  </si>
  <si>
    <t>18-038875-065</t>
  </si>
  <si>
    <t>NVSL0787</t>
  </si>
  <si>
    <t>18-038875-066</t>
  </si>
  <si>
    <t>NVSL0788</t>
  </si>
  <si>
    <t>18-038876-067</t>
  </si>
  <si>
    <t>NVSL0835</t>
  </si>
  <si>
    <t>18-038875-067</t>
  </si>
  <si>
    <t>NVSL0789</t>
  </si>
  <si>
    <t>18-038875-068</t>
  </si>
  <si>
    <t>NVSL0790</t>
  </si>
  <si>
    <t>18-038875-070</t>
  </si>
  <si>
    <t>NVSL0791</t>
  </si>
  <si>
    <t>18jan24_24h_C</t>
  </si>
  <si>
    <t>19jan24_72h_C</t>
  </si>
  <si>
    <t>18-038876-071</t>
  </si>
  <si>
    <t>NVSL0836</t>
  </si>
  <si>
    <t>18-038876-073</t>
  </si>
  <si>
    <t>NVSL0837</t>
  </si>
  <si>
    <t>18-038875-074</t>
  </si>
  <si>
    <t>NVSL0794</t>
  </si>
  <si>
    <t>18-038876-075</t>
  </si>
  <si>
    <t>NVSL0838</t>
  </si>
  <si>
    <t>18-038875-071</t>
  </si>
  <si>
    <t>NVSL0792</t>
  </si>
  <si>
    <t>18-038875-073</t>
  </si>
  <si>
    <t>NVSL0793</t>
  </si>
  <si>
    <t>19oct23_24h_A</t>
  </si>
  <si>
    <t>20oct23_72h_A</t>
  </si>
  <si>
    <t>18-006979-280</t>
  </si>
  <si>
    <t>NVSL0102</t>
  </si>
  <si>
    <t>18-006979-283</t>
  </si>
  <si>
    <t>NVSL0103</t>
  </si>
  <si>
    <t>18-006979-284</t>
  </si>
  <si>
    <t>NVSL0104</t>
  </si>
  <si>
    <t>18-006979-288</t>
  </si>
  <si>
    <t>NVSL0105</t>
  </si>
  <si>
    <t>18-006979-290</t>
  </si>
  <si>
    <t>NVSL0106</t>
  </si>
  <si>
    <t>18-006979-294</t>
  </si>
  <si>
    <t>NVSL0107</t>
  </si>
  <si>
    <t>18-006979-297</t>
  </si>
  <si>
    <t>NVSL0108</t>
  </si>
  <si>
    <t>18-006979-299</t>
  </si>
  <si>
    <t>NVSL0109</t>
  </si>
  <si>
    <t>18-006979-302</t>
  </si>
  <si>
    <t>NVSL0110</t>
  </si>
  <si>
    <t>18-006979-308</t>
  </si>
  <si>
    <t>NVSL0111</t>
  </si>
  <si>
    <t>18-006979-309</t>
  </si>
  <si>
    <t>NVSL0112</t>
  </si>
  <si>
    <t>18-006979-311</t>
  </si>
  <si>
    <t>NVSL0113</t>
  </si>
  <si>
    <t>18-006979-320</t>
  </si>
  <si>
    <t>NVSL0114</t>
  </si>
  <si>
    <t>18-006979-321</t>
  </si>
  <si>
    <t>NVSL0115</t>
  </si>
  <si>
    <t>18-006979-323</t>
  </si>
  <si>
    <t>NVSL0116</t>
  </si>
  <si>
    <t>18-006979-325</t>
  </si>
  <si>
    <t>NVSL0117</t>
  </si>
  <si>
    <t>18-006979-327</t>
  </si>
  <si>
    <t>NVSL0118</t>
  </si>
  <si>
    <t>18-006979-333</t>
  </si>
  <si>
    <t>NVSL0119</t>
  </si>
  <si>
    <t>18-006979-338</t>
  </si>
  <si>
    <t>NVSL0120</t>
  </si>
  <si>
    <t>18-006979-342</t>
  </si>
  <si>
    <t>NVSL0121</t>
  </si>
  <si>
    <t>18-006979-345</t>
  </si>
  <si>
    <t>NVSL0122</t>
  </si>
  <si>
    <t>18-006979-351</t>
  </si>
  <si>
    <t>NVSL0123</t>
  </si>
  <si>
    <t>18-006979-354</t>
  </si>
  <si>
    <t>NVSL0124</t>
  </si>
  <si>
    <t>18-006979-357</t>
  </si>
  <si>
    <t>NVSL0125</t>
  </si>
  <si>
    <t>18-006979-361</t>
  </si>
  <si>
    <t>NVSL0126</t>
  </si>
  <si>
    <t>18-006979-362</t>
  </si>
  <si>
    <t>NVSL0127</t>
  </si>
  <si>
    <t>18-006979-363</t>
  </si>
  <si>
    <t>NVSL0128</t>
  </si>
  <si>
    <t>18-006979-364</t>
  </si>
  <si>
    <t>NVSL0129</t>
  </si>
  <si>
    <t>18-006979-366</t>
  </si>
  <si>
    <t>NVSL0130</t>
  </si>
  <si>
    <t>18-006979-367</t>
  </si>
  <si>
    <t>NVSL0131</t>
  </si>
  <si>
    <t>18-006979-369</t>
  </si>
  <si>
    <t>NVSL0132</t>
  </si>
  <si>
    <t>18-006979-379</t>
  </si>
  <si>
    <t>NVSL0133</t>
  </si>
  <si>
    <t>18-006979-382</t>
  </si>
  <si>
    <t>NVSL0134</t>
  </si>
  <si>
    <t>18-006979-384</t>
  </si>
  <si>
    <t>NVSL0135</t>
  </si>
  <si>
    <t>18-006979-387</t>
  </si>
  <si>
    <t>NVSL0136</t>
  </si>
  <si>
    <t>18-006979-389</t>
  </si>
  <si>
    <t>NVSL0137</t>
  </si>
  <si>
    <t>18-006979-392</t>
  </si>
  <si>
    <t>NVSL0138</t>
  </si>
  <si>
    <t>18-006979-396</t>
  </si>
  <si>
    <t>NVSL0139</t>
  </si>
  <si>
    <t>18-006979-398</t>
  </si>
  <si>
    <t>NVSL0140</t>
  </si>
  <si>
    <t>18-006979-401</t>
  </si>
  <si>
    <t>NVSL0141</t>
  </si>
  <si>
    <t>18-006979-402</t>
  </si>
  <si>
    <t>NVSL0142</t>
  </si>
  <si>
    <t>18-006979-403</t>
  </si>
  <si>
    <t>NVSL0143</t>
  </si>
  <si>
    <t>18-006979-405</t>
  </si>
  <si>
    <t>NVSL0144</t>
  </si>
  <si>
    <t>18-006979-412</t>
  </si>
  <si>
    <t>NVSL0145</t>
  </si>
  <si>
    <t>18-006979-413</t>
  </si>
  <si>
    <t>NVSL0146</t>
  </si>
  <si>
    <t>18-006979-415</t>
  </si>
  <si>
    <t>NVSL0147</t>
  </si>
  <si>
    <t>18-006979-416</t>
  </si>
  <si>
    <t>NVSL0148</t>
  </si>
  <si>
    <t>18-006979-417</t>
  </si>
  <si>
    <t>NVSL0149</t>
  </si>
  <si>
    <t>18-006979-418</t>
  </si>
  <si>
    <t>NVSL0150</t>
  </si>
  <si>
    <t>18-006979-421</t>
  </si>
  <si>
    <t>NVSL0151</t>
  </si>
  <si>
    <t>18-006979-426</t>
  </si>
  <si>
    <t>NVSL0152</t>
  </si>
  <si>
    <t>18-006979-427</t>
  </si>
  <si>
    <t>NVSL0153</t>
  </si>
  <si>
    <t>18-006979-433</t>
  </si>
  <si>
    <t>NVSL0154</t>
  </si>
  <si>
    <t>18-006979-439</t>
  </si>
  <si>
    <t>NVSL0155</t>
  </si>
  <si>
    <t>18-006979-440</t>
  </si>
  <si>
    <t>NVSL0156</t>
  </si>
  <si>
    <t>18-006979-441</t>
  </si>
  <si>
    <t>NVSL0157</t>
  </si>
  <si>
    <t>18-006979-442</t>
  </si>
  <si>
    <t>NVSL0158</t>
  </si>
  <si>
    <t>18-006979-448</t>
  </si>
  <si>
    <t>NVSL0159</t>
  </si>
  <si>
    <t>18-006979-450</t>
  </si>
  <si>
    <t>NVSL0160</t>
  </si>
  <si>
    <t>SX240_18oct23</t>
  </si>
  <si>
    <t>SX240_18oct24</t>
  </si>
  <si>
    <t>19oct23_24h_B</t>
  </si>
  <si>
    <t>20oct23_72h_B</t>
  </si>
  <si>
    <t>18-006979-457</t>
  </si>
  <si>
    <t>NVSL0161</t>
  </si>
  <si>
    <t>18-006979-458</t>
  </si>
  <si>
    <t>NVSL0162</t>
  </si>
  <si>
    <t>18-006979-462</t>
  </si>
  <si>
    <t>NVSL0163</t>
  </si>
  <si>
    <t>26oct23_24h_A</t>
  </si>
  <si>
    <t>27oct23_72h_A</t>
  </si>
  <si>
    <t>18-006979-466</t>
  </si>
  <si>
    <t>NVSL0164</t>
  </si>
  <si>
    <t>18-006979-467</t>
  </si>
  <si>
    <t>NVSL0165</t>
  </si>
  <si>
    <t>18-006979-468</t>
  </si>
  <si>
    <t>NVSL0166</t>
  </si>
  <si>
    <t>18-006979-481</t>
  </si>
  <si>
    <t>NVSL0167</t>
  </si>
  <si>
    <t>18-006979-491</t>
  </si>
  <si>
    <t>NVSL0168</t>
  </si>
  <si>
    <t>18-006979-493</t>
  </si>
  <si>
    <t>NVSL0169</t>
  </si>
  <si>
    <t>18-006979-494</t>
  </si>
  <si>
    <t>NVSL0170</t>
  </si>
  <si>
    <t>18-006979-498</t>
  </si>
  <si>
    <t>NVSL0171</t>
  </si>
  <si>
    <t>18-006979-509</t>
  </si>
  <si>
    <t>NVSL0172</t>
  </si>
  <si>
    <t>18-006979-511</t>
  </si>
  <si>
    <t>NVSL0173</t>
  </si>
  <si>
    <t>18-006979-512</t>
  </si>
  <si>
    <t>NVSL0174</t>
  </si>
  <si>
    <t>18-006979-513</t>
  </si>
  <si>
    <t>NVSL0175</t>
  </si>
  <si>
    <t>18-006979-514</t>
  </si>
  <si>
    <t>NVSL0176</t>
  </si>
  <si>
    <t>18-006979-515</t>
  </si>
  <si>
    <t>NVSL0177</t>
  </si>
  <si>
    <t>18-006979-518</t>
  </si>
  <si>
    <t>NVSL0178</t>
  </si>
  <si>
    <t>18-006979-519</t>
  </si>
  <si>
    <t>NVSL0179</t>
  </si>
  <si>
    <t>18-006979-520</t>
  </si>
  <si>
    <t>NVSL0180</t>
  </si>
  <si>
    <t>18-006979-521</t>
  </si>
  <si>
    <t>NVSL0181</t>
  </si>
  <si>
    <t>18-006979-528</t>
  </si>
  <si>
    <t>NVSL0182</t>
  </si>
  <si>
    <t>18-006979-537</t>
  </si>
  <si>
    <t>NVSL0183</t>
  </si>
  <si>
    <t>18-006979-540</t>
  </si>
  <si>
    <t>NVSL0184</t>
  </si>
  <si>
    <t>18-006979-543</t>
  </si>
  <si>
    <t>NVSL0185</t>
  </si>
  <si>
    <t>18-006979-559</t>
  </si>
  <si>
    <t>NVSL0186</t>
  </si>
  <si>
    <t>18-006979-566</t>
  </si>
  <si>
    <t>NVSL0187</t>
  </si>
  <si>
    <t>18-006979-570</t>
  </si>
  <si>
    <t>NVSL0188</t>
  </si>
  <si>
    <t>18-006979-575</t>
  </si>
  <si>
    <t>NVSL0189</t>
  </si>
  <si>
    <t>18-012180-001</t>
  </si>
  <si>
    <t>NVSL0190</t>
  </si>
  <si>
    <t>18-012180-002</t>
  </si>
  <si>
    <t>NVSL0191</t>
  </si>
  <si>
    <t>18-012180-003</t>
  </si>
  <si>
    <t>NVSL0192</t>
  </si>
  <si>
    <t>18-012180-020</t>
  </si>
  <si>
    <t>NVSL0193</t>
  </si>
  <si>
    <t>18-012180-024</t>
  </si>
  <si>
    <t>NVSL0194</t>
  </si>
  <si>
    <t>18-012180-025</t>
  </si>
  <si>
    <t>NVSL0195</t>
  </si>
  <si>
    <t>18-012180-026</t>
  </si>
  <si>
    <t>NVSL0196</t>
  </si>
  <si>
    <t>18-012180-027</t>
  </si>
  <si>
    <t>NVSL0197</t>
  </si>
  <si>
    <t>18-012180-031</t>
  </si>
  <si>
    <t>NVSL0198</t>
  </si>
  <si>
    <t>18-012180-037</t>
  </si>
  <si>
    <t>NVSL0199</t>
  </si>
  <si>
    <t>18-012180-040</t>
  </si>
  <si>
    <t>NVSL0200</t>
  </si>
  <si>
    <t>18-012180-043</t>
  </si>
  <si>
    <t>NVSL0201</t>
  </si>
  <si>
    <t>18-012180-045</t>
  </si>
  <si>
    <t>NVSL0202</t>
  </si>
  <si>
    <t>18-012180-046</t>
  </si>
  <si>
    <t>NVSL0203</t>
  </si>
  <si>
    <t>18-012180-047</t>
  </si>
  <si>
    <t>NVSL0204</t>
  </si>
  <si>
    <t>18-012180-055</t>
  </si>
  <si>
    <t>NVSL0205</t>
  </si>
  <si>
    <t>18-012180-057</t>
  </si>
  <si>
    <t>NVSL0206</t>
  </si>
  <si>
    <t>18-012180-058</t>
  </si>
  <si>
    <t>NVSL0207</t>
  </si>
  <si>
    <t>18-012180-059</t>
  </si>
  <si>
    <t>NVSL0208</t>
  </si>
  <si>
    <t>18-012180-061</t>
  </si>
  <si>
    <t>NVSL0209</t>
  </si>
  <si>
    <t>18-012180-062</t>
  </si>
  <si>
    <t>NVSL0210</t>
  </si>
  <si>
    <t>18-012180-064</t>
  </si>
  <si>
    <t>NVSL0211</t>
  </si>
  <si>
    <t>18-012180-066</t>
  </si>
  <si>
    <t>NVSL0212</t>
  </si>
  <si>
    <t>18-012180-069</t>
  </si>
  <si>
    <t>NVSL0213</t>
  </si>
  <si>
    <t>18-012180-070</t>
  </si>
  <si>
    <t>NVSL0214</t>
  </si>
  <si>
    <t>18-012180-071</t>
  </si>
  <si>
    <t>NVSL0215</t>
  </si>
  <si>
    <t>18-012180-074</t>
  </si>
  <si>
    <t>NVSL0216</t>
  </si>
  <si>
    <t>18-012180-076</t>
  </si>
  <si>
    <t>NVSL0217</t>
  </si>
  <si>
    <t>18-012180-077</t>
  </si>
  <si>
    <t>NVSL0218</t>
  </si>
  <si>
    <t>18-012180-078</t>
  </si>
  <si>
    <t>NVSL0219</t>
  </si>
  <si>
    <t>18-012180-079</t>
  </si>
  <si>
    <t>NVSL0220</t>
  </si>
  <si>
    <t>18-012180-083</t>
  </si>
  <si>
    <t>NVSL0221</t>
  </si>
  <si>
    <t>18-012180-084</t>
  </si>
  <si>
    <t>NVSL0222</t>
  </si>
  <si>
    <t>SX240_26oct23</t>
  </si>
  <si>
    <t>26oct23_24h_B</t>
  </si>
  <si>
    <t>27oct23_72h_B</t>
  </si>
  <si>
    <t>18-012180-085</t>
  </si>
  <si>
    <t>NVSL0223</t>
  </si>
  <si>
    <t>18-012180-090</t>
  </si>
  <si>
    <t>NVSL0224</t>
  </si>
  <si>
    <t>18-012180-093</t>
  </si>
  <si>
    <t>NVSL0225</t>
  </si>
  <si>
    <t>18-012180-094</t>
  </si>
  <si>
    <t>NVSL0226</t>
  </si>
  <si>
    <t>18-012180-097</t>
  </si>
  <si>
    <t>NVSL0227</t>
  </si>
  <si>
    <t>18-012180-099</t>
  </si>
  <si>
    <t>NVSL0228</t>
  </si>
  <si>
    <t>18-012180-100</t>
  </si>
  <si>
    <t>NVSL0229</t>
  </si>
  <si>
    <t>18-012180-102</t>
  </si>
  <si>
    <t>NVSL0230</t>
  </si>
  <si>
    <t>18-012180-106</t>
  </si>
  <si>
    <t>NVSL0231</t>
  </si>
  <si>
    <t>18-012180-109</t>
  </si>
  <si>
    <t>NVSL0232</t>
  </si>
  <si>
    <t>18-012180-113</t>
  </si>
  <si>
    <t>NVSL0233</t>
  </si>
  <si>
    <t>18-012180-115</t>
  </si>
  <si>
    <t>NVSL0234</t>
  </si>
  <si>
    <t>18-012180-116</t>
  </si>
  <si>
    <t>NVSL0235</t>
  </si>
  <si>
    <t>18-012180-123</t>
  </si>
  <si>
    <t>NVSL0236</t>
  </si>
  <si>
    <t>18-012180-124</t>
  </si>
  <si>
    <t>NVSL0237</t>
  </si>
  <si>
    <t>18-012180-127</t>
  </si>
  <si>
    <t>NVSL0238</t>
  </si>
  <si>
    <t>18-012180-128</t>
  </si>
  <si>
    <t>NVSL0239</t>
  </si>
  <si>
    <t>18-012180-129</t>
  </si>
  <si>
    <t>NVSL0240</t>
  </si>
  <si>
    <t>18-012180-131</t>
  </si>
  <si>
    <t>NVSL0241</t>
  </si>
  <si>
    <t>18-012180-136</t>
  </si>
  <si>
    <t>NVSL0242</t>
  </si>
  <si>
    <t>18-012180-138</t>
  </si>
  <si>
    <t>NVSL0243</t>
  </si>
  <si>
    <t>30nov23_24h_A</t>
  </si>
  <si>
    <t>01dec23_72h_A</t>
  </si>
  <si>
    <t>18-012180-548</t>
  </si>
  <si>
    <t>NVSL0441</t>
  </si>
  <si>
    <t>18-012180-551</t>
  </si>
  <si>
    <t>NVSL0442</t>
  </si>
  <si>
    <t>18-012180-552</t>
  </si>
  <si>
    <t>NVSL0443</t>
  </si>
  <si>
    <t>18-012180-553</t>
  </si>
  <si>
    <t>NVSL0444</t>
  </si>
  <si>
    <t>18-012180-554</t>
  </si>
  <si>
    <t>NVSL0445</t>
  </si>
  <si>
    <t>18-012180-559</t>
  </si>
  <si>
    <t>NVSL0446</t>
  </si>
  <si>
    <t>18-012180-564</t>
  </si>
  <si>
    <t>NVSL0447</t>
  </si>
  <si>
    <t>18-012180-567</t>
  </si>
  <si>
    <t>NVSL0448</t>
  </si>
  <si>
    <t>18-012180-571</t>
  </si>
  <si>
    <t>NVSL0449</t>
  </si>
  <si>
    <t>18-012180-572</t>
  </si>
  <si>
    <t>NVSL0450</t>
  </si>
  <si>
    <t>18-012180-573</t>
  </si>
  <si>
    <t>NVSL0451</t>
  </si>
  <si>
    <t>18-012180-574</t>
  </si>
  <si>
    <t>NVSL0452</t>
  </si>
  <si>
    <t>18-012180-577</t>
  </si>
  <si>
    <t>NVSL0453</t>
  </si>
  <si>
    <t>18-012180-579</t>
  </si>
  <si>
    <t>NVSL0454</t>
  </si>
  <si>
    <t>18-012180-580</t>
  </si>
  <si>
    <t>NVSL0455</t>
  </si>
  <si>
    <t>18-012180-581</t>
  </si>
  <si>
    <t>NVSL0456</t>
  </si>
  <si>
    <t>18-012180-582</t>
  </si>
  <si>
    <t>NVSL0457</t>
  </si>
  <si>
    <t>18-012180-583</t>
  </si>
  <si>
    <t>NVSL0458</t>
  </si>
  <si>
    <t>18-012180-585</t>
  </si>
  <si>
    <t>NVSL0459</t>
  </si>
  <si>
    <t>18-012180-586</t>
  </si>
  <si>
    <t>NVSL0460</t>
  </si>
  <si>
    <t>18-012180-588</t>
  </si>
  <si>
    <t>NVSL0461</t>
  </si>
  <si>
    <t>18-012180-589</t>
  </si>
  <si>
    <t>NVSL0462</t>
  </si>
  <si>
    <t>18-012180-596</t>
  </si>
  <si>
    <t>NVSL0463</t>
  </si>
  <si>
    <t>18-012180-598</t>
  </si>
  <si>
    <t>NVSL0464</t>
  </si>
  <si>
    <t>18-012180-600</t>
  </si>
  <si>
    <t>NVSL0465</t>
  </si>
  <si>
    <t>18-012180-602</t>
  </si>
  <si>
    <t>NVSL0466</t>
  </si>
  <si>
    <t>18-012180-604</t>
  </si>
  <si>
    <t>NVSL0467</t>
  </si>
  <si>
    <t>18-012180-606</t>
  </si>
  <si>
    <t>NVSL0468</t>
  </si>
  <si>
    <t>18-012180-607</t>
  </si>
  <si>
    <t>NVSL0469</t>
  </si>
  <si>
    <t>18-012180-609</t>
  </si>
  <si>
    <t>NVSL0470</t>
  </si>
  <si>
    <t>18-012180-610</t>
  </si>
  <si>
    <t>NVSL0471</t>
  </si>
  <si>
    <t>18-024125-001</t>
  </si>
  <si>
    <t>NVSL0472</t>
  </si>
  <si>
    <t>18-024125-002</t>
  </si>
  <si>
    <t>NVSL0473</t>
  </si>
  <si>
    <t>18-024125-004</t>
  </si>
  <si>
    <t>NVSL0474</t>
  </si>
  <si>
    <t>18-024125-005</t>
  </si>
  <si>
    <t>NVSL0475</t>
  </si>
  <si>
    <t>18-024125-009</t>
  </si>
  <si>
    <t>NVSL0476</t>
  </si>
  <si>
    <t>18-024125-010</t>
  </si>
  <si>
    <t>NVSL0477</t>
  </si>
  <si>
    <t>18-024125-026</t>
  </si>
  <si>
    <t>NVSL0478</t>
  </si>
  <si>
    <t>18-024125-027</t>
  </si>
  <si>
    <t>NVSL0479</t>
  </si>
  <si>
    <t>18-024125-028</t>
  </si>
  <si>
    <t>NVSL0480</t>
  </si>
  <si>
    <t>18-024125-030</t>
  </si>
  <si>
    <t>NVSL0481</t>
  </si>
  <si>
    <t>18-024125-034</t>
  </si>
  <si>
    <t>NVSL0482</t>
  </si>
  <si>
    <t>18-024125-036</t>
  </si>
  <si>
    <t>NVSL0483</t>
  </si>
  <si>
    <t>18-024125-039</t>
  </si>
  <si>
    <t>NVSL0484</t>
  </si>
  <si>
    <t>18-024125-045</t>
  </si>
  <si>
    <t>NVSL0485</t>
  </si>
  <si>
    <t>18-024125-046</t>
  </si>
  <si>
    <t>NVSL0486</t>
  </si>
  <si>
    <t>18-024125-050</t>
  </si>
  <si>
    <t>NVSL0487</t>
  </si>
  <si>
    <t>18-024125-051</t>
  </si>
  <si>
    <t>NVSL0488</t>
  </si>
  <si>
    <t>18-024125-052</t>
  </si>
  <si>
    <t>NVSL0489</t>
  </si>
  <si>
    <t>18-024125-053</t>
  </si>
  <si>
    <t>NVSL0490</t>
  </si>
  <si>
    <t>18-024125-057</t>
  </si>
  <si>
    <t>NVSL0491</t>
  </si>
  <si>
    <t>18-024125-059</t>
  </si>
  <si>
    <t>NVSL0492</t>
  </si>
  <si>
    <t>18-024125-061</t>
  </si>
  <si>
    <t>NVSL0493</t>
  </si>
  <si>
    <t>18-024125-066</t>
  </si>
  <si>
    <t>NVSL0494</t>
  </si>
  <si>
    <t>18-024125-069</t>
  </si>
  <si>
    <t>NVSL0495</t>
  </si>
  <si>
    <t>18-024125-073</t>
  </si>
  <si>
    <t>NVSL0496</t>
  </si>
  <si>
    <t>18-024125-077</t>
  </si>
  <si>
    <t>NVSL0497</t>
  </si>
  <si>
    <t>18-024125-082</t>
  </si>
  <si>
    <t>NVSL0498</t>
  </si>
  <si>
    <t>18-024125-084</t>
  </si>
  <si>
    <t>NVSL0499</t>
  </si>
  <si>
    <t>SX240_29nov23</t>
  </si>
  <si>
    <t>30nov23_24h_B</t>
  </si>
  <si>
    <t>01dec23_72h_B</t>
  </si>
  <si>
    <t>18-024125-085</t>
  </si>
  <si>
    <t>NVSL0500</t>
  </si>
  <si>
    <t>18-024125-088</t>
  </si>
  <si>
    <t>NVSL0501</t>
  </si>
  <si>
    <t>18-024125-091</t>
  </si>
  <si>
    <t>NVSL0502</t>
  </si>
  <si>
    <t>18-024125-092</t>
  </si>
  <si>
    <t>NVSL0503</t>
  </si>
  <si>
    <t>18-024125-093</t>
  </si>
  <si>
    <t>NVSL0504</t>
  </si>
  <si>
    <t>18-024125-095</t>
  </si>
  <si>
    <t>NVSL0505</t>
  </si>
  <si>
    <t>18-024125-096</t>
  </si>
  <si>
    <t>NVSL0506</t>
  </si>
  <si>
    <t>18-024125-098</t>
  </si>
  <si>
    <t>NVSL0507</t>
  </si>
  <si>
    <t>18-024127-002</t>
  </si>
  <si>
    <t>NVSL0508</t>
  </si>
  <si>
    <t>18-024127-003</t>
  </si>
  <si>
    <t>NVSL0509</t>
  </si>
  <si>
    <t>18-024127-004</t>
  </si>
  <si>
    <t>NVSL0510</t>
  </si>
  <si>
    <t>18-024127-005</t>
  </si>
  <si>
    <t>NVSL0511</t>
  </si>
  <si>
    <t>18-024127-007</t>
  </si>
  <si>
    <t>NVSL0512</t>
  </si>
  <si>
    <t>18-024127-008</t>
  </si>
  <si>
    <t>NVSL0513</t>
  </si>
  <si>
    <t>18-024127-009</t>
  </si>
  <si>
    <t>NVSL0514</t>
  </si>
  <si>
    <t>18-024127-014</t>
  </si>
  <si>
    <t>NVSL0515</t>
  </si>
  <si>
    <t>18-024127-015</t>
  </si>
  <si>
    <t>NVSL0516</t>
  </si>
  <si>
    <t>18-024127-016</t>
  </si>
  <si>
    <t>NVSL0517</t>
  </si>
  <si>
    <t>18-024127-018</t>
  </si>
  <si>
    <t>NVSL0518</t>
  </si>
  <si>
    <t>18-024127-019</t>
  </si>
  <si>
    <t>NVSL0519</t>
  </si>
  <si>
    <t>18-024127-023</t>
  </si>
  <si>
    <t>NVSL0520</t>
  </si>
  <si>
    <t>18-024127-024</t>
  </si>
  <si>
    <t>NVSL0521</t>
  </si>
  <si>
    <t>18-024127-025</t>
  </si>
  <si>
    <t>NVSL0522</t>
  </si>
  <si>
    <t>18-024127-032</t>
  </si>
  <si>
    <t>NVSL0523</t>
  </si>
  <si>
    <t>18-024127-035</t>
  </si>
  <si>
    <t>NVSL0524</t>
  </si>
  <si>
    <t>18-024127-043</t>
  </si>
  <si>
    <t>NVSL0525</t>
  </si>
  <si>
    <t>18-024127-045</t>
  </si>
  <si>
    <t>NVSL0526</t>
  </si>
  <si>
    <t>18-024127-047</t>
  </si>
  <si>
    <t>NVSL0527</t>
  </si>
  <si>
    <t>18-024127-050</t>
  </si>
  <si>
    <t>NVSL0528</t>
  </si>
  <si>
    <t>18-024127-051</t>
  </si>
  <si>
    <t>NVSL0529</t>
  </si>
  <si>
    <t>18-024127-052</t>
  </si>
  <si>
    <t>NVSL0530</t>
  </si>
  <si>
    <t>18-024127-053</t>
  </si>
  <si>
    <t>NVSL0531</t>
  </si>
  <si>
    <t>18-024127-057</t>
  </si>
  <si>
    <t>NVSL0532</t>
  </si>
  <si>
    <t>25jan24_24h_A</t>
  </si>
  <si>
    <t>26jan24_72h_A</t>
  </si>
  <si>
    <t>18-038876-076</t>
  </si>
  <si>
    <t>NVSL0839</t>
  </si>
  <si>
    <t>18-038877-001</t>
  </si>
  <si>
    <t>NVSL0840</t>
  </si>
  <si>
    <t>18-038877-002</t>
  </si>
  <si>
    <t>NVSL0841</t>
  </si>
  <si>
    <t>18-038877-003</t>
  </si>
  <si>
    <t>NVSL0842</t>
  </si>
  <si>
    <t>18-038877-006</t>
  </si>
  <si>
    <t>NVSL0843</t>
  </si>
  <si>
    <t>18-038877-007</t>
  </si>
  <si>
    <t>NVSL0844</t>
  </si>
  <si>
    <t>18-038877-008</t>
  </si>
  <si>
    <t>NVSL0845</t>
  </si>
  <si>
    <t>18-038877-013</t>
  </si>
  <si>
    <t>NVSL0846</t>
  </si>
  <si>
    <t>18-038877-014</t>
  </si>
  <si>
    <t>NVSL0847</t>
  </si>
  <si>
    <t>18-038877-016</t>
  </si>
  <si>
    <t>NVSL0848</t>
  </si>
  <si>
    <t>18-038877-017</t>
  </si>
  <si>
    <t>NVSL0849</t>
  </si>
  <si>
    <t>18-038877-019</t>
  </si>
  <si>
    <t>NVSL0850</t>
  </si>
  <si>
    <t>18-038877-020</t>
  </si>
  <si>
    <t>NVSL0851</t>
  </si>
  <si>
    <t>18-038877-022</t>
  </si>
  <si>
    <t>NVSL0852</t>
  </si>
  <si>
    <t>18-038877-023</t>
  </si>
  <si>
    <t>NVSL0853</t>
  </si>
  <si>
    <t>18-038877-025</t>
  </si>
  <si>
    <t>NVSL0854</t>
  </si>
  <si>
    <t>18-038877-037</t>
  </si>
  <si>
    <t>NVSL0855</t>
  </si>
  <si>
    <t>18-038877-044</t>
  </si>
  <si>
    <t>NVSL0856</t>
  </si>
  <si>
    <t>18-038877-045</t>
  </si>
  <si>
    <t>NVSL0857</t>
  </si>
  <si>
    <t>18-038877-046</t>
  </si>
  <si>
    <t>NVSL0858</t>
  </si>
  <si>
    <t>18-038877-048</t>
  </si>
  <si>
    <t>NVSL0859</t>
  </si>
  <si>
    <t>18-038877-049</t>
  </si>
  <si>
    <t>NVSL0860</t>
  </si>
  <si>
    <t>18-038877-050</t>
  </si>
  <si>
    <t>NVSL0861</t>
  </si>
  <si>
    <t>18-038877-051</t>
  </si>
  <si>
    <t>NVSL0862</t>
  </si>
  <si>
    <t>18-038877-053</t>
  </si>
  <si>
    <t>NVSL0863</t>
  </si>
  <si>
    <t>18-038877-055</t>
  </si>
  <si>
    <t>NVSL0864</t>
  </si>
  <si>
    <t>18-038877-056</t>
  </si>
  <si>
    <t>NVSL0865</t>
  </si>
  <si>
    <t>18-038877-057</t>
  </si>
  <si>
    <t>NVSL0866</t>
  </si>
  <si>
    <t>18-038877-059</t>
  </si>
  <si>
    <t>NVSL0867</t>
  </si>
  <si>
    <t>18-038877-060</t>
  </si>
  <si>
    <t>NVSL0868</t>
  </si>
  <si>
    <t>18-038877-062</t>
  </si>
  <si>
    <t>NVSL0869</t>
  </si>
  <si>
    <t>18-038877-064</t>
  </si>
  <si>
    <t>NVSL0870</t>
  </si>
  <si>
    <t>18-038877-065</t>
  </si>
  <si>
    <t>NVSL0871</t>
  </si>
  <si>
    <t>18-038877-066</t>
  </si>
  <si>
    <t>NVSL0872</t>
  </si>
  <si>
    <t>18-038877-067</t>
  </si>
  <si>
    <t>NVSL0873</t>
  </si>
  <si>
    <t>18-038877-068</t>
  </si>
  <si>
    <t>NVSL0874</t>
  </si>
  <si>
    <t>18-038877-070</t>
  </si>
  <si>
    <t>NVSL0875</t>
  </si>
  <si>
    <t>18-038877-074</t>
  </si>
  <si>
    <t>NVSL0876</t>
  </si>
  <si>
    <t>18-038877-076</t>
  </si>
  <si>
    <t>NVSL0877</t>
  </si>
  <si>
    <t>18-038877-077</t>
  </si>
  <si>
    <t>NVSL0878</t>
  </si>
  <si>
    <t>19-021046-001</t>
  </si>
  <si>
    <t>NVSL0879</t>
  </si>
  <si>
    <t>19-021046-002</t>
  </si>
  <si>
    <t>NVSL0880</t>
  </si>
  <si>
    <t>19-021046-005</t>
  </si>
  <si>
    <t>NVSL0881</t>
  </si>
  <si>
    <t>19-021046-008</t>
  </si>
  <si>
    <t>NVSL0882</t>
  </si>
  <si>
    <t>19-021046-009</t>
  </si>
  <si>
    <t>NVSL0883</t>
  </si>
  <si>
    <t>19-021046-011</t>
  </si>
  <si>
    <t>NVSL0884</t>
  </si>
  <si>
    <t>19-021046-012</t>
  </si>
  <si>
    <t>NVSL0885</t>
  </si>
  <si>
    <t>19-021046-013</t>
  </si>
  <si>
    <t>NVSL0886</t>
  </si>
  <si>
    <t>19-021046-015</t>
  </si>
  <si>
    <t>NVSL0887</t>
  </si>
  <si>
    <t>19-021046-017</t>
  </si>
  <si>
    <t>NVSL0889</t>
  </si>
  <si>
    <t>19-021046-018</t>
  </si>
  <si>
    <t>NVSL0890</t>
  </si>
  <si>
    <t>19-021046-019</t>
  </si>
  <si>
    <t>NVSL0891</t>
  </si>
  <si>
    <t>19-021046-020</t>
  </si>
  <si>
    <t>NVSL0892</t>
  </si>
  <si>
    <t>19-021046-021</t>
  </si>
  <si>
    <t>NVSL0893</t>
  </si>
  <si>
    <t>19-021046-022</t>
  </si>
  <si>
    <t>NVSL0894</t>
  </si>
  <si>
    <t>19-021046-024</t>
  </si>
  <si>
    <t>NVSL0895</t>
  </si>
  <si>
    <t>19-021046-025</t>
  </si>
  <si>
    <t>NVSL0896</t>
  </si>
  <si>
    <t>19-021046-026</t>
  </si>
  <si>
    <t>NVSL0897</t>
  </si>
  <si>
    <t>19-021046-016</t>
  </si>
  <si>
    <t>NVSL0888</t>
  </si>
  <si>
    <t>SX240_22dec23</t>
  </si>
  <si>
    <t>25jan24_24h_B</t>
  </si>
  <si>
    <t>26jan24_72h_B</t>
  </si>
  <si>
    <t>19-021046-027</t>
  </si>
  <si>
    <t>NVSL0898</t>
  </si>
  <si>
    <t>19-021046-032</t>
  </si>
  <si>
    <t>NVSL0899</t>
  </si>
  <si>
    <t>19-021046-034</t>
  </si>
  <si>
    <t>NVSL0900</t>
  </si>
  <si>
    <t>19-021046-038</t>
  </si>
  <si>
    <t>NVSL0901</t>
  </si>
  <si>
    <t>19-021046-041</t>
  </si>
  <si>
    <t>NVSL0902</t>
  </si>
  <si>
    <t>19-021046-043</t>
  </si>
  <si>
    <t>NVSL0903</t>
  </si>
  <si>
    <t>19-021046-050</t>
  </si>
  <si>
    <t>NVSL0904</t>
  </si>
  <si>
    <t>19-021046-058</t>
  </si>
  <si>
    <t>NVSL0905</t>
  </si>
  <si>
    <t>19-021046-059</t>
  </si>
  <si>
    <t>NVSL0906</t>
  </si>
  <si>
    <t>19-021046-060</t>
  </si>
  <si>
    <t>NVSL0907</t>
  </si>
  <si>
    <t>19-021046-066</t>
  </si>
  <si>
    <t>NVSL0908</t>
  </si>
  <si>
    <t>19-021046-068</t>
  </si>
  <si>
    <t>NVSL0909</t>
  </si>
  <si>
    <t>19-021046-073</t>
  </si>
  <si>
    <t>NVSL0910</t>
  </si>
  <si>
    <t>19-021046-075</t>
  </si>
  <si>
    <t>NVSL0911</t>
  </si>
  <si>
    <t>19-021046-079</t>
  </si>
  <si>
    <t>NVSL0912</t>
  </si>
  <si>
    <t>19-021047-001</t>
  </si>
  <si>
    <t>NVSL0913</t>
  </si>
  <si>
    <t>19-021047-002</t>
  </si>
  <si>
    <t>NVSL0914</t>
  </si>
  <si>
    <t>19-021047-003</t>
  </si>
  <si>
    <t>NVSL0915</t>
  </si>
  <si>
    <t>19-021047-004</t>
  </si>
  <si>
    <t>NVSL0916</t>
  </si>
  <si>
    <t>19-021047-008</t>
  </si>
  <si>
    <t>NVSL0917</t>
  </si>
  <si>
    <t>19-021047-009</t>
  </si>
  <si>
    <t>NVSL0918</t>
  </si>
  <si>
    <t>19-021047-012</t>
  </si>
  <si>
    <t>NVSL0919</t>
  </si>
  <si>
    <t>19-021047-013</t>
  </si>
  <si>
    <t>NVSL0920</t>
  </si>
  <si>
    <t>19-021047-014</t>
  </si>
  <si>
    <t>NVSL0921</t>
  </si>
  <si>
    <t>19-021047-016</t>
  </si>
  <si>
    <t>NVSL0922</t>
  </si>
  <si>
    <t>19-021047-026</t>
  </si>
  <si>
    <t>NVSL0923</t>
  </si>
  <si>
    <t>19-021047-027</t>
  </si>
  <si>
    <t>NVSL0924</t>
  </si>
  <si>
    <t>19-021047-029</t>
  </si>
  <si>
    <t>NVSL0925</t>
  </si>
  <si>
    <t>19-021047-030</t>
  </si>
  <si>
    <t>NVSL0926</t>
  </si>
  <si>
    <t>19-021047-034</t>
  </si>
  <si>
    <t>NVSL0927</t>
  </si>
  <si>
    <t>19-021047-035</t>
  </si>
  <si>
    <t>NVSL0928</t>
  </si>
  <si>
    <t>19-021047-036</t>
  </si>
  <si>
    <t>NVSL0929</t>
  </si>
  <si>
    <t>19-021047-038</t>
  </si>
  <si>
    <t>NVSL0930</t>
  </si>
  <si>
    <t>19-021048-001</t>
  </si>
  <si>
    <t>NVSL0931</t>
  </si>
  <si>
    <t>19-021048-002</t>
  </si>
  <si>
    <t>NVSL0932</t>
  </si>
  <si>
    <t>19-021048-003</t>
  </si>
  <si>
    <t>NVSL0933</t>
  </si>
  <si>
    <t>19-021048-004</t>
  </si>
  <si>
    <t>NVSL0934</t>
  </si>
  <si>
    <t>19-021048-005</t>
  </si>
  <si>
    <t>NVSL0935</t>
  </si>
  <si>
    <t>19-021048-006</t>
  </si>
  <si>
    <t>NVSL0936</t>
  </si>
  <si>
    <t>19-021048-007</t>
  </si>
  <si>
    <t>NVSL0937</t>
  </si>
  <si>
    <t>19-021048-009</t>
  </si>
  <si>
    <t>NVSL0938</t>
  </si>
  <si>
    <t>19-021048-010</t>
  </si>
  <si>
    <t>NVSL0939</t>
  </si>
  <si>
    <t>19-021048-011</t>
  </si>
  <si>
    <t>NVSL0940</t>
  </si>
  <si>
    <t>19-021048-012</t>
  </si>
  <si>
    <t>NVSL0941</t>
  </si>
  <si>
    <t>19-021048-013</t>
  </si>
  <si>
    <t>NVSL0942</t>
  </si>
  <si>
    <t>19-021048-014</t>
  </si>
  <si>
    <t>NVSL0943</t>
  </si>
  <si>
    <t>19-021048-015</t>
  </si>
  <si>
    <t>NVSL0944</t>
  </si>
  <si>
    <t>19-021048-016</t>
  </si>
  <si>
    <t>NVSL0945</t>
  </si>
  <si>
    <t>19-021048-017</t>
  </si>
  <si>
    <t>NVSL0946</t>
  </si>
  <si>
    <t>19-021048-018</t>
  </si>
  <si>
    <t>NVSL0947</t>
  </si>
  <si>
    <t>19-021048-020</t>
  </si>
  <si>
    <t>NVSL0948</t>
  </si>
  <si>
    <t>19-021048-021</t>
  </si>
  <si>
    <t>NVSL0949</t>
  </si>
  <si>
    <t>19-021048-022</t>
  </si>
  <si>
    <t>NVSL0950</t>
  </si>
  <si>
    <t>19-021048-023</t>
  </si>
  <si>
    <t>NVSL0951</t>
  </si>
  <si>
    <t>19-021048-024</t>
  </si>
  <si>
    <t>NVSL0952</t>
  </si>
  <si>
    <t>19-021048-025</t>
  </si>
  <si>
    <t>NVSL0953</t>
  </si>
  <si>
    <t>19-021048-026</t>
  </si>
  <si>
    <t>NVSL0954</t>
  </si>
  <si>
    <t>19-021048-027</t>
  </si>
  <si>
    <t>NVSL0955</t>
  </si>
  <si>
    <t>19-021048-028</t>
  </si>
  <si>
    <t>NVSL0956</t>
  </si>
  <si>
    <t>25jan24_24h_C</t>
  </si>
  <si>
    <t>26jan24_72h_C</t>
  </si>
  <si>
    <t>19-021048-029</t>
  </si>
  <si>
    <t>NVSL0957</t>
  </si>
  <si>
    <t>19-021048-030</t>
  </si>
  <si>
    <t>NVSL0958</t>
  </si>
  <si>
    <t>19-021048-031</t>
  </si>
  <si>
    <t>NVSL0959</t>
  </si>
  <si>
    <t>19-021048-032</t>
  </si>
  <si>
    <t>NVSL0960</t>
  </si>
  <si>
    <t>19-021048-033</t>
  </si>
  <si>
    <t>NVSL0961</t>
  </si>
  <si>
    <t>19-021048-034</t>
  </si>
  <si>
    <t>NVSL0962</t>
  </si>
  <si>
    <t>19-021048-035</t>
  </si>
  <si>
    <t>NVSL0963</t>
  </si>
  <si>
    <t>19-021048-036</t>
  </si>
  <si>
    <t>NVSL0964</t>
  </si>
  <si>
    <t>19-021048-037</t>
  </si>
  <si>
    <t>NVSL0965</t>
  </si>
  <si>
    <t>19-021048-038</t>
  </si>
  <si>
    <t>NVSL0966</t>
  </si>
  <si>
    <t>19-021048-039</t>
  </si>
  <si>
    <t>NVSL0967</t>
  </si>
  <si>
    <t>01feb24_24h</t>
  </si>
  <si>
    <t>05feb24_72h</t>
  </si>
  <si>
    <t>19-021048-041</t>
  </si>
  <si>
    <t>NVSL0968</t>
  </si>
  <si>
    <t>19-021048-042</t>
  </si>
  <si>
    <t>NVSL0969</t>
  </si>
  <si>
    <t>19-021048-043</t>
  </si>
  <si>
    <t>NVSL0970</t>
  </si>
  <si>
    <t>19-021048-044</t>
  </si>
  <si>
    <t>NVSL0971</t>
  </si>
  <si>
    <t>19-021048-045</t>
  </si>
  <si>
    <t>NVSL0972</t>
  </si>
  <si>
    <t>19-021048-046</t>
  </si>
  <si>
    <t>NVSL0973</t>
  </si>
  <si>
    <t>19-021048-047</t>
  </si>
  <si>
    <t>NVSL0974</t>
  </si>
  <si>
    <t>19-021048-051</t>
  </si>
  <si>
    <t>NVSL0977</t>
  </si>
  <si>
    <t>19-021048-050</t>
  </si>
  <si>
    <t>NVSL0976</t>
  </si>
  <si>
    <t>19-021048-048</t>
  </si>
  <si>
    <t>NVSL0975</t>
  </si>
  <si>
    <t>19-021048-052</t>
  </si>
  <si>
    <t>NVSL0978</t>
  </si>
  <si>
    <t>19-021048-053</t>
  </si>
  <si>
    <t>NVSL0979</t>
  </si>
  <si>
    <t>19-021048-054</t>
  </si>
  <si>
    <t>NVSL0980</t>
  </si>
  <si>
    <t>19-021048-055</t>
  </si>
  <si>
    <t>NVSL0981</t>
  </si>
  <si>
    <t>19-021048-056</t>
  </si>
  <si>
    <t>NVSL0982</t>
  </si>
  <si>
    <t>19-021048-057</t>
  </si>
  <si>
    <t>NVSL0983</t>
  </si>
  <si>
    <t>19-021048-058</t>
  </si>
  <si>
    <t>NVSL0984</t>
  </si>
  <si>
    <t>19-021048-059</t>
  </si>
  <si>
    <t>NVSL0985</t>
  </si>
  <si>
    <t>19-021048-061</t>
  </si>
  <si>
    <t>NVSL0986</t>
  </si>
  <si>
    <t>19-021048-062</t>
  </si>
  <si>
    <t>NVSL0987</t>
  </si>
  <si>
    <t>19-021048-063</t>
  </si>
  <si>
    <t>NVSL0988</t>
  </si>
  <si>
    <t>19-021048-064</t>
  </si>
  <si>
    <t>NVSL0989</t>
  </si>
  <si>
    <t>19-021048-065</t>
  </si>
  <si>
    <t>NVSL0990</t>
  </si>
  <si>
    <t>19-021048-066</t>
  </si>
  <si>
    <t>NVSL0991</t>
  </si>
  <si>
    <t>SX240_31jan24</t>
  </si>
  <si>
    <t>13oct23_72h_A1&amp;A2</t>
  </si>
  <si>
    <t>1 </t>
  </si>
  <si>
    <t>2 </t>
  </si>
  <si>
    <t>3 </t>
  </si>
  <si>
    <t>4 </t>
  </si>
  <si>
    <t>5 </t>
  </si>
  <si>
    <t>6 </t>
  </si>
  <si>
    <t>7 </t>
  </si>
  <si>
    <t>8 </t>
  </si>
  <si>
    <t>9 </t>
  </si>
  <si>
    <t>10 </t>
  </si>
  <si>
    <t>11 </t>
  </si>
  <si>
    <t>12 </t>
  </si>
  <si>
    <t>A </t>
  </si>
  <si>
    <t>B </t>
  </si>
  <si>
    <t>C </t>
  </si>
  <si>
    <t>D </t>
  </si>
  <si>
    <t>E </t>
  </si>
  <si>
    <t>F </t>
  </si>
  <si>
    <t>G </t>
  </si>
  <si>
    <t>SX240 </t>
  </si>
  <si>
    <t>H </t>
  </si>
  <si>
    <t>13oct23_72h_B1&amp;B2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</si>
</sst>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6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</font>
    <font>
      <sz val="11"/>
      <color theme="1"/>
      <name val="Calibri"/>
      <family val="2"/>
    </font>
    <font>
      <strike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9CC3E5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rgb="FF909090"/>
      </left>
      <right style="medium">
        <color rgb="FF909090"/>
      </right>
      <top style="medium">
        <color rgb="FF909090"/>
      </top>
      <bottom style="medium">
        <color rgb="FF909090"/>
      </bottom>
      <diagonal/>
    </border>
    <border>
      <left style="medium">
        <color rgb="FF909090"/>
      </left>
      <right style="medium">
        <color rgb="FF909090"/>
      </right>
      <top style="thin">
        <color rgb="FF000000"/>
      </top>
      <bottom style="medium">
        <color rgb="FF909090"/>
      </bottom>
      <diagonal/>
    </border>
    <border>
      <left style="medium">
        <color rgb="FF909090"/>
      </left>
      <right style="thin">
        <color rgb="FF000000"/>
      </right>
      <top style="thin">
        <color rgb="FF000000"/>
      </top>
      <bottom style="medium">
        <color rgb="FF909090"/>
      </bottom>
      <diagonal/>
    </border>
    <border>
      <left style="thin">
        <color rgb="FF000000"/>
      </left>
      <right style="medium">
        <color rgb="FF909090"/>
      </right>
      <top style="medium">
        <color rgb="FF909090"/>
      </top>
      <bottom style="medium">
        <color rgb="FF909090"/>
      </bottom>
      <diagonal/>
    </border>
    <border>
      <left style="thin">
        <color rgb="FF000000"/>
      </left>
      <right style="medium">
        <color rgb="FF909090"/>
      </right>
      <top style="medium">
        <color rgb="FF909090"/>
      </top>
      <bottom style="thin">
        <color rgb="FF000000"/>
      </bottom>
      <diagonal/>
    </border>
    <border>
      <left/>
      <right style="medium">
        <color rgb="FF909090"/>
      </right>
      <top style="medium">
        <color rgb="FF909090"/>
      </top>
      <bottom style="medium">
        <color rgb="FF90909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3" fillId="3" borderId="1" xfId="0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 wrapText="1"/>
    </xf>
    <xf numFmtId="0" fontId="3" fillId="3" borderId="6" xfId="0" applyFont="1" applyFill="1" applyBorder="1" applyAlignment="1">
      <alignment horizontal="left" vertical="center" wrapText="1"/>
    </xf>
    <xf numFmtId="0" fontId="0" fillId="0" borderId="7" xfId="0" applyBorder="1"/>
    <xf numFmtId="0" fontId="0" fillId="2" borderId="8" xfId="0" applyFill="1" applyBorder="1"/>
    <xf numFmtId="0" fontId="0" fillId="0" borderId="8" xfId="0" applyBorder="1"/>
    <xf numFmtId="0" fontId="0" fillId="2" borderId="9" xfId="0" applyFill="1" applyBorder="1"/>
    <xf numFmtId="2" fontId="0" fillId="0" borderId="0" xfId="0" applyNumberFormat="1"/>
    <xf numFmtId="164" fontId="0" fillId="0" borderId="0" xfId="0" applyNumberFormat="1" applyAlignment="1">
      <alignment wrapText="1"/>
    </xf>
    <xf numFmtId="164" fontId="0" fillId="0" borderId="0" xfId="0" applyNumberFormat="1"/>
    <xf numFmtId="49" fontId="0" fillId="0" borderId="0" xfId="0" applyNumberFormat="1" applyAlignment="1">
      <alignment wrapText="1"/>
    </xf>
    <xf numFmtId="49" fontId="0" fillId="0" borderId="0" xfId="0" applyNumberFormat="1"/>
    <xf numFmtId="165" fontId="0" fillId="0" borderId="0" xfId="0" applyNumberFormat="1" applyAlignment="1">
      <alignment wrapText="1"/>
    </xf>
    <xf numFmtId="165" fontId="0" fillId="0" borderId="0" xfId="0" applyNumberFormat="1"/>
    <xf numFmtId="0" fontId="0" fillId="5" borderId="0" xfId="0" applyFill="1"/>
    <xf numFmtId="2" fontId="0" fillId="5" borderId="0" xfId="0" applyNumberFormat="1" applyFill="1"/>
    <xf numFmtId="0" fontId="5" fillId="0" borderId="0" xfId="0" applyFont="1"/>
    <xf numFmtId="165" fontId="0" fillId="5" borderId="0" xfId="0" applyNumberFormat="1" applyFill="1"/>
    <xf numFmtId="165" fontId="5" fillId="0" borderId="0" xfId="0" applyNumberFormat="1" applyFont="1"/>
  </cellXfs>
  <cellStyles count="1">
    <cellStyle name="Normal" xfId="0" builtinId="0"/>
  </cellStyles>
  <dxfs count="14"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0" formatCode="General"/>
    </dxf>
    <dxf>
      <numFmt numFmtId="164" formatCode="0.000"/>
    </dxf>
    <dxf>
      <numFmt numFmtId="164" formatCode="0.000"/>
    </dxf>
    <dxf>
      <numFmt numFmtId="0" formatCode="General"/>
    </dxf>
    <dxf>
      <numFmt numFmtId="0" formatCode="General"/>
    </dxf>
    <dxf>
      <numFmt numFmtId="2" formatCode="0.00"/>
    </dxf>
    <dxf>
      <numFmt numFmtId="2" formatCode="0.00"/>
    </dxf>
    <dxf>
      <alignment horizontal="general" vertical="bottom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C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1085AB3-90EE-4B72-AAC1-617F8D9E9897}" name="Table1" displayName="Table1" ref="A1:P2209" totalsRowShown="0" headerRowDxfId="11">
  <autoFilter ref="A1:P2209" xr:uid="{21085AB3-90EE-4B72-AAC1-617F8D9E9897}">
    <filterColumn colId="0">
      <filters>
        <filter val="01feb24_24h"/>
      </filters>
    </filterColumn>
  </autoFilter>
  <sortState xmlns:xlrd2="http://schemas.microsoft.com/office/spreadsheetml/2017/richdata2" ref="A2:P1825">
    <sortCondition ref="A1:A1825"/>
  </sortState>
  <tableColumns count="16">
    <tableColumn id="1" xr3:uid="{6F638EE6-33C8-47AB-9F1A-99B1EC2FD5EB}" name="Initial incubation Plate (24hrs)"/>
    <tableColumn id="2" xr3:uid="{27FB2C41-94CD-4424-B08E-AEC475FEBC81}" name="Well"/>
    <tableColumn id="3" xr3:uid="{9C684710-4603-4EDB-B0E1-93DE575A6773}" name="SourceID"/>
    <tableColumn id="10" xr3:uid="{E1E671CA-9CFB-4D1B-BF11-F715F166E82B}" name="NVSL ID"/>
    <tableColumn id="4" xr3:uid="{CE6A96CE-C08D-44BB-9164-2C34D01E548E}" name="Starting OD600-VBE blank"/>
    <tableColumn id="9" xr3:uid="{D05221F5-0703-41D2-8DEA-460354AD45C4}" name="How much sample to add biofilm inc (µl)" dataDxfId="10">
      <calculatedColumnFormula>(0.02*500)/Table1[[#This Row],[Starting OD600-VBE blank]]</calculatedColumnFormula>
    </tableColumn>
    <tableColumn id="11" xr3:uid="{4C536125-BEE1-4D58-B87A-1582C40CA958}" name="How much VBE to add biofilm inc  (500 µl TV)" dataDxfId="9">
      <calculatedColumnFormula>500-Table1[[#This Row],[How much sample to add biofilm inc (µl)]]</calculatedColumnFormula>
    </tableColumn>
    <tableColumn id="12" xr3:uid="{319811CB-F22E-4A17-BB60-F7CED500F8A9}" name="72 hr plate" dataDxfId="8">
      <calculatedColumnFormula>Table1[[#This Row],[Initial incubation Plate (24hrs)]]</calculatedColumnFormula>
    </tableColumn>
    <tableColumn id="5" xr3:uid="{4070EDC6-DEC5-4B8E-8161-6BC6C8711C7C}" name="Plate 1 Well (72hr incubation)" dataDxfId="7">
      <calculatedColumnFormula>Table1[[#This Row],[Well]]</calculatedColumnFormula>
    </tableColumn>
    <tableColumn id="8" xr3:uid="{F8CC9BA8-0C6B-47ED-9AB3-6749B27E0A4C}" name="CV 1 OD538 " dataDxfId="6"/>
    <tableColumn id="13" xr3:uid="{C16F99B9-7275-4AA6-9E1A-8CD84325A619}" name="Blank 1 od538:538" dataDxfId="5"/>
    <tableColumn id="6" xr3:uid="{A7055F08-ABDA-4808-A34E-4CA91D93CBFB}" name="Plate 2 Well (72hr incubation)" dataDxfId="4">
      <calculatedColumnFormula>Table1[[#This Row],[Well]]</calculatedColumnFormula>
    </tableColumn>
    <tableColumn id="7" xr3:uid="{A55834F1-5144-4179-BA76-A81255A4614B}" name="CV 2 OD538 " dataDxfId="3"/>
    <tableColumn id="14" xr3:uid="{24AA70DE-1673-4B04-B97E-5B477827BD72}" name="Blank 2 od538:538" dataDxfId="2"/>
    <tableColumn id="15" xr3:uid="{A609A48A-5958-4092-8476-05C07EA7F9CB}" name="Mean" dataDxfId="1"/>
    <tableColumn id="16" xr3:uid="{E2CE91FF-DF20-4C02-860F-0E87CBCAC04A}" name="Std Dev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B5F6E-1AF9-4BCF-B5E6-AC4E07B89F90}">
  <sheetPr>
    <pageSetUpPr fitToPage="1"/>
  </sheetPr>
  <dimension ref="A1:P2209"/>
  <sheetViews>
    <sheetView tabSelected="1" workbookViewId="0">
      <selection activeCell="M2119" sqref="M2119"/>
    </sheetView>
  </sheetViews>
  <sheetFormatPr defaultRowHeight="15"/>
  <cols>
    <col min="1" max="1" width="19" customWidth="1"/>
    <col min="3" max="3" width="14.5703125" bestFit="1" customWidth="1"/>
    <col min="4" max="4" width="16.5703125" customWidth="1"/>
    <col min="5" max="5" width="16.140625" customWidth="1"/>
    <col min="6" max="7" width="16.140625" style="20" customWidth="1"/>
    <col min="8" max="8" width="16.140625" style="18" customWidth="1"/>
    <col min="9" max="9" width="16.140625" customWidth="1"/>
    <col min="10" max="11" width="16" style="16" customWidth="1"/>
    <col min="12" max="12" width="17" customWidth="1"/>
    <col min="13" max="13" width="17" style="16" customWidth="1"/>
    <col min="14" max="14" width="13.140625" style="16" customWidth="1"/>
    <col min="15" max="15" width="13.5703125" style="16" customWidth="1"/>
    <col min="16" max="16" width="9.140625" style="16"/>
  </cols>
  <sheetData>
    <row r="1" spans="1:16" s="1" customFormat="1" ht="54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9" t="s">
        <v>5</v>
      </c>
      <c r="G1" s="19" t="s">
        <v>6</v>
      </c>
      <c r="H1" s="17" t="s">
        <v>7</v>
      </c>
      <c r="I1" s="1" t="s">
        <v>8</v>
      </c>
      <c r="J1" s="15" t="s">
        <v>9</v>
      </c>
      <c r="K1" s="15" t="s">
        <v>10</v>
      </c>
      <c r="L1" s="1" t="s">
        <v>11</v>
      </c>
      <c r="M1" s="15" t="s">
        <v>12</v>
      </c>
      <c r="N1" s="15" t="s">
        <v>13</v>
      </c>
      <c r="O1" s="15" t="s">
        <v>14</v>
      </c>
      <c r="P1" s="15" t="s">
        <v>15</v>
      </c>
    </row>
    <row r="2" spans="1:16" hidden="1">
      <c r="A2" t="s">
        <v>16</v>
      </c>
      <c r="B2" t="s">
        <v>17</v>
      </c>
      <c r="C2" t="s">
        <v>18</v>
      </c>
      <c r="D2" t="s">
        <v>18</v>
      </c>
      <c r="E2">
        <v>0</v>
      </c>
      <c r="F2" s="14" t="e">
        <f>(0.02*500)/Table1[[#This Row],[Starting OD600-VBE blank]]</f>
        <v>#DIV/0!</v>
      </c>
      <c r="G2" s="14" t="e">
        <f>500-Table1[[#This Row],[How much sample to add biofilm inc (µl)]]</f>
        <v>#DIV/0!</v>
      </c>
      <c r="H2" t="s">
        <v>19</v>
      </c>
      <c r="I2" t="str">
        <f>Table1[[#This Row],[Well]]</f>
        <v>A01</v>
      </c>
      <c r="J2" s="16">
        <v>0.126</v>
      </c>
      <c r="K2" s="16">
        <v>-3.0000000000000001E-3</v>
      </c>
      <c r="L2" t="str">
        <f>Table1[[#This Row],[Well]]</f>
        <v>A01</v>
      </c>
      <c r="M2" s="16">
        <v>0.129</v>
      </c>
      <c r="N2" s="16">
        <v>0</v>
      </c>
      <c r="O2" s="16">
        <v>0</v>
      </c>
      <c r="P2" s="16">
        <v>6.0000000000000001E-3</v>
      </c>
    </row>
    <row r="3" spans="1:16" hidden="1">
      <c r="A3" t="s">
        <v>16</v>
      </c>
      <c r="B3" t="s">
        <v>20</v>
      </c>
      <c r="C3" t="s">
        <v>18</v>
      </c>
      <c r="D3" t="s">
        <v>18</v>
      </c>
      <c r="E3">
        <v>-1E-3</v>
      </c>
      <c r="F3" s="14">
        <f>(0.02*500)/Table1[[#This Row],[Starting OD600-VBE blank]]</f>
        <v>-10000</v>
      </c>
      <c r="G3" s="14">
        <f>500-Table1[[#This Row],[How much sample to add biofilm inc (µl)]]</f>
        <v>10500</v>
      </c>
      <c r="H3" t="s">
        <v>19</v>
      </c>
      <c r="I3" t="str">
        <f>Table1[[#This Row],[Well]]</f>
        <v>A02</v>
      </c>
      <c r="J3" s="16">
        <v>0.129</v>
      </c>
      <c r="K3" s="16">
        <v>-1E-3</v>
      </c>
      <c r="L3" t="str">
        <f>Table1[[#This Row],[Well]]</f>
        <v>A02</v>
      </c>
      <c r="M3" s="16">
        <v>0.13600000000000001</v>
      </c>
      <c r="N3" s="16">
        <v>6.0000000000000001E-3</v>
      </c>
      <c r="O3" s="16">
        <v>0</v>
      </c>
      <c r="P3" s="16">
        <v>6.0000000000000001E-3</v>
      </c>
    </row>
    <row r="4" spans="1:16" hidden="1">
      <c r="A4" t="s">
        <v>16</v>
      </c>
      <c r="B4" t="s">
        <v>21</v>
      </c>
      <c r="C4" t="s">
        <v>18</v>
      </c>
      <c r="D4" t="s">
        <v>18</v>
      </c>
      <c r="E4">
        <v>-1E-3</v>
      </c>
      <c r="F4" s="14">
        <f>(0.02*500)/Table1[[#This Row],[Starting OD600-VBE blank]]</f>
        <v>-10000</v>
      </c>
      <c r="G4" s="14">
        <f>500-Table1[[#This Row],[How much sample to add biofilm inc (µl)]]</f>
        <v>10500</v>
      </c>
      <c r="H4" t="s">
        <v>19</v>
      </c>
      <c r="I4" t="str">
        <f>Table1[[#This Row],[Well]]</f>
        <v>A03</v>
      </c>
      <c r="J4" s="16">
        <v>0.129</v>
      </c>
      <c r="K4" s="16">
        <v>0</v>
      </c>
      <c r="L4" t="str">
        <f>Table1[[#This Row],[Well]]</f>
        <v>A03</v>
      </c>
      <c r="M4" s="16">
        <v>0.14099999999999999</v>
      </c>
      <c r="N4" s="16">
        <v>1.0999999999999999E-2</v>
      </c>
      <c r="O4" s="16">
        <v>0</v>
      </c>
      <c r="P4" s="16">
        <v>6.0000000000000001E-3</v>
      </c>
    </row>
    <row r="5" spans="1:16" hidden="1">
      <c r="A5" t="s">
        <v>16</v>
      </c>
      <c r="B5" t="s">
        <v>22</v>
      </c>
      <c r="C5" t="s">
        <v>18</v>
      </c>
      <c r="D5" t="s">
        <v>18</v>
      </c>
      <c r="E5">
        <v>-2E-3</v>
      </c>
      <c r="F5" s="14">
        <f>(0.02*500)/Table1[[#This Row],[Starting OD600-VBE blank]]</f>
        <v>-5000</v>
      </c>
      <c r="G5" s="14">
        <f>500-Table1[[#This Row],[How much sample to add biofilm inc (µl)]]</f>
        <v>5500</v>
      </c>
      <c r="H5" t="s">
        <v>19</v>
      </c>
      <c r="I5" t="str">
        <f>Table1[[#This Row],[Well]]</f>
        <v>A04</v>
      </c>
      <c r="J5" s="16">
        <v>0.128</v>
      </c>
      <c r="K5" s="16">
        <v>-2E-3</v>
      </c>
      <c r="L5" t="str">
        <f>Table1[[#This Row],[Well]]</f>
        <v>A04</v>
      </c>
      <c r="M5" s="16">
        <v>0.13200000000000001</v>
      </c>
      <c r="N5" s="16">
        <v>2E-3</v>
      </c>
      <c r="O5" s="16">
        <v>0</v>
      </c>
      <c r="P5" s="16">
        <v>6.0000000000000001E-3</v>
      </c>
    </row>
    <row r="6" spans="1:16" hidden="1">
      <c r="A6" t="s">
        <v>16</v>
      </c>
      <c r="B6" t="s">
        <v>23</v>
      </c>
      <c r="C6" t="s">
        <v>18</v>
      </c>
      <c r="D6" t="s">
        <v>18</v>
      </c>
      <c r="E6">
        <v>-1E-3</v>
      </c>
      <c r="F6" s="14">
        <f>(0.02*500)/Table1[[#This Row],[Starting OD600-VBE blank]]</f>
        <v>-10000</v>
      </c>
      <c r="G6" s="14">
        <f>500-Table1[[#This Row],[How much sample to add biofilm inc (µl)]]</f>
        <v>10500</v>
      </c>
      <c r="H6" t="s">
        <v>19</v>
      </c>
      <c r="I6" t="str">
        <f>Table1[[#This Row],[Well]]</f>
        <v>A05</v>
      </c>
      <c r="J6" s="16">
        <v>0.13</v>
      </c>
      <c r="K6" s="16">
        <v>0</v>
      </c>
      <c r="L6" t="str">
        <f>Table1[[#This Row],[Well]]</f>
        <v>A05</v>
      </c>
      <c r="M6" s="16">
        <v>0.13</v>
      </c>
      <c r="N6" s="16">
        <v>0</v>
      </c>
      <c r="O6" s="16">
        <v>0</v>
      </c>
      <c r="P6" s="16">
        <v>6.0000000000000001E-3</v>
      </c>
    </row>
    <row r="7" spans="1:16" hidden="1">
      <c r="A7" t="s">
        <v>16</v>
      </c>
      <c r="B7" t="s">
        <v>24</v>
      </c>
      <c r="C7" t="s">
        <v>18</v>
      </c>
      <c r="D7" t="s">
        <v>18</v>
      </c>
      <c r="E7">
        <v>0</v>
      </c>
      <c r="F7" s="14" t="e">
        <f>(0.02*500)/Table1[[#This Row],[Starting OD600-VBE blank]]</f>
        <v>#DIV/0!</v>
      </c>
      <c r="G7" s="14" t="e">
        <f>500-Table1[[#This Row],[How much sample to add biofilm inc (µl)]]</f>
        <v>#DIV/0!</v>
      </c>
      <c r="H7" t="s">
        <v>19</v>
      </c>
      <c r="I7" t="str">
        <f>Table1[[#This Row],[Well]]</f>
        <v>A06</v>
      </c>
      <c r="J7" s="16">
        <v>0.129</v>
      </c>
      <c r="K7" s="16">
        <v>0</v>
      </c>
      <c r="L7" t="str">
        <f>Table1[[#This Row],[Well]]</f>
        <v>A06</v>
      </c>
      <c r="M7" s="16">
        <v>0.13</v>
      </c>
      <c r="N7" s="16">
        <v>0</v>
      </c>
      <c r="O7" s="16">
        <v>0</v>
      </c>
      <c r="P7" s="16">
        <v>6.0000000000000001E-3</v>
      </c>
    </row>
    <row r="8" spans="1:16" hidden="1">
      <c r="A8" t="s">
        <v>16</v>
      </c>
      <c r="B8" t="s">
        <v>25</v>
      </c>
      <c r="C8" t="s">
        <v>18</v>
      </c>
      <c r="D8" t="s">
        <v>18</v>
      </c>
      <c r="E8">
        <v>-2E-3</v>
      </c>
      <c r="F8" s="14">
        <f>(0.02*500)/Table1[[#This Row],[Starting OD600-VBE blank]]</f>
        <v>-5000</v>
      </c>
      <c r="G8" s="14">
        <f>500-Table1[[#This Row],[How much sample to add biofilm inc (µl)]]</f>
        <v>5500</v>
      </c>
      <c r="H8" t="s">
        <v>19</v>
      </c>
      <c r="I8" t="str">
        <f>Table1[[#This Row],[Well]]</f>
        <v>A07</v>
      </c>
      <c r="J8" s="16">
        <v>0.13</v>
      </c>
      <c r="K8" s="16">
        <v>1E-3</v>
      </c>
      <c r="L8" t="str">
        <f>Table1[[#This Row],[Well]]</f>
        <v>A07</v>
      </c>
      <c r="M8" s="16">
        <v>0.129</v>
      </c>
      <c r="N8" s="16">
        <v>-1E-3</v>
      </c>
      <c r="O8" s="16">
        <v>0</v>
      </c>
      <c r="P8" s="16">
        <v>6.0000000000000001E-3</v>
      </c>
    </row>
    <row r="9" spans="1:16" hidden="1">
      <c r="A9" t="s">
        <v>16</v>
      </c>
      <c r="B9" t="s">
        <v>26</v>
      </c>
      <c r="C9" t="s">
        <v>18</v>
      </c>
      <c r="D9" t="s">
        <v>18</v>
      </c>
      <c r="E9">
        <v>-1E-3</v>
      </c>
      <c r="F9" s="14">
        <f>(0.02*500)/Table1[[#This Row],[Starting OD600-VBE blank]]</f>
        <v>-10000</v>
      </c>
      <c r="G9" s="14">
        <f>500-Table1[[#This Row],[How much sample to add biofilm inc (µl)]]</f>
        <v>10500</v>
      </c>
      <c r="H9" t="s">
        <v>19</v>
      </c>
      <c r="I9" t="str">
        <f>Table1[[#This Row],[Well]]</f>
        <v>A08</v>
      </c>
      <c r="J9" s="16">
        <v>0.127</v>
      </c>
      <c r="K9" s="16">
        <v>-2E-3</v>
      </c>
      <c r="L9" t="str">
        <f>Table1[[#This Row],[Well]]</f>
        <v>A08</v>
      </c>
      <c r="M9" s="16">
        <v>0.129</v>
      </c>
      <c r="N9" s="16">
        <v>0</v>
      </c>
      <c r="O9" s="16">
        <v>0</v>
      </c>
      <c r="P9" s="16">
        <v>6.0000000000000001E-3</v>
      </c>
    </row>
    <row r="10" spans="1:16" hidden="1">
      <c r="A10" t="s">
        <v>16</v>
      </c>
      <c r="B10" t="s">
        <v>27</v>
      </c>
      <c r="C10" t="s">
        <v>18</v>
      </c>
      <c r="D10" t="s">
        <v>18</v>
      </c>
      <c r="E10">
        <v>-2E-3</v>
      </c>
      <c r="F10" s="14">
        <f>(0.02*500)/Table1[[#This Row],[Starting OD600-VBE blank]]</f>
        <v>-5000</v>
      </c>
      <c r="G10" s="14">
        <f>500-Table1[[#This Row],[How much sample to add biofilm inc (µl)]]</f>
        <v>5500</v>
      </c>
      <c r="H10" t="s">
        <v>19</v>
      </c>
      <c r="I10" t="str">
        <f>Table1[[#This Row],[Well]]</f>
        <v>A09</v>
      </c>
      <c r="J10" s="16">
        <v>0.129</v>
      </c>
      <c r="K10" s="16">
        <v>-1E-3</v>
      </c>
      <c r="L10" t="str">
        <f>Table1[[#This Row],[Well]]</f>
        <v>A09</v>
      </c>
      <c r="M10" s="16">
        <v>0.13100000000000001</v>
      </c>
      <c r="N10" s="16">
        <v>1E-3</v>
      </c>
      <c r="O10" s="16">
        <v>0</v>
      </c>
      <c r="P10" s="16">
        <v>6.0000000000000001E-3</v>
      </c>
    </row>
    <row r="11" spans="1:16" hidden="1">
      <c r="A11" t="s">
        <v>16</v>
      </c>
      <c r="B11" t="s">
        <v>28</v>
      </c>
      <c r="C11" t="s">
        <v>18</v>
      </c>
      <c r="D11" t="s">
        <v>18</v>
      </c>
      <c r="E11">
        <v>-2E-3</v>
      </c>
      <c r="F11" s="14">
        <f>(0.02*500)/Table1[[#This Row],[Starting OD600-VBE blank]]</f>
        <v>-5000</v>
      </c>
      <c r="G11" s="14">
        <f>500-Table1[[#This Row],[How much sample to add biofilm inc (µl)]]</f>
        <v>5500</v>
      </c>
      <c r="H11" t="s">
        <v>19</v>
      </c>
      <c r="I11" t="str">
        <f>Table1[[#This Row],[Well]]</f>
        <v>A10</v>
      </c>
      <c r="J11" s="16">
        <v>0.128</v>
      </c>
      <c r="K11" s="16">
        <v>-1E-3</v>
      </c>
      <c r="L11" t="str">
        <f>Table1[[#This Row],[Well]]</f>
        <v>A10</v>
      </c>
      <c r="M11" s="16">
        <v>0.13</v>
      </c>
      <c r="N11" s="16">
        <v>0</v>
      </c>
      <c r="O11" s="16">
        <v>0</v>
      </c>
      <c r="P11" s="16">
        <v>6.0000000000000001E-3</v>
      </c>
    </row>
    <row r="12" spans="1:16" hidden="1">
      <c r="A12" t="s">
        <v>16</v>
      </c>
      <c r="B12" t="s">
        <v>29</v>
      </c>
      <c r="C12" t="s">
        <v>18</v>
      </c>
      <c r="D12" t="s">
        <v>18</v>
      </c>
      <c r="E12">
        <v>-2E-3</v>
      </c>
      <c r="F12" s="14">
        <f>(0.02*500)/Table1[[#This Row],[Starting OD600-VBE blank]]</f>
        <v>-5000</v>
      </c>
      <c r="G12" s="14">
        <f>500-Table1[[#This Row],[How much sample to add biofilm inc (µl)]]</f>
        <v>5500</v>
      </c>
      <c r="H12" t="s">
        <v>19</v>
      </c>
      <c r="I12" t="str">
        <f>Table1[[#This Row],[Well]]</f>
        <v>A11</v>
      </c>
      <c r="J12" s="16">
        <v>0.125</v>
      </c>
      <c r="K12" s="16">
        <v>-4.0000000000000001E-3</v>
      </c>
      <c r="L12" t="str">
        <f>Table1[[#This Row],[Well]]</f>
        <v>A11</v>
      </c>
      <c r="M12" s="16">
        <v>0.127</v>
      </c>
      <c r="N12" s="16">
        <v>-3.0000000000000001E-3</v>
      </c>
      <c r="O12" s="16">
        <v>0</v>
      </c>
      <c r="P12" s="16">
        <v>6.0000000000000001E-3</v>
      </c>
    </row>
    <row r="13" spans="1:16" hidden="1">
      <c r="A13" t="s">
        <v>16</v>
      </c>
      <c r="B13" t="s">
        <v>30</v>
      </c>
      <c r="C13" t="s">
        <v>18</v>
      </c>
      <c r="D13" t="s">
        <v>18</v>
      </c>
      <c r="E13">
        <v>-3.0000000000000001E-3</v>
      </c>
      <c r="F13" s="14">
        <f>(0.02*500)/Table1[[#This Row],[Starting OD600-VBE blank]]</f>
        <v>-3333.3333333333335</v>
      </c>
      <c r="G13" s="14">
        <f>500-Table1[[#This Row],[How much sample to add biofilm inc (µl)]]</f>
        <v>3833.3333333333335</v>
      </c>
      <c r="H13" t="s">
        <v>19</v>
      </c>
      <c r="I13" t="str">
        <f>Table1[[#This Row],[Well]]</f>
        <v>A12</v>
      </c>
      <c r="J13" s="16">
        <v>0.12</v>
      </c>
      <c r="K13" s="16">
        <v>-0.01</v>
      </c>
      <c r="L13" t="str">
        <f>Table1[[#This Row],[Well]]</f>
        <v>A12</v>
      </c>
      <c r="M13" s="16">
        <v>0.121</v>
      </c>
      <c r="N13" s="16">
        <v>-8.9999999999999993E-3</v>
      </c>
      <c r="O13" s="16">
        <v>0</v>
      </c>
      <c r="P13" s="16">
        <v>6.0000000000000001E-3</v>
      </c>
    </row>
    <row r="14" spans="1:16" hidden="1">
      <c r="A14" t="s">
        <v>16</v>
      </c>
      <c r="B14" t="s">
        <v>31</v>
      </c>
      <c r="C14" t="s">
        <v>18</v>
      </c>
      <c r="D14" t="s">
        <v>18</v>
      </c>
      <c r="E14">
        <v>2E-3</v>
      </c>
      <c r="F14" s="14">
        <f>(0.02*500)/Table1[[#This Row],[Starting OD600-VBE blank]]</f>
        <v>5000</v>
      </c>
      <c r="G14" s="14">
        <f>500-Table1[[#This Row],[How much sample to add biofilm inc (µl)]]</f>
        <v>-4500</v>
      </c>
      <c r="H14" t="s">
        <v>19</v>
      </c>
      <c r="I14" t="str">
        <f>Table1[[#This Row],[Well]]</f>
        <v>B01</v>
      </c>
      <c r="J14" s="16">
        <v>0.13200000000000001</v>
      </c>
      <c r="K14" s="16">
        <v>2E-3</v>
      </c>
      <c r="L14" t="str">
        <f>Table1[[#This Row],[Well]]</f>
        <v>B01</v>
      </c>
      <c r="M14" s="16">
        <v>0.128</v>
      </c>
      <c r="N14" s="16">
        <v>-2E-3</v>
      </c>
      <c r="O14" s="16">
        <v>0</v>
      </c>
      <c r="P14" s="16">
        <v>6.0000000000000001E-3</v>
      </c>
    </row>
    <row r="15" spans="1:16" hidden="1">
      <c r="A15" t="s">
        <v>16</v>
      </c>
      <c r="B15" t="s">
        <v>32</v>
      </c>
      <c r="C15" t="s">
        <v>33</v>
      </c>
      <c r="D15" t="s">
        <v>34</v>
      </c>
      <c r="E15">
        <v>9.8000000000000004E-2</v>
      </c>
      <c r="F15" s="20">
        <f>(0.02*500)/Table1[[#This Row],[Starting OD600-VBE blank]]</f>
        <v>102.0408163265306</v>
      </c>
      <c r="G15" s="20">
        <f>500-Table1[[#This Row],[How much sample to add biofilm inc (µl)]]</f>
        <v>397.9591836734694</v>
      </c>
      <c r="H15" t="s">
        <v>19</v>
      </c>
      <c r="I15" t="str">
        <f>Table1[[#This Row],[Well]]</f>
        <v>B02</v>
      </c>
      <c r="J15" s="16">
        <v>0.46400000000000002</v>
      </c>
      <c r="K15" s="16">
        <v>0.33500000000000002</v>
      </c>
      <c r="L15" t="str">
        <f>Table1[[#This Row],[Well]]</f>
        <v>B02</v>
      </c>
      <c r="M15" s="16">
        <v>0.317</v>
      </c>
      <c r="N15" s="16">
        <v>0.188</v>
      </c>
      <c r="O15" s="16">
        <v>0.26100000000000001</v>
      </c>
      <c r="P15" s="16">
        <v>0.104</v>
      </c>
    </row>
    <row r="16" spans="1:16" hidden="1">
      <c r="A16" t="s">
        <v>16</v>
      </c>
      <c r="B16" t="s">
        <v>35</v>
      </c>
      <c r="C16" t="s">
        <v>36</v>
      </c>
      <c r="D16" t="s">
        <v>37</v>
      </c>
      <c r="E16">
        <v>0.11700000000000001</v>
      </c>
      <c r="F16" s="20">
        <f>(0.02*500)/Table1[[#This Row],[Starting OD600-VBE blank]]</f>
        <v>85.470085470085465</v>
      </c>
      <c r="G16" s="20">
        <f>500-Table1[[#This Row],[How much sample to add biofilm inc (µl)]]</f>
        <v>414.52991452991455</v>
      </c>
      <c r="H16" t="s">
        <v>19</v>
      </c>
      <c r="I16" t="str">
        <f>Table1[[#This Row],[Well]]</f>
        <v>B03</v>
      </c>
      <c r="J16" s="16">
        <v>0.3</v>
      </c>
      <c r="K16" s="16">
        <v>0.17100000000000001</v>
      </c>
      <c r="L16" t="str">
        <f>Table1[[#This Row],[Well]]</f>
        <v>B03</v>
      </c>
      <c r="M16" s="16">
        <v>0.25800000000000001</v>
      </c>
      <c r="N16" s="16">
        <v>0.128</v>
      </c>
      <c r="O16" s="16">
        <v>0.14899999999999999</v>
      </c>
      <c r="P16" s="16">
        <v>0.03</v>
      </c>
    </row>
    <row r="17" spans="1:16" hidden="1">
      <c r="A17" t="s">
        <v>16</v>
      </c>
      <c r="B17" t="s">
        <v>38</v>
      </c>
      <c r="C17" t="s">
        <v>39</v>
      </c>
      <c r="D17" t="s">
        <v>40</v>
      </c>
      <c r="E17">
        <v>0.11</v>
      </c>
      <c r="F17" s="20">
        <f>(0.02*500)/Table1[[#This Row],[Starting OD600-VBE blank]]</f>
        <v>90.909090909090907</v>
      </c>
      <c r="G17" s="20">
        <f>500-Table1[[#This Row],[How much sample to add biofilm inc (µl)]]</f>
        <v>409.09090909090912</v>
      </c>
      <c r="H17" t="s">
        <v>19</v>
      </c>
      <c r="I17" t="str">
        <f>Table1[[#This Row],[Well]]</f>
        <v>B04</v>
      </c>
      <c r="J17" s="16">
        <v>0.874</v>
      </c>
      <c r="K17" s="16">
        <v>0.74399999999999999</v>
      </c>
      <c r="L17" t="str">
        <f>Table1[[#This Row],[Well]]</f>
        <v>B04</v>
      </c>
      <c r="M17" s="16">
        <v>0.69399999999999995</v>
      </c>
      <c r="N17" s="16">
        <v>0.56399999999999995</v>
      </c>
      <c r="O17" s="16">
        <v>0.65400000000000003</v>
      </c>
      <c r="P17" s="16">
        <v>0.127</v>
      </c>
    </row>
    <row r="18" spans="1:16" hidden="1">
      <c r="A18" t="s">
        <v>16</v>
      </c>
      <c r="B18" t="s">
        <v>41</v>
      </c>
      <c r="C18" t="s">
        <v>42</v>
      </c>
      <c r="D18" t="s">
        <v>43</v>
      </c>
      <c r="E18">
        <v>0.107</v>
      </c>
      <c r="F18" s="20">
        <f>(0.02*500)/Table1[[#This Row],[Starting OD600-VBE blank]]</f>
        <v>93.45794392523365</v>
      </c>
      <c r="G18" s="20">
        <f>500-Table1[[#This Row],[How much sample to add biofilm inc (µl)]]</f>
        <v>406.54205607476638</v>
      </c>
      <c r="H18" t="s">
        <v>19</v>
      </c>
      <c r="I18" t="str">
        <f>Table1[[#This Row],[Well]]</f>
        <v>B05</v>
      </c>
      <c r="J18" s="16">
        <v>0.91500000000000004</v>
      </c>
      <c r="K18" s="16">
        <v>0.78500000000000003</v>
      </c>
      <c r="L18" t="str">
        <f>Table1[[#This Row],[Well]]</f>
        <v>B05</v>
      </c>
      <c r="M18" s="16">
        <v>0.67600000000000005</v>
      </c>
      <c r="N18" s="16">
        <v>0.54600000000000004</v>
      </c>
      <c r="O18" s="16">
        <v>0.66600000000000004</v>
      </c>
      <c r="P18" s="16">
        <v>0.16900000000000001</v>
      </c>
    </row>
    <row r="19" spans="1:16" hidden="1">
      <c r="A19" t="s">
        <v>16</v>
      </c>
      <c r="B19" t="s">
        <v>44</v>
      </c>
      <c r="C19" t="s">
        <v>45</v>
      </c>
      <c r="D19" t="s">
        <v>46</v>
      </c>
      <c r="E19">
        <v>7.2999999999999995E-2</v>
      </c>
      <c r="F19" s="20">
        <f>(0.02*500)/Table1[[#This Row],[Starting OD600-VBE blank]]</f>
        <v>136.98630136986301</v>
      </c>
      <c r="G19" s="20">
        <f>500-Table1[[#This Row],[How much sample to add biofilm inc (µl)]]</f>
        <v>363.01369863013701</v>
      </c>
      <c r="H19" t="s">
        <v>19</v>
      </c>
      <c r="I19" t="str">
        <f>Table1[[#This Row],[Well]]</f>
        <v>B06</v>
      </c>
      <c r="J19" s="16">
        <v>0.52800000000000002</v>
      </c>
      <c r="K19" s="16">
        <v>0.39900000000000002</v>
      </c>
      <c r="L19" t="str">
        <f>Table1[[#This Row],[Well]]</f>
        <v>B06</v>
      </c>
      <c r="M19" s="16">
        <v>0.33</v>
      </c>
      <c r="N19" s="16">
        <v>0.2</v>
      </c>
      <c r="O19" s="16">
        <v>0.29899999999999999</v>
      </c>
      <c r="P19" s="16">
        <v>0.14000000000000001</v>
      </c>
    </row>
    <row r="20" spans="1:16" hidden="1">
      <c r="A20" t="s">
        <v>16</v>
      </c>
      <c r="B20" t="s">
        <v>47</v>
      </c>
      <c r="C20" t="s">
        <v>48</v>
      </c>
      <c r="D20" t="s">
        <v>49</v>
      </c>
      <c r="E20">
        <v>5.8999999999999997E-2</v>
      </c>
      <c r="F20" s="20">
        <f>(0.02*500)/Table1[[#This Row],[Starting OD600-VBE blank]]</f>
        <v>169.49152542372883</v>
      </c>
      <c r="G20" s="20">
        <f>500-Table1[[#This Row],[How much sample to add biofilm inc (µl)]]</f>
        <v>330.50847457627117</v>
      </c>
      <c r="H20" t="s">
        <v>19</v>
      </c>
      <c r="I20" t="str">
        <f>Table1[[#This Row],[Well]]</f>
        <v>B07</v>
      </c>
      <c r="J20" s="16">
        <v>0.309</v>
      </c>
      <c r="K20" s="16">
        <v>0.18</v>
      </c>
      <c r="L20" t="str">
        <f>Table1[[#This Row],[Well]]</f>
        <v>B07</v>
      </c>
      <c r="M20" s="16">
        <v>0.315</v>
      </c>
      <c r="N20" s="16">
        <v>0.185</v>
      </c>
      <c r="O20" s="16">
        <v>0.183</v>
      </c>
      <c r="P20" s="16">
        <v>4.0000000000000001E-3</v>
      </c>
    </row>
    <row r="21" spans="1:16" hidden="1">
      <c r="A21" t="s">
        <v>16</v>
      </c>
      <c r="B21" t="s">
        <v>50</v>
      </c>
      <c r="C21" t="s">
        <v>51</v>
      </c>
      <c r="D21" t="s">
        <v>52</v>
      </c>
      <c r="E21">
        <v>0.129</v>
      </c>
      <c r="F21" s="20">
        <f>(0.02*500)/Table1[[#This Row],[Starting OD600-VBE blank]]</f>
        <v>77.519379844961236</v>
      </c>
      <c r="G21" s="20">
        <f>500-Table1[[#This Row],[How much sample to add biofilm inc (µl)]]</f>
        <v>422.48062015503876</v>
      </c>
      <c r="H21" t="s">
        <v>19</v>
      </c>
      <c r="I21" t="str">
        <f>Table1[[#This Row],[Well]]</f>
        <v>B08</v>
      </c>
      <c r="J21" s="16">
        <v>0.48</v>
      </c>
      <c r="K21" s="16">
        <v>0.35</v>
      </c>
      <c r="L21" t="str">
        <f>Table1[[#This Row],[Well]]</f>
        <v>B08</v>
      </c>
      <c r="M21" s="16">
        <v>0.23799999999999999</v>
      </c>
      <c r="N21" s="16">
        <v>0.109</v>
      </c>
      <c r="O21" s="16">
        <v>0.23</v>
      </c>
      <c r="P21" s="16">
        <v>0.17100000000000001</v>
      </c>
    </row>
    <row r="22" spans="1:16" hidden="1">
      <c r="A22" t="s">
        <v>16</v>
      </c>
      <c r="B22" t="s">
        <v>53</v>
      </c>
      <c r="C22" t="s">
        <v>54</v>
      </c>
      <c r="D22" t="s">
        <v>55</v>
      </c>
      <c r="E22">
        <v>7.3999999999999996E-2</v>
      </c>
      <c r="F22" s="20">
        <f>(0.02*500)/Table1[[#This Row],[Starting OD600-VBE blank]]</f>
        <v>135.13513513513513</v>
      </c>
      <c r="G22" s="20">
        <f>500-Table1[[#This Row],[How much sample to add biofilm inc (µl)]]</f>
        <v>364.8648648648649</v>
      </c>
      <c r="H22" t="s">
        <v>19</v>
      </c>
      <c r="I22" t="str">
        <f>Table1[[#This Row],[Well]]</f>
        <v>B09</v>
      </c>
      <c r="J22" s="16">
        <v>0.45</v>
      </c>
      <c r="K22" s="16">
        <v>0.32</v>
      </c>
      <c r="L22" t="str">
        <f>Table1[[#This Row],[Well]]</f>
        <v>B09</v>
      </c>
      <c r="M22" s="16">
        <v>0.30599999999999999</v>
      </c>
      <c r="N22" s="16">
        <v>0.17599999999999999</v>
      </c>
      <c r="O22" s="16">
        <v>0.248</v>
      </c>
      <c r="P22" s="16">
        <v>0.10199999999999999</v>
      </c>
    </row>
    <row r="23" spans="1:16" hidden="1">
      <c r="A23" t="s">
        <v>16</v>
      </c>
      <c r="B23" t="s">
        <v>56</v>
      </c>
      <c r="C23" t="s">
        <v>57</v>
      </c>
      <c r="D23" t="s">
        <v>58</v>
      </c>
      <c r="E23">
        <v>7.8E-2</v>
      </c>
      <c r="F23" s="20">
        <f>(0.02*500)/Table1[[#This Row],[Starting OD600-VBE blank]]</f>
        <v>128.2051282051282</v>
      </c>
      <c r="G23" s="20">
        <f>500-Table1[[#This Row],[How much sample to add biofilm inc (µl)]]</f>
        <v>371.79487179487182</v>
      </c>
      <c r="H23" t="s">
        <v>19</v>
      </c>
      <c r="I23" t="str">
        <f>Table1[[#This Row],[Well]]</f>
        <v>B10</v>
      </c>
      <c r="J23" s="16">
        <v>0.76800000000000002</v>
      </c>
      <c r="K23" s="16">
        <v>0.63800000000000001</v>
      </c>
      <c r="L23" t="str">
        <f>Table1[[#This Row],[Well]]</f>
        <v>B10</v>
      </c>
      <c r="M23" s="16">
        <v>0.253</v>
      </c>
      <c r="N23" s="16">
        <v>0.124</v>
      </c>
      <c r="O23" s="16">
        <v>0.38100000000000001</v>
      </c>
      <c r="P23" s="16">
        <v>0.36399999999999999</v>
      </c>
    </row>
    <row r="24" spans="1:16" hidden="1">
      <c r="A24" t="s">
        <v>16</v>
      </c>
      <c r="B24" t="s">
        <v>59</v>
      </c>
      <c r="C24" t="s">
        <v>60</v>
      </c>
      <c r="D24" t="s">
        <v>61</v>
      </c>
      <c r="E24">
        <v>0.11799999999999999</v>
      </c>
      <c r="F24" s="20">
        <f>(0.02*500)/Table1[[#This Row],[Starting OD600-VBE blank]]</f>
        <v>84.745762711864415</v>
      </c>
      <c r="G24" s="20">
        <f>500-Table1[[#This Row],[How much sample to add biofilm inc (µl)]]</f>
        <v>415.25423728813558</v>
      </c>
      <c r="H24" t="s">
        <v>19</v>
      </c>
      <c r="I24" t="str">
        <f>Table1[[#This Row],[Well]]</f>
        <v>B11</v>
      </c>
      <c r="J24" s="16">
        <v>0.97099999999999997</v>
      </c>
      <c r="K24" s="16">
        <v>0.84199999999999997</v>
      </c>
      <c r="L24" t="str">
        <f>Table1[[#This Row],[Well]]</f>
        <v>B11</v>
      </c>
      <c r="M24" s="16">
        <v>0.56000000000000005</v>
      </c>
      <c r="N24" s="16">
        <v>0.43</v>
      </c>
      <c r="O24" s="16">
        <v>0.63600000000000001</v>
      </c>
      <c r="P24" s="16">
        <v>0.29099999999999998</v>
      </c>
    </row>
    <row r="25" spans="1:16" hidden="1">
      <c r="A25" t="s">
        <v>16</v>
      </c>
      <c r="B25" t="s">
        <v>62</v>
      </c>
      <c r="C25" t="s">
        <v>18</v>
      </c>
      <c r="D25" t="s">
        <v>18</v>
      </c>
      <c r="E25">
        <v>-3.0000000000000001E-3</v>
      </c>
      <c r="F25" s="14">
        <f>(0.02*500)/Table1[[#This Row],[Starting OD600-VBE blank]]</f>
        <v>-3333.3333333333335</v>
      </c>
      <c r="G25" s="14">
        <f>500-Table1[[#This Row],[How much sample to add biofilm inc (µl)]]</f>
        <v>3833.3333333333335</v>
      </c>
      <c r="H25" t="s">
        <v>19</v>
      </c>
      <c r="I25" t="str">
        <f>Table1[[#This Row],[Well]]</f>
        <v>B12</v>
      </c>
      <c r="J25" s="16">
        <v>0.127</v>
      </c>
      <c r="K25" s="16">
        <v>-2E-3</v>
      </c>
      <c r="L25" t="str">
        <f>Table1[[#This Row],[Well]]</f>
        <v>B12</v>
      </c>
      <c r="M25" s="16">
        <v>0.11899999999999999</v>
      </c>
      <c r="N25" s="16">
        <v>-1.0999999999999999E-2</v>
      </c>
      <c r="O25" s="16">
        <v>0</v>
      </c>
      <c r="P25" s="16">
        <v>6.0000000000000001E-3</v>
      </c>
    </row>
    <row r="26" spans="1:16" hidden="1">
      <c r="A26" t="s">
        <v>16</v>
      </c>
      <c r="B26" t="s">
        <v>63</v>
      </c>
      <c r="C26" t="s">
        <v>18</v>
      </c>
      <c r="D26" t="s">
        <v>18</v>
      </c>
      <c r="E26">
        <v>3.0000000000000001E-3</v>
      </c>
      <c r="F26" s="14">
        <f>(0.02*500)/Table1[[#This Row],[Starting OD600-VBE blank]]</f>
        <v>3333.3333333333335</v>
      </c>
      <c r="G26" s="14">
        <f>500-Table1[[#This Row],[How much sample to add biofilm inc (µl)]]</f>
        <v>-2833.3333333333335</v>
      </c>
      <c r="H26" t="s">
        <v>19</v>
      </c>
      <c r="I26" t="str">
        <f>Table1[[#This Row],[Well]]</f>
        <v>C01</v>
      </c>
      <c r="J26" s="16">
        <v>0.13600000000000001</v>
      </c>
      <c r="K26" s="16">
        <v>6.0000000000000001E-3</v>
      </c>
      <c r="L26" t="str">
        <f>Table1[[#This Row],[Well]]</f>
        <v>C01</v>
      </c>
      <c r="M26" s="16">
        <v>0.14000000000000001</v>
      </c>
      <c r="N26" s="16">
        <v>0.01</v>
      </c>
      <c r="O26" s="16">
        <v>0</v>
      </c>
      <c r="P26" s="16">
        <v>6.0000000000000001E-3</v>
      </c>
    </row>
    <row r="27" spans="1:16" hidden="1">
      <c r="A27" t="s">
        <v>16</v>
      </c>
      <c r="B27" t="s">
        <v>64</v>
      </c>
      <c r="C27" t="s">
        <v>65</v>
      </c>
      <c r="D27" t="s">
        <v>66</v>
      </c>
      <c r="E27">
        <v>0.11700000000000001</v>
      </c>
      <c r="F27" s="20">
        <f>(0.02*500)/Table1[[#This Row],[Starting OD600-VBE blank]]</f>
        <v>85.470085470085465</v>
      </c>
      <c r="G27" s="20">
        <f>500-Table1[[#This Row],[How much sample to add biofilm inc (µl)]]</f>
        <v>414.52991452991455</v>
      </c>
      <c r="H27" t="s">
        <v>19</v>
      </c>
      <c r="I27" t="str">
        <f>Table1[[#This Row],[Well]]</f>
        <v>C02</v>
      </c>
      <c r="J27" s="16">
        <v>1.3120000000000001</v>
      </c>
      <c r="K27" s="16">
        <v>1.1819999999999999</v>
      </c>
      <c r="L27" t="str">
        <f>Table1[[#This Row],[Well]]</f>
        <v>C02</v>
      </c>
      <c r="M27" s="16">
        <v>0.745</v>
      </c>
      <c r="N27" s="16">
        <v>0.61499999999999999</v>
      </c>
      <c r="O27" s="16">
        <v>0.89900000000000002</v>
      </c>
      <c r="P27" s="16">
        <v>0.40100000000000002</v>
      </c>
    </row>
    <row r="28" spans="1:16" hidden="1">
      <c r="A28" t="s">
        <v>16</v>
      </c>
      <c r="B28" t="s">
        <v>67</v>
      </c>
      <c r="C28" t="s">
        <v>68</v>
      </c>
      <c r="D28" t="s">
        <v>69</v>
      </c>
      <c r="E28">
        <v>6.0999999999999999E-2</v>
      </c>
      <c r="F28" s="20">
        <f>(0.02*500)/Table1[[#This Row],[Starting OD600-VBE blank]]</f>
        <v>163.9344262295082</v>
      </c>
      <c r="G28" s="20">
        <f>500-Table1[[#This Row],[How much sample to add biofilm inc (µl)]]</f>
        <v>336.06557377049182</v>
      </c>
      <c r="H28" t="s">
        <v>19</v>
      </c>
      <c r="I28" t="str">
        <f>Table1[[#This Row],[Well]]</f>
        <v>C03</v>
      </c>
      <c r="J28" s="16">
        <v>0.748</v>
      </c>
      <c r="K28" s="16">
        <v>0.61799999999999999</v>
      </c>
      <c r="L28" t="str">
        <f>Table1[[#This Row],[Well]]</f>
        <v>C03</v>
      </c>
      <c r="M28" s="16">
        <v>0.35899999999999999</v>
      </c>
      <c r="N28" s="16">
        <v>0.22900000000000001</v>
      </c>
      <c r="O28" s="16">
        <v>0.42399999999999999</v>
      </c>
      <c r="P28" s="16">
        <v>0.27500000000000002</v>
      </c>
    </row>
    <row r="29" spans="1:16" hidden="1">
      <c r="A29" t="s">
        <v>16</v>
      </c>
      <c r="B29" t="s">
        <v>70</v>
      </c>
      <c r="C29" t="s">
        <v>71</v>
      </c>
      <c r="D29" t="s">
        <v>72</v>
      </c>
      <c r="E29">
        <v>0.11799999999999999</v>
      </c>
      <c r="F29" s="20">
        <f>(0.02*500)/Table1[[#This Row],[Starting OD600-VBE blank]]</f>
        <v>84.745762711864415</v>
      </c>
      <c r="G29" s="20">
        <f>500-Table1[[#This Row],[How much sample to add biofilm inc (µl)]]</f>
        <v>415.25423728813558</v>
      </c>
      <c r="H29" t="s">
        <v>19</v>
      </c>
      <c r="I29" t="str">
        <f>Table1[[#This Row],[Well]]</f>
        <v>C04</v>
      </c>
      <c r="J29" s="16">
        <v>0.55300000000000005</v>
      </c>
      <c r="K29" s="16">
        <v>0.42399999999999999</v>
      </c>
      <c r="L29" t="str">
        <f>Table1[[#This Row],[Well]]</f>
        <v>C04</v>
      </c>
      <c r="M29" s="16">
        <v>0.58299999999999996</v>
      </c>
      <c r="N29" s="16">
        <v>0.45400000000000001</v>
      </c>
      <c r="O29" s="16">
        <v>0.439</v>
      </c>
      <c r="P29" s="16">
        <v>2.1000000000000001E-2</v>
      </c>
    </row>
    <row r="30" spans="1:16" hidden="1">
      <c r="A30" t="s">
        <v>16</v>
      </c>
      <c r="B30" t="s">
        <v>73</v>
      </c>
      <c r="C30" t="s">
        <v>74</v>
      </c>
      <c r="D30" t="s">
        <v>75</v>
      </c>
      <c r="E30">
        <v>0.128</v>
      </c>
      <c r="F30" s="20">
        <f>(0.02*500)/Table1[[#This Row],[Starting OD600-VBE blank]]</f>
        <v>78.125</v>
      </c>
      <c r="G30" s="20">
        <f>500-Table1[[#This Row],[How much sample to add biofilm inc (µl)]]</f>
        <v>421.875</v>
      </c>
      <c r="H30" t="s">
        <v>19</v>
      </c>
      <c r="I30" t="str">
        <f>Table1[[#This Row],[Well]]</f>
        <v>C05</v>
      </c>
      <c r="J30" s="16">
        <v>0.68799999999999994</v>
      </c>
      <c r="K30" s="16">
        <v>0.55900000000000005</v>
      </c>
      <c r="L30" t="str">
        <f>Table1[[#This Row],[Well]]</f>
        <v>C05</v>
      </c>
      <c r="M30" s="16">
        <v>0.47599999999999998</v>
      </c>
      <c r="N30" s="16">
        <v>0.34699999999999998</v>
      </c>
      <c r="O30" s="16">
        <v>0.45300000000000001</v>
      </c>
      <c r="P30" s="16">
        <v>0.15</v>
      </c>
    </row>
    <row r="31" spans="1:16" hidden="1">
      <c r="A31" t="s">
        <v>16</v>
      </c>
      <c r="B31" t="s">
        <v>76</v>
      </c>
      <c r="C31" t="s">
        <v>77</v>
      </c>
      <c r="D31" t="s">
        <v>78</v>
      </c>
      <c r="E31">
        <v>1.7999999999999999E-2</v>
      </c>
      <c r="F31" s="20">
        <f>(0.02*500)/Table1[[#This Row],[Starting OD600-VBE blank]]</f>
        <v>555.55555555555554</v>
      </c>
      <c r="G31" s="20">
        <f>500-Table1[[#This Row],[How much sample to add biofilm inc (µl)]]</f>
        <v>-55.555555555555543</v>
      </c>
      <c r="H31" t="s">
        <v>19</v>
      </c>
      <c r="I31" t="str">
        <f>Table1[[#This Row],[Well]]</f>
        <v>C06</v>
      </c>
      <c r="J31" s="16">
        <v>0.23499999999999999</v>
      </c>
      <c r="K31" s="16">
        <v>0.106</v>
      </c>
      <c r="L31" t="str">
        <f>Table1[[#This Row],[Well]]</f>
        <v>C06</v>
      </c>
      <c r="M31" s="16">
        <v>0.185</v>
      </c>
      <c r="N31" s="16">
        <v>5.6000000000000001E-2</v>
      </c>
      <c r="O31" s="16">
        <v>8.1000000000000003E-2</v>
      </c>
      <c r="P31" s="16">
        <v>3.5000000000000003E-2</v>
      </c>
    </row>
    <row r="32" spans="1:16" hidden="1">
      <c r="A32" t="s">
        <v>16</v>
      </c>
      <c r="B32" t="s">
        <v>79</v>
      </c>
      <c r="C32" t="s">
        <v>80</v>
      </c>
      <c r="D32" t="s">
        <v>81</v>
      </c>
      <c r="E32">
        <v>8.6999999999999994E-2</v>
      </c>
      <c r="F32" s="20">
        <f>(0.02*500)/Table1[[#This Row],[Starting OD600-VBE blank]]</f>
        <v>114.94252873563219</v>
      </c>
      <c r="G32" s="20">
        <f>500-Table1[[#This Row],[How much sample to add biofilm inc (µl)]]</f>
        <v>385.05747126436779</v>
      </c>
      <c r="H32" t="s">
        <v>19</v>
      </c>
      <c r="I32" t="str">
        <f>Table1[[#This Row],[Well]]</f>
        <v>C07</v>
      </c>
      <c r="J32" s="16">
        <v>0.63</v>
      </c>
      <c r="K32" s="16">
        <v>0.501</v>
      </c>
      <c r="L32" t="str">
        <f>Table1[[#This Row],[Well]]</f>
        <v>C07</v>
      </c>
      <c r="M32" s="16">
        <v>0.44500000000000001</v>
      </c>
      <c r="N32" s="16">
        <v>0.315</v>
      </c>
      <c r="O32" s="16">
        <v>0.40799999999999997</v>
      </c>
      <c r="P32" s="16">
        <v>0.13100000000000001</v>
      </c>
    </row>
    <row r="33" spans="1:16" hidden="1">
      <c r="A33" t="s">
        <v>16</v>
      </c>
      <c r="B33" t="s">
        <v>82</v>
      </c>
      <c r="C33" t="s">
        <v>83</v>
      </c>
      <c r="D33" t="s">
        <v>84</v>
      </c>
      <c r="E33">
        <v>0.11799999999999999</v>
      </c>
      <c r="F33" s="20">
        <f>(0.02*500)/Table1[[#This Row],[Starting OD600-VBE blank]]</f>
        <v>84.745762711864415</v>
      </c>
      <c r="G33" s="20">
        <f>500-Table1[[#This Row],[How much sample to add biofilm inc (µl)]]</f>
        <v>415.25423728813558</v>
      </c>
      <c r="H33" t="s">
        <v>19</v>
      </c>
      <c r="I33" t="str">
        <f>Table1[[#This Row],[Well]]</f>
        <v>C08</v>
      </c>
      <c r="J33" s="16">
        <v>1.321</v>
      </c>
      <c r="K33" s="16">
        <v>1.1910000000000001</v>
      </c>
      <c r="L33" t="str">
        <f>Table1[[#This Row],[Well]]</f>
        <v>C08</v>
      </c>
      <c r="M33" s="16">
        <v>0.93200000000000005</v>
      </c>
      <c r="N33" s="16">
        <v>0.80300000000000005</v>
      </c>
      <c r="O33" s="16">
        <v>0.997</v>
      </c>
      <c r="P33" s="16">
        <v>0.27500000000000002</v>
      </c>
    </row>
    <row r="34" spans="1:16" hidden="1">
      <c r="A34" t="s">
        <v>16</v>
      </c>
      <c r="B34" t="s">
        <v>85</v>
      </c>
      <c r="C34" t="s">
        <v>86</v>
      </c>
      <c r="D34" t="s">
        <v>87</v>
      </c>
      <c r="E34">
        <v>0.11600000000000001</v>
      </c>
      <c r="F34" s="20">
        <f>(0.02*500)/Table1[[#This Row],[Starting OD600-VBE blank]]</f>
        <v>86.206896551724128</v>
      </c>
      <c r="G34" s="20">
        <f>500-Table1[[#This Row],[How much sample to add biofilm inc (µl)]]</f>
        <v>413.79310344827587</v>
      </c>
      <c r="H34" t="s">
        <v>19</v>
      </c>
      <c r="I34" t="str">
        <f>Table1[[#This Row],[Well]]</f>
        <v>C09</v>
      </c>
      <c r="J34" s="16">
        <v>1.1639999999999999</v>
      </c>
      <c r="K34" s="16">
        <v>1.034</v>
      </c>
      <c r="L34" t="str">
        <f>Table1[[#This Row],[Well]]</f>
        <v>C09</v>
      </c>
      <c r="M34" s="16">
        <v>0.89500000000000002</v>
      </c>
      <c r="N34" s="16">
        <v>0.76600000000000001</v>
      </c>
      <c r="O34" s="16">
        <v>0.9</v>
      </c>
      <c r="P34" s="16">
        <v>0.19</v>
      </c>
    </row>
    <row r="35" spans="1:16" hidden="1">
      <c r="A35" t="s">
        <v>16</v>
      </c>
      <c r="B35" t="s">
        <v>88</v>
      </c>
      <c r="C35" t="s">
        <v>89</v>
      </c>
      <c r="D35" t="s">
        <v>90</v>
      </c>
      <c r="E35">
        <v>0.11700000000000001</v>
      </c>
      <c r="F35" s="20">
        <f>(0.02*500)/Table1[[#This Row],[Starting OD600-VBE blank]]</f>
        <v>85.470085470085465</v>
      </c>
      <c r="G35" s="20">
        <f>500-Table1[[#This Row],[How much sample to add biofilm inc (µl)]]</f>
        <v>414.52991452991455</v>
      </c>
      <c r="H35" t="s">
        <v>19</v>
      </c>
      <c r="I35" t="str">
        <f>Table1[[#This Row],[Well]]</f>
        <v>C10</v>
      </c>
      <c r="J35" s="16">
        <v>0.54600000000000004</v>
      </c>
      <c r="K35" s="16">
        <v>0.41699999999999998</v>
      </c>
      <c r="L35" t="str">
        <f>Table1[[#This Row],[Well]]</f>
        <v>C10</v>
      </c>
      <c r="M35" s="16">
        <v>0.32800000000000001</v>
      </c>
      <c r="N35" s="16">
        <v>0.19800000000000001</v>
      </c>
      <c r="O35" s="16">
        <v>0.308</v>
      </c>
      <c r="P35" s="16">
        <v>0.155</v>
      </c>
    </row>
    <row r="36" spans="1:16" hidden="1">
      <c r="A36" t="s">
        <v>16</v>
      </c>
      <c r="B36" t="s">
        <v>91</v>
      </c>
      <c r="C36" t="s">
        <v>92</v>
      </c>
      <c r="D36" t="s">
        <v>93</v>
      </c>
      <c r="E36">
        <v>0.12</v>
      </c>
      <c r="F36" s="20">
        <f>(0.02*500)/Table1[[#This Row],[Starting OD600-VBE blank]]</f>
        <v>83.333333333333343</v>
      </c>
      <c r="G36" s="20">
        <f>500-Table1[[#This Row],[How much sample to add biofilm inc (µl)]]</f>
        <v>416.66666666666663</v>
      </c>
      <c r="H36" t="s">
        <v>19</v>
      </c>
      <c r="I36" t="str">
        <f>Table1[[#This Row],[Well]]</f>
        <v>C11</v>
      </c>
      <c r="J36" s="16">
        <v>0.60099999999999998</v>
      </c>
      <c r="K36" s="16">
        <v>0.47099999999999997</v>
      </c>
      <c r="L36" t="str">
        <f>Table1[[#This Row],[Well]]</f>
        <v>C11</v>
      </c>
      <c r="M36" s="16">
        <v>0.48199999999999998</v>
      </c>
      <c r="N36" s="16">
        <v>0.35299999999999998</v>
      </c>
      <c r="O36" s="16">
        <v>0.41199999999999998</v>
      </c>
      <c r="P36" s="16">
        <v>8.4000000000000005E-2</v>
      </c>
    </row>
    <row r="37" spans="1:16" hidden="1">
      <c r="A37" t="s">
        <v>16</v>
      </c>
      <c r="B37" t="s">
        <v>94</v>
      </c>
      <c r="C37" t="s">
        <v>18</v>
      </c>
      <c r="D37" t="s">
        <v>18</v>
      </c>
      <c r="E37">
        <v>-3.0000000000000001E-3</v>
      </c>
      <c r="F37" s="14">
        <f>(0.02*500)/Table1[[#This Row],[Starting OD600-VBE blank]]</f>
        <v>-3333.3333333333335</v>
      </c>
      <c r="G37" s="14">
        <f>500-Table1[[#This Row],[How much sample to add biofilm inc (µl)]]</f>
        <v>3833.3333333333335</v>
      </c>
      <c r="H37" t="s">
        <v>19</v>
      </c>
      <c r="I37" t="str">
        <f>Table1[[#This Row],[Well]]</f>
        <v>C12</v>
      </c>
      <c r="J37" s="16">
        <v>0.126</v>
      </c>
      <c r="K37" s="16">
        <v>-3.0000000000000001E-3</v>
      </c>
      <c r="L37" t="str">
        <f>Table1[[#This Row],[Well]]</f>
        <v>C12</v>
      </c>
      <c r="M37" s="16">
        <v>0.122</v>
      </c>
      <c r="N37" s="16">
        <v>-8.0000000000000002E-3</v>
      </c>
      <c r="O37" s="16">
        <v>0</v>
      </c>
      <c r="P37" s="16">
        <v>6.0000000000000001E-3</v>
      </c>
    </row>
    <row r="38" spans="1:16" hidden="1">
      <c r="A38" t="s">
        <v>16</v>
      </c>
      <c r="B38" t="s">
        <v>95</v>
      </c>
      <c r="C38" t="s">
        <v>18</v>
      </c>
      <c r="D38" t="s">
        <v>18</v>
      </c>
      <c r="E38">
        <v>5.0000000000000001E-3</v>
      </c>
      <c r="F38" s="14">
        <f>(0.02*500)/Table1[[#This Row],[Starting OD600-VBE blank]]</f>
        <v>2000</v>
      </c>
      <c r="G38" s="14">
        <f>500-Table1[[#This Row],[How much sample to add biofilm inc (µl)]]</f>
        <v>-1500</v>
      </c>
      <c r="H38" t="s">
        <v>19</v>
      </c>
      <c r="I38" t="str">
        <f>Table1[[#This Row],[Well]]</f>
        <v>D01</v>
      </c>
      <c r="J38" s="16">
        <v>0.13800000000000001</v>
      </c>
      <c r="K38" s="16">
        <v>8.9999999999999993E-3</v>
      </c>
      <c r="L38" t="str">
        <f>Table1[[#This Row],[Well]]</f>
        <v>D01</v>
      </c>
      <c r="M38" s="16">
        <v>0.13100000000000001</v>
      </c>
      <c r="N38" s="16">
        <v>1E-3</v>
      </c>
      <c r="O38" s="16">
        <v>0</v>
      </c>
      <c r="P38" s="16">
        <v>6.0000000000000001E-3</v>
      </c>
    </row>
    <row r="39" spans="1:16" hidden="1">
      <c r="A39" t="s">
        <v>16</v>
      </c>
      <c r="B39" t="s">
        <v>96</v>
      </c>
      <c r="C39" t="s">
        <v>97</v>
      </c>
      <c r="D39" t="s">
        <v>98</v>
      </c>
      <c r="E39">
        <v>0.16600000000000001</v>
      </c>
      <c r="F39" s="20">
        <f>(0.02*500)/Table1[[#This Row],[Starting OD600-VBE blank]]</f>
        <v>60.240963855421683</v>
      </c>
      <c r="G39" s="20">
        <f>500-Table1[[#This Row],[How much sample to add biofilm inc (µl)]]</f>
        <v>439.75903614457832</v>
      </c>
      <c r="H39" t="s">
        <v>19</v>
      </c>
      <c r="I39" t="str">
        <f>Table1[[#This Row],[Well]]</f>
        <v>D02</v>
      </c>
      <c r="J39" s="16">
        <v>1.2969999999999999</v>
      </c>
      <c r="K39" s="16">
        <v>1.1679999999999999</v>
      </c>
      <c r="L39" t="str">
        <f>Table1[[#This Row],[Well]]</f>
        <v>D02</v>
      </c>
      <c r="M39" s="16">
        <v>0.79700000000000004</v>
      </c>
      <c r="N39" s="16">
        <v>0.66700000000000004</v>
      </c>
      <c r="O39" s="16">
        <v>0.91700000000000004</v>
      </c>
      <c r="P39" s="16">
        <v>0.35399999999999998</v>
      </c>
    </row>
    <row r="40" spans="1:16" hidden="1">
      <c r="A40" t="s">
        <v>16</v>
      </c>
      <c r="B40" t="s">
        <v>99</v>
      </c>
      <c r="C40" t="s">
        <v>100</v>
      </c>
      <c r="D40" t="s">
        <v>101</v>
      </c>
      <c r="E40">
        <v>4.3999999999999997E-2</v>
      </c>
      <c r="F40" s="20">
        <f>(0.02*500)/Table1[[#This Row],[Starting OD600-VBE blank]]</f>
        <v>227.27272727272728</v>
      </c>
      <c r="G40" s="20">
        <f>500-Table1[[#This Row],[How much sample to add biofilm inc (µl)]]</f>
        <v>272.72727272727275</v>
      </c>
      <c r="H40" t="s">
        <v>19</v>
      </c>
      <c r="I40" t="str">
        <f>Table1[[#This Row],[Well]]</f>
        <v>D03</v>
      </c>
      <c r="J40" s="16">
        <v>1.276</v>
      </c>
      <c r="K40" s="16">
        <v>1.147</v>
      </c>
      <c r="L40" t="str">
        <f>Table1[[#This Row],[Well]]</f>
        <v>D03</v>
      </c>
      <c r="M40" s="16">
        <v>0.8</v>
      </c>
      <c r="N40" s="16">
        <v>0.67</v>
      </c>
      <c r="O40" s="16">
        <v>0.90900000000000003</v>
      </c>
      <c r="P40" s="16">
        <v>0.33700000000000002</v>
      </c>
    </row>
    <row r="41" spans="1:16" hidden="1">
      <c r="A41" t="s">
        <v>16</v>
      </c>
      <c r="B41" t="s">
        <v>102</v>
      </c>
      <c r="C41" t="s">
        <v>103</v>
      </c>
      <c r="D41" t="s">
        <v>104</v>
      </c>
      <c r="E41">
        <v>0.10100000000000001</v>
      </c>
      <c r="F41" s="20">
        <f>(0.02*500)/Table1[[#This Row],[Starting OD600-VBE blank]]</f>
        <v>99.009900990098998</v>
      </c>
      <c r="G41" s="20">
        <f>500-Table1[[#This Row],[How much sample to add biofilm inc (µl)]]</f>
        <v>400.99009900990097</v>
      </c>
      <c r="H41" t="s">
        <v>19</v>
      </c>
      <c r="I41" t="str">
        <f>Table1[[#This Row],[Well]]</f>
        <v>D04</v>
      </c>
      <c r="J41" s="16">
        <v>1.577</v>
      </c>
      <c r="K41" s="16">
        <v>1.4470000000000001</v>
      </c>
      <c r="L41" t="str">
        <f>Table1[[#This Row],[Well]]</f>
        <v>D04</v>
      </c>
      <c r="M41" s="16">
        <v>1.07</v>
      </c>
      <c r="N41" s="16">
        <v>0.94</v>
      </c>
      <c r="O41" s="16">
        <v>1.194</v>
      </c>
      <c r="P41" s="16">
        <v>0.35799999999999998</v>
      </c>
    </row>
    <row r="42" spans="1:16" hidden="1">
      <c r="A42" t="s">
        <v>16</v>
      </c>
      <c r="B42" t="s">
        <v>105</v>
      </c>
      <c r="C42" t="s">
        <v>106</v>
      </c>
      <c r="D42" t="s">
        <v>107</v>
      </c>
      <c r="E42">
        <v>5.1999999999999998E-2</v>
      </c>
      <c r="F42" s="20">
        <f>(0.02*500)/Table1[[#This Row],[Starting OD600-VBE blank]]</f>
        <v>192.30769230769232</v>
      </c>
      <c r="G42" s="20">
        <f>500-Table1[[#This Row],[How much sample to add biofilm inc (µl)]]</f>
        <v>307.69230769230768</v>
      </c>
      <c r="H42" t="s">
        <v>19</v>
      </c>
      <c r="I42" t="str">
        <f>Table1[[#This Row],[Well]]</f>
        <v>D05</v>
      </c>
      <c r="J42" s="16">
        <v>0.82</v>
      </c>
      <c r="K42" s="16">
        <v>0.69099999999999995</v>
      </c>
      <c r="L42" t="str">
        <f>Table1[[#This Row],[Well]]</f>
        <v>D05</v>
      </c>
      <c r="M42" s="16">
        <v>0.42199999999999999</v>
      </c>
      <c r="N42" s="16">
        <v>0.29299999999999998</v>
      </c>
      <c r="O42" s="16">
        <v>0.49199999999999999</v>
      </c>
      <c r="P42" s="16">
        <v>0.28100000000000003</v>
      </c>
    </row>
    <row r="43" spans="1:16" hidden="1">
      <c r="A43" t="s">
        <v>16</v>
      </c>
      <c r="B43" t="s">
        <v>108</v>
      </c>
      <c r="C43" t="s">
        <v>109</v>
      </c>
      <c r="D43" t="s">
        <v>110</v>
      </c>
      <c r="E43">
        <v>4.1000000000000002E-2</v>
      </c>
      <c r="F43" s="20">
        <f>(0.02*500)/Table1[[#This Row],[Starting OD600-VBE blank]]</f>
        <v>243.90243902439025</v>
      </c>
      <c r="G43" s="20">
        <f>500-Table1[[#This Row],[How much sample to add biofilm inc (µl)]]</f>
        <v>256.09756097560978</v>
      </c>
      <c r="H43" t="s">
        <v>19</v>
      </c>
      <c r="I43" t="str">
        <f>Table1[[#This Row],[Well]]</f>
        <v>D06</v>
      </c>
      <c r="J43" s="16">
        <v>0.495</v>
      </c>
      <c r="K43" s="16">
        <v>0.36599999999999999</v>
      </c>
      <c r="L43" t="str">
        <f>Table1[[#This Row],[Well]]</f>
        <v>D06</v>
      </c>
      <c r="M43" s="16">
        <v>0.26600000000000001</v>
      </c>
      <c r="N43" s="16">
        <v>0.13600000000000001</v>
      </c>
      <c r="O43" s="16">
        <v>0.251</v>
      </c>
      <c r="P43" s="16">
        <v>0.16200000000000001</v>
      </c>
    </row>
    <row r="44" spans="1:16" hidden="1">
      <c r="A44" t="s">
        <v>16</v>
      </c>
      <c r="B44" t="s">
        <v>111</v>
      </c>
      <c r="C44" t="s">
        <v>112</v>
      </c>
      <c r="D44" t="s">
        <v>113</v>
      </c>
      <c r="E44">
        <v>0.10299999999999999</v>
      </c>
      <c r="F44" s="20">
        <f>(0.02*500)/Table1[[#This Row],[Starting OD600-VBE blank]]</f>
        <v>97.087378640776706</v>
      </c>
      <c r="G44" s="20">
        <f>500-Table1[[#This Row],[How much sample to add biofilm inc (µl)]]</f>
        <v>402.91262135922329</v>
      </c>
      <c r="H44" t="s">
        <v>19</v>
      </c>
      <c r="I44" t="str">
        <f>Table1[[#This Row],[Well]]</f>
        <v>D07</v>
      </c>
      <c r="J44" s="16">
        <v>1.454</v>
      </c>
      <c r="K44" s="16">
        <v>1.325</v>
      </c>
      <c r="L44" t="str">
        <f>Table1[[#This Row],[Well]]</f>
        <v>D07</v>
      </c>
      <c r="M44" s="16">
        <v>0.96099999999999997</v>
      </c>
      <c r="N44" s="16">
        <v>0.83199999999999996</v>
      </c>
      <c r="O44" s="16">
        <v>1.0780000000000001</v>
      </c>
      <c r="P44" s="16">
        <v>0.34899999999999998</v>
      </c>
    </row>
    <row r="45" spans="1:16" hidden="1">
      <c r="A45" t="s">
        <v>16</v>
      </c>
      <c r="B45" t="s">
        <v>114</v>
      </c>
      <c r="C45" t="s">
        <v>115</v>
      </c>
      <c r="D45" t="s">
        <v>116</v>
      </c>
      <c r="E45">
        <v>5.7000000000000002E-2</v>
      </c>
      <c r="F45" s="20">
        <f>(0.02*500)/Table1[[#This Row],[Starting OD600-VBE blank]]</f>
        <v>175.43859649122805</v>
      </c>
      <c r="G45" s="20">
        <f>500-Table1[[#This Row],[How much sample to add biofilm inc (µl)]]</f>
        <v>324.56140350877195</v>
      </c>
      <c r="H45" t="s">
        <v>19</v>
      </c>
      <c r="I45" t="str">
        <f>Table1[[#This Row],[Well]]</f>
        <v>D08</v>
      </c>
      <c r="J45" s="16">
        <v>1.427</v>
      </c>
      <c r="K45" s="16">
        <v>1.2969999999999999</v>
      </c>
      <c r="L45" t="str">
        <f>Table1[[#This Row],[Well]]</f>
        <v>D08</v>
      </c>
      <c r="M45" s="16">
        <v>1.1060000000000001</v>
      </c>
      <c r="N45" s="16">
        <v>0.97599999999999998</v>
      </c>
      <c r="O45" s="16">
        <v>1.137</v>
      </c>
      <c r="P45" s="16">
        <v>0.22700000000000001</v>
      </c>
    </row>
    <row r="46" spans="1:16" hidden="1">
      <c r="A46" t="s">
        <v>16</v>
      </c>
      <c r="B46" t="s">
        <v>117</v>
      </c>
      <c r="C46" t="s">
        <v>118</v>
      </c>
      <c r="D46" t="s">
        <v>119</v>
      </c>
      <c r="E46">
        <v>7.0999999999999994E-2</v>
      </c>
      <c r="F46" s="20">
        <f>(0.02*500)/Table1[[#This Row],[Starting OD600-VBE blank]]</f>
        <v>140.84507042253523</v>
      </c>
      <c r="G46" s="20">
        <f>500-Table1[[#This Row],[How much sample to add biofilm inc (µl)]]</f>
        <v>359.15492957746477</v>
      </c>
      <c r="H46" t="s">
        <v>19</v>
      </c>
      <c r="I46" t="str">
        <f>Table1[[#This Row],[Well]]</f>
        <v>D09</v>
      </c>
      <c r="J46" s="16">
        <v>0.627</v>
      </c>
      <c r="K46" s="16">
        <v>0.498</v>
      </c>
      <c r="L46" t="str">
        <f>Table1[[#This Row],[Well]]</f>
        <v>D09</v>
      </c>
      <c r="M46" s="16">
        <v>0.44700000000000001</v>
      </c>
      <c r="N46" s="16">
        <v>0.317</v>
      </c>
      <c r="O46" s="16">
        <v>0.40699999999999997</v>
      </c>
      <c r="P46" s="16">
        <v>0.128</v>
      </c>
    </row>
    <row r="47" spans="1:16" hidden="1">
      <c r="A47" t="s">
        <v>16</v>
      </c>
      <c r="B47" t="s">
        <v>120</v>
      </c>
      <c r="C47" t="s">
        <v>121</v>
      </c>
      <c r="D47" t="s">
        <v>122</v>
      </c>
      <c r="E47">
        <v>0.11600000000000001</v>
      </c>
      <c r="F47" s="20">
        <f>(0.02*500)/Table1[[#This Row],[Starting OD600-VBE blank]]</f>
        <v>86.206896551724128</v>
      </c>
      <c r="G47" s="20">
        <f>500-Table1[[#This Row],[How much sample to add biofilm inc (µl)]]</f>
        <v>413.79310344827587</v>
      </c>
      <c r="H47" t="s">
        <v>19</v>
      </c>
      <c r="I47" t="str">
        <f>Table1[[#This Row],[Well]]</f>
        <v>D10</v>
      </c>
      <c r="J47" s="16">
        <v>1.3080000000000001</v>
      </c>
      <c r="K47" s="16">
        <v>1.1779999999999999</v>
      </c>
      <c r="L47" t="str">
        <f>Table1[[#This Row],[Well]]</f>
        <v>D10</v>
      </c>
      <c r="M47" s="16">
        <v>0.99199999999999999</v>
      </c>
      <c r="N47" s="16">
        <v>0.86199999999999999</v>
      </c>
      <c r="O47" s="16">
        <v>1.02</v>
      </c>
      <c r="P47" s="16">
        <v>0.223</v>
      </c>
    </row>
    <row r="48" spans="1:16" hidden="1">
      <c r="A48" t="s">
        <v>16</v>
      </c>
      <c r="B48" t="s">
        <v>123</v>
      </c>
      <c r="C48" t="s">
        <v>124</v>
      </c>
      <c r="D48" t="s">
        <v>125</v>
      </c>
      <c r="E48">
        <v>0.05</v>
      </c>
      <c r="F48" s="20">
        <f>(0.02*500)/Table1[[#This Row],[Starting OD600-VBE blank]]</f>
        <v>200</v>
      </c>
      <c r="G48" s="20">
        <f>500-Table1[[#This Row],[How much sample to add biofilm inc (µl)]]</f>
        <v>300</v>
      </c>
      <c r="H48" t="s">
        <v>19</v>
      </c>
      <c r="I48" t="str">
        <f>Table1[[#This Row],[Well]]</f>
        <v>D11</v>
      </c>
      <c r="J48" s="16">
        <v>0.35</v>
      </c>
      <c r="K48" s="16">
        <v>0.221</v>
      </c>
      <c r="L48" t="str">
        <f>Table1[[#This Row],[Well]]</f>
        <v>D11</v>
      </c>
      <c r="M48" s="16">
        <v>0.35899999999999999</v>
      </c>
      <c r="N48" s="16">
        <v>0.23</v>
      </c>
      <c r="O48" s="16">
        <v>0.22500000000000001</v>
      </c>
      <c r="P48" s="16">
        <v>6.0000000000000001E-3</v>
      </c>
    </row>
    <row r="49" spans="1:16" hidden="1">
      <c r="A49" t="s">
        <v>16</v>
      </c>
      <c r="B49" t="s">
        <v>126</v>
      </c>
      <c r="C49" t="s">
        <v>18</v>
      </c>
      <c r="D49" t="s">
        <v>18</v>
      </c>
      <c r="E49">
        <v>-3.0000000000000001E-3</v>
      </c>
      <c r="F49" s="14">
        <f>(0.02*500)/Table1[[#This Row],[Starting OD600-VBE blank]]</f>
        <v>-3333.3333333333335</v>
      </c>
      <c r="G49" s="14">
        <f>500-Table1[[#This Row],[How much sample to add biofilm inc (µl)]]</f>
        <v>3833.3333333333335</v>
      </c>
      <c r="H49" t="s">
        <v>19</v>
      </c>
      <c r="I49" t="str">
        <f>Table1[[#This Row],[Well]]</f>
        <v>D12</v>
      </c>
      <c r="J49" s="16">
        <v>0.13</v>
      </c>
      <c r="K49" s="16">
        <v>0</v>
      </c>
      <c r="L49" t="str">
        <f>Table1[[#This Row],[Well]]</f>
        <v>D12</v>
      </c>
      <c r="M49" s="16">
        <v>0.126</v>
      </c>
      <c r="N49" s="16">
        <v>-4.0000000000000001E-3</v>
      </c>
      <c r="O49" s="16">
        <v>0</v>
      </c>
      <c r="P49" s="16">
        <v>6.0000000000000001E-3</v>
      </c>
    </row>
    <row r="50" spans="1:16" hidden="1">
      <c r="A50" t="s">
        <v>16</v>
      </c>
      <c r="B50" t="s">
        <v>127</v>
      </c>
      <c r="C50" t="s">
        <v>18</v>
      </c>
      <c r="D50" t="s">
        <v>18</v>
      </c>
      <c r="E50">
        <v>3.0000000000000001E-3</v>
      </c>
      <c r="F50" s="14">
        <f>(0.02*500)/Table1[[#This Row],[Starting OD600-VBE blank]]</f>
        <v>3333.3333333333335</v>
      </c>
      <c r="G50" s="14">
        <f>500-Table1[[#This Row],[How much sample to add biofilm inc (µl)]]</f>
        <v>-2833.3333333333335</v>
      </c>
      <c r="H50" t="s">
        <v>19</v>
      </c>
      <c r="I50" t="str">
        <f>Table1[[#This Row],[Well]]</f>
        <v>E01</v>
      </c>
      <c r="J50" s="16">
        <v>0.13600000000000001</v>
      </c>
      <c r="K50" s="16">
        <v>6.0000000000000001E-3</v>
      </c>
      <c r="L50" t="str">
        <f>Table1[[#This Row],[Well]]</f>
        <v>E01</v>
      </c>
      <c r="M50" s="16">
        <v>0.13500000000000001</v>
      </c>
      <c r="N50" s="16">
        <v>6.0000000000000001E-3</v>
      </c>
      <c r="O50" s="16">
        <v>0</v>
      </c>
      <c r="P50" s="16">
        <v>6.0000000000000001E-3</v>
      </c>
    </row>
    <row r="51" spans="1:16" hidden="1">
      <c r="A51" t="s">
        <v>16</v>
      </c>
      <c r="B51" t="s">
        <v>128</v>
      </c>
      <c r="C51" t="s">
        <v>129</v>
      </c>
      <c r="D51" t="s">
        <v>130</v>
      </c>
      <c r="E51">
        <v>7.8E-2</v>
      </c>
      <c r="F51" s="20">
        <f>(0.02*500)/Table1[[#This Row],[Starting OD600-VBE blank]]</f>
        <v>128.2051282051282</v>
      </c>
      <c r="G51" s="20">
        <f>500-Table1[[#This Row],[How much sample to add biofilm inc (µl)]]</f>
        <v>371.79487179487182</v>
      </c>
      <c r="H51" t="s">
        <v>19</v>
      </c>
      <c r="I51" t="str">
        <f>Table1[[#This Row],[Well]]</f>
        <v>E02</v>
      </c>
      <c r="J51" s="16">
        <v>1.5609999999999999</v>
      </c>
      <c r="K51" s="16">
        <v>1.431</v>
      </c>
      <c r="L51" t="str">
        <f>Table1[[#This Row],[Well]]</f>
        <v>E02</v>
      </c>
      <c r="M51" s="16">
        <v>1.379</v>
      </c>
      <c r="N51" s="16">
        <v>1.25</v>
      </c>
      <c r="O51" s="16">
        <v>1.341</v>
      </c>
      <c r="P51" s="16">
        <v>0.129</v>
      </c>
    </row>
    <row r="52" spans="1:16" hidden="1">
      <c r="A52" t="s">
        <v>16</v>
      </c>
      <c r="B52" t="s">
        <v>131</v>
      </c>
      <c r="C52" t="s">
        <v>132</v>
      </c>
      <c r="D52" t="s">
        <v>133</v>
      </c>
      <c r="E52">
        <v>6.7000000000000004E-2</v>
      </c>
      <c r="F52" s="20">
        <f>(0.02*500)/Table1[[#This Row],[Starting OD600-VBE blank]]</f>
        <v>149.25373134328356</v>
      </c>
      <c r="G52" s="20">
        <f>500-Table1[[#This Row],[How much sample to add biofilm inc (µl)]]</f>
        <v>350.74626865671644</v>
      </c>
      <c r="H52" t="s">
        <v>19</v>
      </c>
      <c r="I52" t="str">
        <f>Table1[[#This Row],[Well]]</f>
        <v>E03</v>
      </c>
      <c r="J52" s="16">
        <v>0.56000000000000005</v>
      </c>
      <c r="K52" s="16">
        <v>0.43099999999999999</v>
      </c>
      <c r="L52" t="str">
        <f>Table1[[#This Row],[Well]]</f>
        <v>E03</v>
      </c>
      <c r="M52" s="16">
        <v>0.41499999999999998</v>
      </c>
      <c r="N52" s="16">
        <v>0.28599999999999998</v>
      </c>
      <c r="O52" s="16">
        <v>0.35799999999999998</v>
      </c>
      <c r="P52" s="16">
        <v>0.10199999999999999</v>
      </c>
    </row>
    <row r="53" spans="1:16" hidden="1">
      <c r="A53" t="s">
        <v>16</v>
      </c>
      <c r="B53" t="s">
        <v>134</v>
      </c>
      <c r="C53" t="s">
        <v>135</v>
      </c>
      <c r="D53" t="s">
        <v>136</v>
      </c>
      <c r="E53">
        <v>7.4999999999999997E-2</v>
      </c>
      <c r="F53" s="20">
        <f>(0.02*500)/Table1[[#This Row],[Starting OD600-VBE blank]]</f>
        <v>133.33333333333334</v>
      </c>
      <c r="G53" s="20">
        <f>500-Table1[[#This Row],[How much sample to add biofilm inc (µl)]]</f>
        <v>366.66666666666663</v>
      </c>
      <c r="H53" t="s">
        <v>19</v>
      </c>
      <c r="I53" t="str">
        <f>Table1[[#This Row],[Well]]</f>
        <v>E04</v>
      </c>
      <c r="J53" s="16">
        <v>0.96199999999999997</v>
      </c>
      <c r="K53" s="16">
        <v>0.83199999999999996</v>
      </c>
      <c r="L53" t="str">
        <f>Table1[[#This Row],[Well]]</f>
        <v>E04</v>
      </c>
      <c r="M53" s="16">
        <v>0.70499999999999996</v>
      </c>
      <c r="N53" s="16">
        <v>0.57499999999999996</v>
      </c>
      <c r="O53" s="16">
        <v>0.70399999999999996</v>
      </c>
      <c r="P53" s="16">
        <v>0.182</v>
      </c>
    </row>
    <row r="54" spans="1:16" hidden="1">
      <c r="A54" t="s">
        <v>16</v>
      </c>
      <c r="B54" t="s">
        <v>137</v>
      </c>
      <c r="C54" t="s">
        <v>138</v>
      </c>
      <c r="D54" t="s">
        <v>139</v>
      </c>
      <c r="E54">
        <v>7.4999999999999997E-2</v>
      </c>
      <c r="F54" s="20">
        <f>(0.02*500)/Table1[[#This Row],[Starting OD600-VBE blank]]</f>
        <v>133.33333333333334</v>
      </c>
      <c r="G54" s="20">
        <f>500-Table1[[#This Row],[How much sample to add biofilm inc (µl)]]</f>
        <v>366.66666666666663</v>
      </c>
      <c r="H54" t="s">
        <v>19</v>
      </c>
      <c r="I54" t="str">
        <f>Table1[[#This Row],[Well]]</f>
        <v>E05</v>
      </c>
      <c r="J54" s="16">
        <v>1.2170000000000001</v>
      </c>
      <c r="K54" s="16">
        <v>1.087</v>
      </c>
      <c r="L54" t="str">
        <f>Table1[[#This Row],[Well]]</f>
        <v>E05</v>
      </c>
      <c r="M54" s="16">
        <v>0.83499999999999996</v>
      </c>
      <c r="N54" s="16">
        <v>0.70499999999999996</v>
      </c>
      <c r="O54" s="16">
        <v>0.89600000000000002</v>
      </c>
      <c r="P54" s="16">
        <v>0.27</v>
      </c>
    </row>
    <row r="55" spans="1:16" hidden="1">
      <c r="A55" t="s">
        <v>16</v>
      </c>
      <c r="B55" t="s">
        <v>140</v>
      </c>
      <c r="C55" t="s">
        <v>141</v>
      </c>
      <c r="D55" t="s">
        <v>142</v>
      </c>
      <c r="E55">
        <v>0.122</v>
      </c>
      <c r="F55" s="20">
        <f>(0.02*500)/Table1[[#This Row],[Starting OD600-VBE blank]]</f>
        <v>81.967213114754102</v>
      </c>
      <c r="G55" s="20">
        <f>500-Table1[[#This Row],[How much sample to add biofilm inc (µl)]]</f>
        <v>418.03278688524591</v>
      </c>
      <c r="H55" t="s">
        <v>19</v>
      </c>
      <c r="I55" t="str">
        <f>Table1[[#This Row],[Well]]</f>
        <v>E06</v>
      </c>
      <c r="J55" s="16">
        <v>1.4470000000000001</v>
      </c>
      <c r="K55" s="16">
        <v>1.3180000000000001</v>
      </c>
      <c r="L55" t="str">
        <f>Table1[[#This Row],[Well]]</f>
        <v>E06</v>
      </c>
      <c r="M55" s="16">
        <v>0.74</v>
      </c>
      <c r="N55" s="16">
        <v>0.61099999999999999</v>
      </c>
      <c r="O55" s="16">
        <v>0.96399999999999997</v>
      </c>
      <c r="P55" s="16">
        <v>0.5</v>
      </c>
    </row>
    <row r="56" spans="1:16" hidden="1">
      <c r="A56" t="s">
        <v>16</v>
      </c>
      <c r="B56" t="s">
        <v>143</v>
      </c>
      <c r="C56" t="s">
        <v>144</v>
      </c>
      <c r="D56" t="s">
        <v>145</v>
      </c>
      <c r="E56">
        <v>0.107</v>
      </c>
      <c r="F56" s="20">
        <f>(0.02*500)/Table1[[#This Row],[Starting OD600-VBE blank]]</f>
        <v>93.45794392523365</v>
      </c>
      <c r="G56" s="20">
        <f>500-Table1[[#This Row],[How much sample to add biofilm inc (µl)]]</f>
        <v>406.54205607476638</v>
      </c>
      <c r="H56" t="s">
        <v>19</v>
      </c>
      <c r="I56" t="str">
        <f>Table1[[#This Row],[Well]]</f>
        <v>E07</v>
      </c>
      <c r="J56" s="16">
        <v>0.86</v>
      </c>
      <c r="K56" s="16">
        <v>0.73</v>
      </c>
      <c r="L56" t="str">
        <f>Table1[[#This Row],[Well]]</f>
        <v>E07</v>
      </c>
      <c r="M56" s="16">
        <v>0.52200000000000002</v>
      </c>
      <c r="N56" s="16">
        <v>0.39300000000000002</v>
      </c>
      <c r="O56" s="16">
        <v>0.56100000000000005</v>
      </c>
      <c r="P56" s="16">
        <v>0.23899999999999999</v>
      </c>
    </row>
    <row r="57" spans="1:16" hidden="1">
      <c r="A57" t="s">
        <v>16</v>
      </c>
      <c r="B57" t="s">
        <v>146</v>
      </c>
      <c r="C57" t="s">
        <v>147</v>
      </c>
      <c r="D57" t="s">
        <v>148</v>
      </c>
      <c r="E57">
        <v>7.0000000000000007E-2</v>
      </c>
      <c r="F57" s="20">
        <f>(0.02*500)/Table1[[#This Row],[Starting OD600-VBE blank]]</f>
        <v>142.85714285714283</v>
      </c>
      <c r="G57" s="20">
        <f>500-Table1[[#This Row],[How much sample to add biofilm inc (µl)]]</f>
        <v>357.14285714285717</v>
      </c>
      <c r="H57" t="s">
        <v>19</v>
      </c>
      <c r="I57" t="str">
        <f>Table1[[#This Row],[Well]]</f>
        <v>E08</v>
      </c>
      <c r="J57" s="16">
        <v>1.319</v>
      </c>
      <c r="K57" s="16">
        <v>1.19</v>
      </c>
      <c r="L57" t="str">
        <f>Table1[[#This Row],[Well]]</f>
        <v>E08</v>
      </c>
      <c r="M57" s="16">
        <v>0.88100000000000001</v>
      </c>
      <c r="N57" s="16">
        <v>0.751</v>
      </c>
      <c r="O57" s="16">
        <v>0.97</v>
      </c>
      <c r="P57" s="16">
        <v>0.31</v>
      </c>
    </row>
    <row r="58" spans="1:16" hidden="1">
      <c r="A58" t="s">
        <v>16</v>
      </c>
      <c r="B58" t="s">
        <v>149</v>
      </c>
      <c r="C58" t="s">
        <v>150</v>
      </c>
      <c r="D58" t="s">
        <v>151</v>
      </c>
      <c r="E58">
        <v>9.1999999999999998E-2</v>
      </c>
      <c r="F58" s="20">
        <f>(0.02*500)/Table1[[#This Row],[Starting OD600-VBE blank]]</f>
        <v>108.69565217391305</v>
      </c>
      <c r="G58" s="20">
        <f>500-Table1[[#This Row],[How much sample to add biofilm inc (µl)]]</f>
        <v>391.30434782608694</v>
      </c>
      <c r="H58" t="s">
        <v>19</v>
      </c>
      <c r="I58" t="str">
        <f>Table1[[#This Row],[Well]]</f>
        <v>E09</v>
      </c>
      <c r="J58" s="16">
        <v>0.66400000000000003</v>
      </c>
      <c r="K58" s="16">
        <v>0.53400000000000003</v>
      </c>
      <c r="L58" t="str">
        <f>Table1[[#This Row],[Well]]</f>
        <v>E09</v>
      </c>
      <c r="M58" s="16">
        <v>0.85099999999999998</v>
      </c>
      <c r="N58" s="16">
        <v>0.72199999999999998</v>
      </c>
      <c r="O58" s="16">
        <v>0.628</v>
      </c>
      <c r="P58" s="16">
        <v>0.13300000000000001</v>
      </c>
    </row>
    <row r="59" spans="1:16" hidden="1">
      <c r="A59" t="s">
        <v>16</v>
      </c>
      <c r="B59" t="s">
        <v>152</v>
      </c>
      <c r="C59" t="s">
        <v>153</v>
      </c>
      <c r="D59" t="s">
        <v>154</v>
      </c>
      <c r="E59">
        <v>6.4000000000000001E-2</v>
      </c>
      <c r="F59" s="20">
        <f>(0.02*500)/Table1[[#This Row],[Starting OD600-VBE blank]]</f>
        <v>156.25</v>
      </c>
      <c r="G59" s="20">
        <f>500-Table1[[#This Row],[How much sample to add biofilm inc (µl)]]</f>
        <v>343.75</v>
      </c>
      <c r="H59" t="s">
        <v>19</v>
      </c>
      <c r="I59" t="str">
        <f>Table1[[#This Row],[Well]]</f>
        <v>E10</v>
      </c>
      <c r="J59" s="16">
        <v>0.45100000000000001</v>
      </c>
      <c r="K59" s="16">
        <v>0.32100000000000001</v>
      </c>
      <c r="L59" t="str">
        <f>Table1[[#This Row],[Well]]</f>
        <v>E10</v>
      </c>
      <c r="M59" s="16">
        <v>0.30099999999999999</v>
      </c>
      <c r="N59" s="16">
        <v>0.17100000000000001</v>
      </c>
      <c r="O59" s="16">
        <v>0.246</v>
      </c>
      <c r="P59" s="16">
        <v>0.106</v>
      </c>
    </row>
    <row r="60" spans="1:16" hidden="1">
      <c r="A60" t="s">
        <v>16</v>
      </c>
      <c r="B60" t="s">
        <v>155</v>
      </c>
      <c r="C60" t="s">
        <v>156</v>
      </c>
      <c r="D60" t="s">
        <v>157</v>
      </c>
      <c r="E60">
        <v>0.13500000000000001</v>
      </c>
      <c r="F60" s="20">
        <f>(0.02*500)/Table1[[#This Row],[Starting OD600-VBE blank]]</f>
        <v>74.074074074074076</v>
      </c>
      <c r="G60" s="20">
        <f>500-Table1[[#This Row],[How much sample to add biofilm inc (µl)]]</f>
        <v>425.92592592592592</v>
      </c>
      <c r="H60" t="s">
        <v>19</v>
      </c>
      <c r="I60" t="str">
        <f>Table1[[#This Row],[Well]]</f>
        <v>E11</v>
      </c>
      <c r="J60" s="16">
        <v>0.69099999999999995</v>
      </c>
      <c r="K60" s="16">
        <v>0.56200000000000006</v>
      </c>
      <c r="L60" t="str">
        <f>Table1[[#This Row],[Well]]</f>
        <v>E11</v>
      </c>
      <c r="M60" s="16">
        <v>0.61799999999999999</v>
      </c>
      <c r="N60" s="16">
        <v>0.48899999999999999</v>
      </c>
      <c r="O60" s="16">
        <v>0.52500000000000002</v>
      </c>
      <c r="P60" s="16">
        <v>5.1999999999999998E-2</v>
      </c>
    </row>
    <row r="61" spans="1:16" hidden="1">
      <c r="A61" t="s">
        <v>16</v>
      </c>
      <c r="B61" t="s">
        <v>158</v>
      </c>
      <c r="C61" t="s">
        <v>18</v>
      </c>
      <c r="D61" t="s">
        <v>18</v>
      </c>
      <c r="E61">
        <v>-3.0000000000000001E-3</v>
      </c>
      <c r="F61" s="14">
        <f>(0.02*500)/Table1[[#This Row],[Starting OD600-VBE blank]]</f>
        <v>-3333.3333333333335</v>
      </c>
      <c r="G61" s="14">
        <f>500-Table1[[#This Row],[How much sample to add biofilm inc (µl)]]</f>
        <v>3833.3333333333335</v>
      </c>
      <c r="H61" t="s">
        <v>19</v>
      </c>
      <c r="I61" t="str">
        <f>Table1[[#This Row],[Well]]</f>
        <v>E12</v>
      </c>
      <c r="J61" s="16">
        <v>0.127</v>
      </c>
      <c r="K61" s="16">
        <v>-2E-3</v>
      </c>
      <c r="L61" t="str">
        <f>Table1[[#This Row],[Well]]</f>
        <v>E12</v>
      </c>
      <c r="M61" s="16">
        <v>0.126</v>
      </c>
      <c r="N61" s="16">
        <v>-3.0000000000000001E-3</v>
      </c>
      <c r="O61" s="16">
        <v>0</v>
      </c>
      <c r="P61" s="16">
        <v>6.0000000000000001E-3</v>
      </c>
    </row>
    <row r="62" spans="1:16" hidden="1">
      <c r="A62" t="s">
        <v>16</v>
      </c>
      <c r="B62" t="s">
        <v>159</v>
      </c>
      <c r="C62" t="s">
        <v>18</v>
      </c>
      <c r="D62" t="s">
        <v>18</v>
      </c>
      <c r="E62">
        <v>3.0000000000000001E-3</v>
      </c>
      <c r="F62" s="14">
        <f>(0.02*500)/Table1[[#This Row],[Starting OD600-VBE blank]]</f>
        <v>3333.3333333333335</v>
      </c>
      <c r="G62" s="14">
        <f>500-Table1[[#This Row],[How much sample to add biofilm inc (µl)]]</f>
        <v>-2833.3333333333335</v>
      </c>
      <c r="H62" t="s">
        <v>19</v>
      </c>
      <c r="I62" t="str">
        <f>Table1[[#This Row],[Well]]</f>
        <v>F01</v>
      </c>
      <c r="J62" s="16">
        <v>0.13900000000000001</v>
      </c>
      <c r="K62" s="16">
        <v>8.9999999999999993E-3</v>
      </c>
      <c r="L62" t="str">
        <f>Table1[[#This Row],[Well]]</f>
        <v>F01</v>
      </c>
      <c r="M62" s="16">
        <v>0.13400000000000001</v>
      </c>
      <c r="N62" s="16">
        <v>5.0000000000000001E-3</v>
      </c>
      <c r="O62" s="16">
        <v>0</v>
      </c>
      <c r="P62" s="16">
        <v>6.0000000000000001E-3</v>
      </c>
    </row>
    <row r="63" spans="1:16" hidden="1">
      <c r="A63" t="s">
        <v>16</v>
      </c>
      <c r="B63" t="s">
        <v>160</v>
      </c>
      <c r="C63" t="s">
        <v>161</v>
      </c>
      <c r="D63" t="s">
        <v>162</v>
      </c>
      <c r="E63">
        <v>7.4999999999999997E-2</v>
      </c>
      <c r="F63" s="20">
        <f>(0.02*500)/Table1[[#This Row],[Starting OD600-VBE blank]]</f>
        <v>133.33333333333334</v>
      </c>
      <c r="G63" s="20">
        <f>500-Table1[[#This Row],[How much sample to add biofilm inc (µl)]]</f>
        <v>366.66666666666663</v>
      </c>
      <c r="H63" t="s">
        <v>19</v>
      </c>
      <c r="I63" t="str">
        <f>Table1[[#This Row],[Well]]</f>
        <v>F02</v>
      </c>
      <c r="J63" s="16">
        <v>0.436</v>
      </c>
      <c r="K63" s="16">
        <v>0.307</v>
      </c>
      <c r="L63" t="str">
        <f>Table1[[#This Row],[Well]]</f>
        <v>F02</v>
      </c>
      <c r="M63" s="16">
        <v>0.42799999999999999</v>
      </c>
      <c r="N63" s="16">
        <v>0.29799999999999999</v>
      </c>
      <c r="O63" s="16">
        <v>0.30299999999999999</v>
      </c>
      <c r="P63" s="16">
        <v>6.0000000000000001E-3</v>
      </c>
    </row>
    <row r="64" spans="1:16" hidden="1">
      <c r="A64" t="s">
        <v>16</v>
      </c>
      <c r="B64" t="s">
        <v>163</v>
      </c>
      <c r="C64" t="s">
        <v>164</v>
      </c>
      <c r="D64" t="s">
        <v>165</v>
      </c>
      <c r="E64">
        <v>0.11899999999999999</v>
      </c>
      <c r="F64" s="20">
        <f>(0.02*500)/Table1[[#This Row],[Starting OD600-VBE blank]]</f>
        <v>84.033613445378151</v>
      </c>
      <c r="G64" s="20">
        <f>500-Table1[[#This Row],[How much sample to add biofilm inc (µl)]]</f>
        <v>415.96638655462186</v>
      </c>
      <c r="H64" t="s">
        <v>19</v>
      </c>
      <c r="I64" t="str">
        <f>Table1[[#This Row],[Well]]</f>
        <v>F03</v>
      </c>
      <c r="J64" s="16">
        <v>1.0329999999999999</v>
      </c>
      <c r="K64" s="16">
        <v>0.90400000000000003</v>
      </c>
      <c r="L64" t="str">
        <f>Table1[[#This Row],[Well]]</f>
        <v>F03</v>
      </c>
      <c r="M64" s="16">
        <v>0.92400000000000004</v>
      </c>
      <c r="N64" s="16">
        <v>0.79500000000000004</v>
      </c>
      <c r="O64" s="16">
        <v>0.84899999999999998</v>
      </c>
      <c r="P64" s="16">
        <v>7.6999999999999999E-2</v>
      </c>
    </row>
    <row r="65" spans="1:16" hidden="1">
      <c r="A65" t="s">
        <v>16</v>
      </c>
      <c r="B65" t="s">
        <v>166</v>
      </c>
      <c r="C65" t="s">
        <v>167</v>
      </c>
      <c r="D65" t="s">
        <v>168</v>
      </c>
      <c r="E65">
        <v>3.7999999999999999E-2</v>
      </c>
      <c r="F65" s="20">
        <f>(0.02*500)/Table1[[#This Row],[Starting OD600-VBE blank]]</f>
        <v>263.15789473684214</v>
      </c>
      <c r="G65" s="20">
        <f>500-Table1[[#This Row],[How much sample to add biofilm inc (µl)]]</f>
        <v>236.84210526315786</v>
      </c>
      <c r="H65" t="s">
        <v>19</v>
      </c>
      <c r="I65" t="str">
        <f>Table1[[#This Row],[Well]]</f>
        <v>F04</v>
      </c>
      <c r="J65" s="16">
        <v>0.83099999999999996</v>
      </c>
      <c r="K65" s="16">
        <v>0.70199999999999996</v>
      </c>
      <c r="L65" t="str">
        <f>Table1[[#This Row],[Well]]</f>
        <v>F04</v>
      </c>
      <c r="M65" s="16">
        <v>0.49</v>
      </c>
      <c r="N65" s="16">
        <v>0.36099999999999999</v>
      </c>
      <c r="O65" s="16">
        <v>0.53100000000000003</v>
      </c>
      <c r="P65" s="16">
        <v>0.24099999999999999</v>
      </c>
    </row>
    <row r="66" spans="1:16" hidden="1">
      <c r="A66" t="s">
        <v>16</v>
      </c>
      <c r="B66" t="s">
        <v>169</v>
      </c>
      <c r="C66" t="s">
        <v>170</v>
      </c>
      <c r="D66" t="s">
        <v>171</v>
      </c>
      <c r="E66">
        <v>0.13300000000000001</v>
      </c>
      <c r="F66" s="20">
        <f>(0.02*500)/Table1[[#This Row],[Starting OD600-VBE blank]]</f>
        <v>75.187969924812023</v>
      </c>
      <c r="G66" s="20">
        <f>500-Table1[[#This Row],[How much sample to add biofilm inc (µl)]]</f>
        <v>424.81203007518798</v>
      </c>
      <c r="H66" t="s">
        <v>19</v>
      </c>
      <c r="I66" t="str">
        <f>Table1[[#This Row],[Well]]</f>
        <v>F05</v>
      </c>
      <c r="J66" s="16">
        <v>1.177</v>
      </c>
      <c r="K66" s="16">
        <v>1.048</v>
      </c>
      <c r="L66" t="str">
        <f>Table1[[#This Row],[Well]]</f>
        <v>F05</v>
      </c>
      <c r="M66" s="16">
        <v>0.35199999999999998</v>
      </c>
      <c r="N66" s="16">
        <v>0.222</v>
      </c>
      <c r="O66" s="16">
        <v>0.63500000000000001</v>
      </c>
      <c r="P66" s="16">
        <v>0.58399999999999996</v>
      </c>
    </row>
    <row r="67" spans="1:16" hidden="1">
      <c r="A67" t="s">
        <v>16</v>
      </c>
      <c r="B67" t="s">
        <v>172</v>
      </c>
      <c r="C67" t="s">
        <v>173</v>
      </c>
      <c r="D67" t="s">
        <v>174</v>
      </c>
      <c r="E67">
        <v>5.3999999999999999E-2</v>
      </c>
      <c r="F67" s="20">
        <f>(0.02*500)/Table1[[#This Row],[Starting OD600-VBE blank]]</f>
        <v>185.18518518518519</v>
      </c>
      <c r="G67" s="20">
        <f>500-Table1[[#This Row],[How much sample to add biofilm inc (µl)]]</f>
        <v>314.81481481481478</v>
      </c>
      <c r="H67" t="s">
        <v>19</v>
      </c>
      <c r="I67" t="str">
        <f>Table1[[#This Row],[Well]]</f>
        <v>F06</v>
      </c>
      <c r="J67" s="16">
        <v>0.97399999999999998</v>
      </c>
      <c r="K67" s="16">
        <v>0.84399999999999997</v>
      </c>
      <c r="L67" t="str">
        <f>Table1[[#This Row],[Well]]</f>
        <v>F06</v>
      </c>
      <c r="M67" s="16">
        <v>0.74299999999999999</v>
      </c>
      <c r="N67" s="16">
        <v>0.61299999999999999</v>
      </c>
      <c r="O67" s="16">
        <v>0.72899999999999998</v>
      </c>
      <c r="P67" s="16">
        <v>0.16300000000000001</v>
      </c>
    </row>
    <row r="68" spans="1:16" hidden="1">
      <c r="A68" t="s">
        <v>16</v>
      </c>
      <c r="B68" t="s">
        <v>175</v>
      </c>
      <c r="C68" t="s">
        <v>176</v>
      </c>
      <c r="D68" t="s">
        <v>177</v>
      </c>
      <c r="E68">
        <v>0.112</v>
      </c>
      <c r="F68" s="20">
        <f>(0.02*500)/Table1[[#This Row],[Starting OD600-VBE blank]]</f>
        <v>89.285714285714278</v>
      </c>
      <c r="G68" s="20">
        <f>500-Table1[[#This Row],[How much sample to add biofilm inc (µl)]]</f>
        <v>410.71428571428572</v>
      </c>
      <c r="H68" t="s">
        <v>19</v>
      </c>
      <c r="I68" t="str">
        <f>Table1[[#This Row],[Well]]</f>
        <v>F07</v>
      </c>
      <c r="J68" s="16">
        <v>0.67400000000000004</v>
      </c>
      <c r="K68" s="16">
        <v>0.54400000000000004</v>
      </c>
      <c r="L68" t="str">
        <f>Table1[[#This Row],[Well]]</f>
        <v>F07</v>
      </c>
      <c r="M68" s="16">
        <v>0.34100000000000003</v>
      </c>
      <c r="N68" s="16">
        <v>0.21099999999999999</v>
      </c>
      <c r="O68" s="16">
        <v>0.378</v>
      </c>
      <c r="P68" s="16">
        <v>0.23599999999999999</v>
      </c>
    </row>
    <row r="69" spans="1:16" hidden="1">
      <c r="A69" t="s">
        <v>16</v>
      </c>
      <c r="B69" t="s">
        <v>178</v>
      </c>
      <c r="C69" t="s">
        <v>179</v>
      </c>
      <c r="D69" t="s">
        <v>180</v>
      </c>
      <c r="E69">
        <v>5.5E-2</v>
      </c>
      <c r="F69" s="20">
        <f>(0.02*500)/Table1[[#This Row],[Starting OD600-VBE blank]]</f>
        <v>181.81818181818181</v>
      </c>
      <c r="G69" s="20">
        <f>500-Table1[[#This Row],[How much sample to add biofilm inc (µl)]]</f>
        <v>318.18181818181819</v>
      </c>
      <c r="H69" t="s">
        <v>19</v>
      </c>
      <c r="I69" t="str">
        <f>Table1[[#This Row],[Well]]</f>
        <v>F08</v>
      </c>
      <c r="J69" s="16">
        <v>0.89100000000000001</v>
      </c>
      <c r="K69" s="16">
        <v>0.76100000000000001</v>
      </c>
      <c r="L69" t="str">
        <f>Table1[[#This Row],[Well]]</f>
        <v>F08</v>
      </c>
      <c r="M69" s="16">
        <v>0.434</v>
      </c>
      <c r="N69" s="16">
        <v>0.30399999999999999</v>
      </c>
      <c r="O69" s="16">
        <v>0.53300000000000003</v>
      </c>
      <c r="P69" s="16">
        <v>0.32300000000000001</v>
      </c>
    </row>
    <row r="70" spans="1:16" hidden="1">
      <c r="A70" t="s">
        <v>16</v>
      </c>
      <c r="B70" t="s">
        <v>181</v>
      </c>
      <c r="C70" t="s">
        <v>182</v>
      </c>
      <c r="D70" t="s">
        <v>183</v>
      </c>
      <c r="E70">
        <v>0.111</v>
      </c>
      <c r="F70" s="20">
        <f>(0.02*500)/Table1[[#This Row],[Starting OD600-VBE blank]]</f>
        <v>90.090090090090087</v>
      </c>
      <c r="G70" s="20">
        <f>500-Table1[[#This Row],[How much sample to add biofilm inc (µl)]]</f>
        <v>409.90990990990991</v>
      </c>
      <c r="H70" t="s">
        <v>19</v>
      </c>
      <c r="I70" t="str">
        <f>Table1[[#This Row],[Well]]</f>
        <v>F09</v>
      </c>
      <c r="J70" s="16">
        <v>0.626</v>
      </c>
      <c r="K70" s="16">
        <v>0.497</v>
      </c>
      <c r="L70" t="str">
        <f>Table1[[#This Row],[Well]]</f>
        <v>F09</v>
      </c>
      <c r="M70" s="16">
        <v>0.35799999999999998</v>
      </c>
      <c r="N70" s="16">
        <v>0.22800000000000001</v>
      </c>
      <c r="O70" s="16">
        <v>0.36199999999999999</v>
      </c>
      <c r="P70" s="16">
        <v>0.19</v>
      </c>
    </row>
    <row r="71" spans="1:16" hidden="1">
      <c r="A71" t="s">
        <v>16</v>
      </c>
      <c r="B71" t="s">
        <v>184</v>
      </c>
      <c r="C71" t="s">
        <v>185</v>
      </c>
      <c r="D71" t="s">
        <v>186</v>
      </c>
      <c r="E71">
        <v>5.8999999999999997E-2</v>
      </c>
      <c r="F71" s="20">
        <f>(0.02*500)/Table1[[#This Row],[Starting OD600-VBE blank]]</f>
        <v>169.49152542372883</v>
      </c>
      <c r="G71" s="20">
        <f>500-Table1[[#This Row],[How much sample to add biofilm inc (µl)]]</f>
        <v>330.50847457627117</v>
      </c>
      <c r="H71" t="s">
        <v>19</v>
      </c>
      <c r="I71" t="str">
        <f>Table1[[#This Row],[Well]]</f>
        <v>F10</v>
      </c>
      <c r="J71" s="16">
        <v>1.6779999999999999</v>
      </c>
      <c r="K71" s="16">
        <v>1.548</v>
      </c>
      <c r="L71" t="str">
        <f>Table1[[#This Row],[Well]]</f>
        <v>F10</v>
      </c>
      <c r="M71" s="16">
        <v>1.087</v>
      </c>
      <c r="N71" s="16">
        <v>0.95799999999999996</v>
      </c>
      <c r="O71" s="16">
        <v>1.2529999999999999</v>
      </c>
      <c r="P71" s="16">
        <v>0.41799999999999998</v>
      </c>
    </row>
    <row r="72" spans="1:16" hidden="1">
      <c r="A72" t="s">
        <v>16</v>
      </c>
      <c r="B72" t="s">
        <v>187</v>
      </c>
      <c r="C72" t="s">
        <v>188</v>
      </c>
      <c r="D72" t="s">
        <v>189</v>
      </c>
      <c r="E72">
        <v>7.4999999999999997E-2</v>
      </c>
      <c r="F72" s="20">
        <f>(0.02*500)/Table1[[#This Row],[Starting OD600-VBE blank]]</f>
        <v>133.33333333333334</v>
      </c>
      <c r="G72" s="20">
        <f>500-Table1[[#This Row],[How much sample to add biofilm inc (µl)]]</f>
        <v>366.66666666666663</v>
      </c>
      <c r="H72" t="s">
        <v>19</v>
      </c>
      <c r="I72" t="str">
        <f>Table1[[#This Row],[Well]]</f>
        <v>F11</v>
      </c>
      <c r="J72" s="16">
        <v>0.70799999999999996</v>
      </c>
      <c r="K72" s="16">
        <v>0.57799999999999996</v>
      </c>
      <c r="L72" t="str">
        <f>Table1[[#This Row],[Well]]</f>
        <v>F11</v>
      </c>
      <c r="M72" s="16">
        <v>0.21</v>
      </c>
      <c r="N72" s="16">
        <v>8.1000000000000003E-2</v>
      </c>
      <c r="O72" s="16">
        <v>0.32900000000000001</v>
      </c>
      <c r="P72" s="16">
        <v>0.35199999999999998</v>
      </c>
    </row>
    <row r="73" spans="1:16" hidden="1">
      <c r="A73" t="s">
        <v>16</v>
      </c>
      <c r="B73" t="s">
        <v>190</v>
      </c>
      <c r="C73" t="s">
        <v>18</v>
      </c>
      <c r="D73" t="s">
        <v>18</v>
      </c>
      <c r="E73">
        <v>-3.0000000000000001E-3</v>
      </c>
      <c r="F73" s="14">
        <f>(0.02*500)/Table1[[#This Row],[Starting OD600-VBE blank]]</f>
        <v>-3333.3333333333335</v>
      </c>
      <c r="G73" s="14">
        <f>500-Table1[[#This Row],[How much sample to add biofilm inc (µl)]]</f>
        <v>3833.3333333333335</v>
      </c>
      <c r="H73" t="s">
        <v>19</v>
      </c>
      <c r="I73" t="str">
        <f>Table1[[#This Row],[Well]]</f>
        <v>F12</v>
      </c>
      <c r="J73" s="16">
        <v>0.13100000000000001</v>
      </c>
      <c r="K73" s="16">
        <v>1E-3</v>
      </c>
      <c r="L73" t="str">
        <f>Table1[[#This Row],[Well]]</f>
        <v>F12</v>
      </c>
      <c r="M73" s="16">
        <v>0.13800000000000001</v>
      </c>
      <c r="N73" s="16">
        <v>8.0000000000000002E-3</v>
      </c>
      <c r="O73" s="16">
        <v>0</v>
      </c>
      <c r="P73" s="16">
        <v>6.0000000000000001E-3</v>
      </c>
    </row>
    <row r="74" spans="1:16" hidden="1">
      <c r="A74" t="s">
        <v>16</v>
      </c>
      <c r="B74" t="s">
        <v>191</v>
      </c>
      <c r="C74" t="s">
        <v>18</v>
      </c>
      <c r="D74" t="s">
        <v>18</v>
      </c>
      <c r="E74">
        <v>1E-3</v>
      </c>
      <c r="F74" s="14">
        <f>(0.02*500)/Table1[[#This Row],[Starting OD600-VBE blank]]</f>
        <v>10000</v>
      </c>
      <c r="G74" s="14">
        <f>500-Table1[[#This Row],[How much sample to add biofilm inc (µl)]]</f>
        <v>-9500</v>
      </c>
      <c r="H74" t="s">
        <v>19</v>
      </c>
      <c r="I74" t="str">
        <f>Table1[[#This Row],[Well]]</f>
        <v>G01</v>
      </c>
      <c r="J74" s="16">
        <v>0.13900000000000001</v>
      </c>
      <c r="K74" s="16">
        <v>0.01</v>
      </c>
      <c r="L74" t="str">
        <f>Table1[[#This Row],[Well]]</f>
        <v>G01</v>
      </c>
      <c r="M74" s="16">
        <v>0.11899999999999999</v>
      </c>
      <c r="N74" s="16">
        <v>-0.01</v>
      </c>
      <c r="O74" s="16">
        <v>0</v>
      </c>
      <c r="P74" s="16">
        <v>6.0000000000000001E-3</v>
      </c>
    </row>
    <row r="75" spans="1:16" hidden="1">
      <c r="A75" t="s">
        <v>16</v>
      </c>
      <c r="B75" t="s">
        <v>192</v>
      </c>
      <c r="C75" t="s">
        <v>193</v>
      </c>
      <c r="D75" t="s">
        <v>194</v>
      </c>
      <c r="E75">
        <v>7.1999999999999995E-2</v>
      </c>
      <c r="F75" s="20">
        <f>(0.02*500)/Table1[[#This Row],[Starting OD600-VBE blank]]</f>
        <v>138.88888888888889</v>
      </c>
      <c r="G75" s="20">
        <f>500-Table1[[#This Row],[How much sample to add biofilm inc (µl)]]</f>
        <v>361.11111111111109</v>
      </c>
      <c r="H75" t="s">
        <v>19</v>
      </c>
      <c r="I75" t="str">
        <f>Table1[[#This Row],[Well]]</f>
        <v>G02</v>
      </c>
      <c r="J75" s="16">
        <v>0.875</v>
      </c>
      <c r="K75" s="16">
        <v>0.746</v>
      </c>
      <c r="L75" t="str">
        <f>Table1[[#This Row],[Well]]</f>
        <v>G02</v>
      </c>
      <c r="M75" s="16">
        <v>0.64700000000000002</v>
      </c>
      <c r="N75" s="16">
        <v>0.51700000000000002</v>
      </c>
      <c r="O75" s="16">
        <v>0.63200000000000001</v>
      </c>
      <c r="P75" s="16">
        <v>0.16200000000000001</v>
      </c>
    </row>
    <row r="76" spans="1:16" hidden="1">
      <c r="A76" t="s">
        <v>16</v>
      </c>
      <c r="B76" t="s">
        <v>195</v>
      </c>
      <c r="C76" t="s">
        <v>196</v>
      </c>
      <c r="D76" t="s">
        <v>197</v>
      </c>
      <c r="E76">
        <v>4.4999999999999998E-2</v>
      </c>
      <c r="F76" s="20">
        <f>(0.02*500)/Table1[[#This Row],[Starting OD600-VBE blank]]</f>
        <v>222.22222222222223</v>
      </c>
      <c r="G76" s="20">
        <f>500-Table1[[#This Row],[How much sample to add biofilm inc (µl)]]</f>
        <v>277.77777777777777</v>
      </c>
      <c r="H76" t="s">
        <v>19</v>
      </c>
      <c r="I76" t="str">
        <f>Table1[[#This Row],[Well]]</f>
        <v>G03</v>
      </c>
      <c r="J76" s="16">
        <v>0.252</v>
      </c>
      <c r="K76" s="16">
        <v>0.122</v>
      </c>
      <c r="L76" t="str">
        <f>Table1[[#This Row],[Well]]</f>
        <v>G03</v>
      </c>
      <c r="M76" s="16">
        <v>0.245</v>
      </c>
      <c r="N76" s="16">
        <v>0.115</v>
      </c>
      <c r="O76" s="16">
        <v>0.11899999999999999</v>
      </c>
      <c r="P76" s="16">
        <v>5.0000000000000001E-3</v>
      </c>
    </row>
    <row r="77" spans="1:16" hidden="1">
      <c r="A77" t="s">
        <v>16</v>
      </c>
      <c r="B77" t="s">
        <v>198</v>
      </c>
      <c r="C77" t="s">
        <v>199</v>
      </c>
      <c r="D77" t="s">
        <v>200</v>
      </c>
      <c r="E77">
        <v>9.4E-2</v>
      </c>
      <c r="F77" s="20">
        <f>(0.02*500)/Table1[[#This Row],[Starting OD600-VBE blank]]</f>
        <v>106.38297872340425</v>
      </c>
      <c r="G77" s="20">
        <f>500-Table1[[#This Row],[How much sample to add biofilm inc (µl)]]</f>
        <v>393.61702127659578</v>
      </c>
      <c r="H77" t="s">
        <v>19</v>
      </c>
      <c r="I77" t="str">
        <f>Table1[[#This Row],[Well]]</f>
        <v>G04</v>
      </c>
      <c r="J77" s="16">
        <v>1.1359999999999999</v>
      </c>
      <c r="K77" s="16">
        <v>1.0069999999999999</v>
      </c>
      <c r="L77" t="str">
        <f>Table1[[#This Row],[Well]]</f>
        <v>G04</v>
      </c>
      <c r="M77" s="16">
        <v>0.92600000000000005</v>
      </c>
      <c r="N77" s="16">
        <v>0.79700000000000004</v>
      </c>
      <c r="O77" s="16">
        <v>0.90200000000000002</v>
      </c>
      <c r="P77" s="16">
        <v>0.14799999999999999</v>
      </c>
    </row>
    <row r="78" spans="1:16" hidden="1">
      <c r="A78" t="s">
        <v>16</v>
      </c>
      <c r="B78" t="s">
        <v>201</v>
      </c>
      <c r="C78" t="s">
        <v>202</v>
      </c>
      <c r="D78" t="s">
        <v>203</v>
      </c>
      <c r="E78">
        <v>0.108</v>
      </c>
      <c r="F78" s="20">
        <f>(0.02*500)/Table1[[#This Row],[Starting OD600-VBE blank]]</f>
        <v>92.592592592592595</v>
      </c>
      <c r="G78" s="20">
        <f>500-Table1[[#This Row],[How much sample to add biofilm inc (µl)]]</f>
        <v>407.40740740740739</v>
      </c>
      <c r="H78" t="s">
        <v>19</v>
      </c>
      <c r="I78" t="str">
        <f>Table1[[#This Row],[Well]]</f>
        <v>G05</v>
      </c>
      <c r="J78" s="16">
        <v>0.93400000000000005</v>
      </c>
      <c r="K78" s="16">
        <v>0.80500000000000005</v>
      </c>
      <c r="L78" t="str">
        <f>Table1[[#This Row],[Well]]</f>
        <v>G05</v>
      </c>
      <c r="M78" s="16">
        <v>0.65500000000000003</v>
      </c>
      <c r="N78" s="16">
        <v>0.52600000000000002</v>
      </c>
      <c r="O78" s="16">
        <v>0.66500000000000004</v>
      </c>
      <c r="P78" s="16">
        <v>0.19700000000000001</v>
      </c>
    </row>
    <row r="79" spans="1:16" hidden="1">
      <c r="A79" t="s">
        <v>16</v>
      </c>
      <c r="B79" t="s">
        <v>204</v>
      </c>
      <c r="C79" t="s">
        <v>205</v>
      </c>
      <c r="D79" t="s">
        <v>206</v>
      </c>
      <c r="E79">
        <v>6.8000000000000005E-2</v>
      </c>
      <c r="F79" s="20">
        <f>(0.02*500)/Table1[[#This Row],[Starting OD600-VBE blank]]</f>
        <v>147.05882352941177</v>
      </c>
      <c r="G79" s="20">
        <f>500-Table1[[#This Row],[How much sample to add biofilm inc (µl)]]</f>
        <v>352.94117647058823</v>
      </c>
      <c r="H79" t="s">
        <v>19</v>
      </c>
      <c r="I79" t="str">
        <f>Table1[[#This Row],[Well]]</f>
        <v>G06</v>
      </c>
      <c r="J79" s="16">
        <v>0.73199999999999998</v>
      </c>
      <c r="K79" s="16">
        <v>0.60199999999999998</v>
      </c>
      <c r="L79" t="str">
        <f>Table1[[#This Row],[Well]]</f>
        <v>G06</v>
      </c>
      <c r="M79" s="16">
        <v>0.504</v>
      </c>
      <c r="N79" s="16">
        <v>0.374</v>
      </c>
      <c r="O79" s="16">
        <v>0.48799999999999999</v>
      </c>
      <c r="P79" s="16">
        <v>0.16200000000000001</v>
      </c>
    </row>
    <row r="80" spans="1:16" hidden="1">
      <c r="A80" t="s">
        <v>16</v>
      </c>
      <c r="B80" t="s">
        <v>207</v>
      </c>
      <c r="C80" t="s">
        <v>208</v>
      </c>
      <c r="D80" t="s">
        <v>209</v>
      </c>
      <c r="E80">
        <v>0.13900000000000001</v>
      </c>
      <c r="F80" s="20">
        <f>(0.02*500)/Table1[[#This Row],[Starting OD600-VBE blank]]</f>
        <v>71.942446043165461</v>
      </c>
      <c r="G80" s="20">
        <f>500-Table1[[#This Row],[How much sample to add biofilm inc (µl)]]</f>
        <v>428.05755395683457</v>
      </c>
      <c r="H80" t="s">
        <v>19</v>
      </c>
      <c r="I80" t="str">
        <f>Table1[[#This Row],[Well]]</f>
        <v>G07</v>
      </c>
      <c r="J80" s="16">
        <v>0.73199999999999998</v>
      </c>
      <c r="K80" s="16">
        <v>0.60199999999999998</v>
      </c>
      <c r="L80" t="str">
        <f>Table1[[#This Row],[Well]]</f>
        <v>G07</v>
      </c>
      <c r="M80" s="16">
        <v>0.59799999999999998</v>
      </c>
      <c r="N80" s="16">
        <v>0.46899999999999997</v>
      </c>
      <c r="O80" s="16">
        <v>0.53500000000000003</v>
      </c>
      <c r="P80" s="16">
        <v>9.4E-2</v>
      </c>
    </row>
    <row r="81" spans="1:16" hidden="1">
      <c r="A81" t="s">
        <v>16</v>
      </c>
      <c r="B81" t="s">
        <v>210</v>
      </c>
      <c r="C81" t="s">
        <v>211</v>
      </c>
      <c r="D81" t="s">
        <v>212</v>
      </c>
      <c r="E81">
        <v>0.115</v>
      </c>
      <c r="F81" s="20">
        <f>(0.02*500)/Table1[[#This Row],[Starting OD600-VBE blank]]</f>
        <v>86.956521739130437</v>
      </c>
      <c r="G81" s="20">
        <f>500-Table1[[#This Row],[How much sample to add biofilm inc (µl)]]</f>
        <v>413.04347826086956</v>
      </c>
      <c r="H81" t="s">
        <v>19</v>
      </c>
      <c r="I81" t="str">
        <f>Table1[[#This Row],[Well]]</f>
        <v>G08</v>
      </c>
      <c r="J81" s="16">
        <v>0.82499999999999996</v>
      </c>
      <c r="K81" s="16">
        <v>0.69499999999999995</v>
      </c>
      <c r="L81" t="str">
        <f>Table1[[#This Row],[Well]]</f>
        <v>G08</v>
      </c>
      <c r="M81" s="16">
        <v>0.42599999999999999</v>
      </c>
      <c r="N81" s="16">
        <v>0.29599999999999999</v>
      </c>
      <c r="O81" s="16">
        <v>0.496</v>
      </c>
      <c r="P81" s="16">
        <v>0.28199999999999997</v>
      </c>
    </row>
    <row r="82" spans="1:16" hidden="1">
      <c r="A82" t="s">
        <v>16</v>
      </c>
      <c r="B82" t="s">
        <v>213</v>
      </c>
      <c r="C82" t="s">
        <v>214</v>
      </c>
      <c r="D82" t="s">
        <v>215</v>
      </c>
      <c r="E82">
        <v>9.6000000000000002E-2</v>
      </c>
      <c r="F82" s="20">
        <f>(0.02*500)/Table1[[#This Row],[Starting OD600-VBE blank]]</f>
        <v>104.16666666666667</v>
      </c>
      <c r="G82" s="20">
        <f>500-Table1[[#This Row],[How much sample to add biofilm inc (µl)]]</f>
        <v>395.83333333333331</v>
      </c>
      <c r="H82" t="s">
        <v>19</v>
      </c>
      <c r="I82" t="str">
        <f>Table1[[#This Row],[Well]]</f>
        <v>G09</v>
      </c>
      <c r="J82" s="16">
        <v>1.232</v>
      </c>
      <c r="K82" s="16">
        <v>1.103</v>
      </c>
      <c r="L82" t="str">
        <f>Table1[[#This Row],[Well]]</f>
        <v>G09</v>
      </c>
      <c r="M82" s="16">
        <v>0.79100000000000004</v>
      </c>
      <c r="N82" s="16">
        <v>0.66100000000000003</v>
      </c>
      <c r="O82" s="16">
        <v>0.88200000000000001</v>
      </c>
      <c r="P82" s="16">
        <v>0.312</v>
      </c>
    </row>
    <row r="83" spans="1:16" hidden="1">
      <c r="A83" t="s">
        <v>16</v>
      </c>
      <c r="B83" t="s">
        <v>216</v>
      </c>
      <c r="C83" t="s">
        <v>217</v>
      </c>
      <c r="D83" t="s">
        <v>218</v>
      </c>
      <c r="E83">
        <v>0.129</v>
      </c>
      <c r="F83" s="20">
        <f>(0.02*500)/Table1[[#This Row],[Starting OD600-VBE blank]]</f>
        <v>77.519379844961236</v>
      </c>
      <c r="G83" s="20">
        <f>500-Table1[[#This Row],[How much sample to add biofilm inc (µl)]]</f>
        <v>422.48062015503876</v>
      </c>
      <c r="H83" t="s">
        <v>19</v>
      </c>
      <c r="I83" t="str">
        <f>Table1[[#This Row],[Well]]</f>
        <v>G10</v>
      </c>
      <c r="J83" s="16">
        <v>0.442</v>
      </c>
      <c r="K83" s="16">
        <v>0.312</v>
      </c>
      <c r="L83" t="str">
        <f>Table1[[#This Row],[Well]]</f>
        <v>G10</v>
      </c>
      <c r="M83" s="16">
        <v>0.39200000000000002</v>
      </c>
      <c r="N83" s="16">
        <v>0.26200000000000001</v>
      </c>
      <c r="O83" s="16">
        <v>0.28699999999999998</v>
      </c>
      <c r="P83" s="16">
        <v>3.5999999999999997E-2</v>
      </c>
    </row>
    <row r="84" spans="1:16" hidden="1">
      <c r="A84" t="s">
        <v>16</v>
      </c>
      <c r="B84" t="s">
        <v>219</v>
      </c>
      <c r="C84" t="s">
        <v>220</v>
      </c>
      <c r="D84" t="s">
        <v>220</v>
      </c>
      <c r="E84">
        <v>0.14199999999999999</v>
      </c>
      <c r="F84" s="20">
        <f>(0.02*500)/Table1[[#This Row],[Starting OD600-VBE blank]]</f>
        <v>70.422535211267615</v>
      </c>
      <c r="G84" s="20">
        <f>500-Table1[[#This Row],[How much sample to add biofilm inc (µl)]]</f>
        <v>429.57746478873241</v>
      </c>
      <c r="H84" t="s">
        <v>19</v>
      </c>
      <c r="I84" t="str">
        <f>Table1[[#This Row],[Well]]</f>
        <v>G11</v>
      </c>
      <c r="J84" s="16">
        <v>1.0569999999999999</v>
      </c>
      <c r="K84" s="16">
        <v>0.92700000000000005</v>
      </c>
      <c r="L84" t="str">
        <f>Table1[[#This Row],[Well]]</f>
        <v>G11</v>
      </c>
      <c r="M84" s="16">
        <v>0.76500000000000001</v>
      </c>
      <c r="N84" s="16">
        <v>0.63500000000000001</v>
      </c>
      <c r="O84" s="16">
        <v>0.78100000000000003</v>
      </c>
      <c r="P84" s="16">
        <v>0.20699999999999999</v>
      </c>
    </row>
    <row r="85" spans="1:16" hidden="1">
      <c r="A85" t="s">
        <v>16</v>
      </c>
      <c r="B85" t="s">
        <v>221</v>
      </c>
      <c r="C85" t="s">
        <v>18</v>
      </c>
      <c r="D85" t="s">
        <v>18</v>
      </c>
      <c r="E85">
        <v>-1E-3</v>
      </c>
      <c r="F85" s="14">
        <f>(0.02*500)/Table1[[#This Row],[Starting OD600-VBE blank]]</f>
        <v>-10000</v>
      </c>
      <c r="G85" s="14">
        <f>500-Table1[[#This Row],[How much sample to add biofilm inc (µl)]]</f>
        <v>10500</v>
      </c>
      <c r="H85" t="s">
        <v>19</v>
      </c>
      <c r="I85" t="str">
        <f>Table1[[#This Row],[Well]]</f>
        <v>G12</v>
      </c>
      <c r="J85" s="16">
        <v>0.13700000000000001</v>
      </c>
      <c r="K85" s="16">
        <v>7.0000000000000001E-3</v>
      </c>
      <c r="L85" t="str">
        <f>Table1[[#This Row],[Well]]</f>
        <v>G12</v>
      </c>
      <c r="M85" s="16">
        <v>0.13200000000000001</v>
      </c>
      <c r="N85" s="16">
        <v>3.0000000000000001E-3</v>
      </c>
      <c r="O85" s="16">
        <v>0</v>
      </c>
      <c r="P85" s="16">
        <v>6.0000000000000001E-3</v>
      </c>
    </row>
    <row r="86" spans="1:16" hidden="1">
      <c r="A86" t="s">
        <v>16</v>
      </c>
      <c r="B86" t="s">
        <v>222</v>
      </c>
      <c r="C86" t="s">
        <v>18</v>
      </c>
      <c r="D86" t="s">
        <v>18</v>
      </c>
      <c r="E86">
        <v>3.0000000000000001E-3</v>
      </c>
      <c r="F86" s="14">
        <f>(0.02*500)/Table1[[#This Row],[Starting OD600-VBE blank]]</f>
        <v>3333.3333333333335</v>
      </c>
      <c r="G86" s="14">
        <f>500-Table1[[#This Row],[How much sample to add biofilm inc (µl)]]</f>
        <v>-2833.3333333333335</v>
      </c>
      <c r="H86" t="s">
        <v>19</v>
      </c>
      <c r="I86" t="str">
        <f>Table1[[#This Row],[Well]]</f>
        <v>H01</v>
      </c>
      <c r="J86" s="16">
        <v>0.13</v>
      </c>
      <c r="K86" s="16">
        <v>1E-3</v>
      </c>
      <c r="L86" t="str">
        <f>Table1[[#This Row],[Well]]</f>
        <v>H01</v>
      </c>
      <c r="M86" s="16">
        <v>0.123</v>
      </c>
      <c r="N86" s="16">
        <v>-7.0000000000000001E-3</v>
      </c>
      <c r="O86" s="16">
        <v>0</v>
      </c>
      <c r="P86" s="16">
        <v>6.0000000000000001E-3</v>
      </c>
    </row>
    <row r="87" spans="1:16" hidden="1">
      <c r="A87" t="s">
        <v>16</v>
      </c>
      <c r="B87" t="s">
        <v>223</v>
      </c>
      <c r="C87" t="s">
        <v>18</v>
      </c>
      <c r="D87" t="s">
        <v>18</v>
      </c>
      <c r="E87">
        <v>1E-3</v>
      </c>
      <c r="F87" s="14">
        <f>(0.02*500)/Table1[[#This Row],[Starting OD600-VBE blank]]</f>
        <v>10000</v>
      </c>
      <c r="G87" s="14">
        <f>500-Table1[[#This Row],[How much sample to add biofilm inc (µl)]]</f>
        <v>-9500</v>
      </c>
      <c r="H87" t="s">
        <v>19</v>
      </c>
      <c r="I87" t="str">
        <f>Table1[[#This Row],[Well]]</f>
        <v>H02</v>
      </c>
      <c r="J87" s="16">
        <v>0.13300000000000001</v>
      </c>
      <c r="K87" s="16">
        <v>3.0000000000000001E-3</v>
      </c>
      <c r="L87" t="str">
        <f>Table1[[#This Row],[Well]]</f>
        <v>H02</v>
      </c>
      <c r="M87" s="16">
        <v>0.128</v>
      </c>
      <c r="N87" s="16">
        <v>-2E-3</v>
      </c>
      <c r="O87" s="16">
        <v>0</v>
      </c>
      <c r="P87" s="16">
        <v>6.0000000000000001E-3</v>
      </c>
    </row>
    <row r="88" spans="1:16" hidden="1">
      <c r="A88" t="s">
        <v>16</v>
      </c>
      <c r="B88" t="s">
        <v>224</v>
      </c>
      <c r="C88" t="s">
        <v>18</v>
      </c>
      <c r="D88" t="s">
        <v>18</v>
      </c>
      <c r="E88">
        <v>0</v>
      </c>
      <c r="F88" s="14" t="e">
        <f>(0.02*500)/Table1[[#This Row],[Starting OD600-VBE blank]]</f>
        <v>#DIV/0!</v>
      </c>
      <c r="G88" s="14" t="e">
        <f>500-Table1[[#This Row],[How much sample to add biofilm inc (µl)]]</f>
        <v>#DIV/0!</v>
      </c>
      <c r="H88" t="s">
        <v>19</v>
      </c>
      <c r="I88" t="str">
        <f>Table1[[#This Row],[Well]]</f>
        <v>H03</v>
      </c>
      <c r="J88" s="16">
        <v>0.13200000000000001</v>
      </c>
      <c r="K88" s="16">
        <v>3.0000000000000001E-3</v>
      </c>
      <c r="L88" t="str">
        <f>Table1[[#This Row],[Well]]</f>
        <v>H03</v>
      </c>
      <c r="M88" s="16">
        <v>0.127</v>
      </c>
      <c r="N88" s="16">
        <v>-3.0000000000000001E-3</v>
      </c>
      <c r="O88" s="16">
        <v>0</v>
      </c>
      <c r="P88" s="16">
        <v>6.0000000000000001E-3</v>
      </c>
    </row>
    <row r="89" spans="1:16" hidden="1">
      <c r="A89" t="s">
        <v>16</v>
      </c>
      <c r="B89" t="s">
        <v>225</v>
      </c>
      <c r="C89" t="s">
        <v>18</v>
      </c>
      <c r="D89" t="s">
        <v>18</v>
      </c>
      <c r="E89">
        <v>1.2E-2</v>
      </c>
      <c r="F89" s="14">
        <f>(0.02*500)/Table1[[#This Row],[Starting OD600-VBE blank]]</f>
        <v>833.33333333333337</v>
      </c>
      <c r="G89" s="14">
        <f>500-Table1[[#This Row],[How much sample to add biofilm inc (µl)]]</f>
        <v>-333.33333333333337</v>
      </c>
      <c r="H89" t="s">
        <v>19</v>
      </c>
      <c r="I89" t="str">
        <f>Table1[[#This Row],[Well]]</f>
        <v>H04</v>
      </c>
      <c r="J89" s="16">
        <v>0.13300000000000001</v>
      </c>
      <c r="K89" s="16">
        <v>4.0000000000000001E-3</v>
      </c>
      <c r="L89" t="str">
        <f>Table1[[#This Row],[Well]]</f>
        <v>H04</v>
      </c>
      <c r="M89" s="16">
        <v>0.126</v>
      </c>
      <c r="N89" s="16">
        <v>-3.0000000000000001E-3</v>
      </c>
      <c r="O89" s="16">
        <v>0</v>
      </c>
      <c r="P89" s="16">
        <v>6.0000000000000001E-3</v>
      </c>
    </row>
    <row r="90" spans="1:16" hidden="1">
      <c r="A90" t="s">
        <v>16</v>
      </c>
      <c r="B90" t="s">
        <v>226</v>
      </c>
      <c r="C90" t="s">
        <v>18</v>
      </c>
      <c r="D90" t="s">
        <v>18</v>
      </c>
      <c r="E90">
        <v>3.0000000000000001E-3</v>
      </c>
      <c r="F90" s="14">
        <f>(0.02*500)/Table1[[#This Row],[Starting OD600-VBE blank]]</f>
        <v>3333.3333333333335</v>
      </c>
      <c r="G90" s="14">
        <f>500-Table1[[#This Row],[How much sample to add biofilm inc (µl)]]</f>
        <v>-2833.3333333333335</v>
      </c>
      <c r="H90" t="s">
        <v>19</v>
      </c>
      <c r="I90" t="str">
        <f>Table1[[#This Row],[Well]]</f>
        <v>H05</v>
      </c>
      <c r="J90" s="16">
        <v>0.13300000000000001</v>
      </c>
      <c r="K90" s="16">
        <v>3.0000000000000001E-3</v>
      </c>
      <c r="L90" t="str">
        <f>Table1[[#This Row],[Well]]</f>
        <v>H05</v>
      </c>
      <c r="M90" s="16">
        <v>0.127</v>
      </c>
      <c r="N90" s="16">
        <v>-2E-3</v>
      </c>
      <c r="O90" s="16">
        <v>0</v>
      </c>
      <c r="P90" s="16">
        <v>6.0000000000000001E-3</v>
      </c>
    </row>
    <row r="91" spans="1:16" hidden="1">
      <c r="A91" t="s">
        <v>16</v>
      </c>
      <c r="B91" t="s">
        <v>227</v>
      </c>
      <c r="C91" t="s">
        <v>18</v>
      </c>
      <c r="D91" t="s">
        <v>18</v>
      </c>
      <c r="E91">
        <v>0</v>
      </c>
      <c r="F91" s="14" t="e">
        <f>(0.02*500)/Table1[[#This Row],[Starting OD600-VBE blank]]</f>
        <v>#DIV/0!</v>
      </c>
      <c r="G91" s="14" t="e">
        <f>500-Table1[[#This Row],[How much sample to add biofilm inc (µl)]]</f>
        <v>#DIV/0!</v>
      </c>
      <c r="H91" t="s">
        <v>19</v>
      </c>
      <c r="I91" t="str">
        <f>Table1[[#This Row],[Well]]</f>
        <v>H06</v>
      </c>
      <c r="J91" s="16">
        <v>0.13400000000000001</v>
      </c>
      <c r="K91" s="16">
        <v>4.0000000000000001E-3</v>
      </c>
      <c r="L91" t="str">
        <f>Table1[[#This Row],[Well]]</f>
        <v>H06</v>
      </c>
      <c r="M91" s="16">
        <v>0.11700000000000001</v>
      </c>
      <c r="N91" s="16">
        <v>-1.2E-2</v>
      </c>
      <c r="O91" s="16">
        <v>0</v>
      </c>
      <c r="P91" s="16">
        <v>6.0000000000000001E-3</v>
      </c>
    </row>
    <row r="92" spans="1:16" hidden="1">
      <c r="A92" t="s">
        <v>16</v>
      </c>
      <c r="B92" t="s">
        <v>228</v>
      </c>
      <c r="C92" t="s">
        <v>18</v>
      </c>
      <c r="D92" t="s">
        <v>18</v>
      </c>
      <c r="E92">
        <v>-2E-3</v>
      </c>
      <c r="F92" s="14">
        <f>(0.02*500)/Table1[[#This Row],[Starting OD600-VBE blank]]</f>
        <v>-5000</v>
      </c>
      <c r="G92" s="14">
        <f>500-Table1[[#This Row],[How much sample to add biofilm inc (µl)]]</f>
        <v>5500</v>
      </c>
      <c r="H92" t="s">
        <v>19</v>
      </c>
      <c r="I92" t="str">
        <f>Table1[[#This Row],[Well]]</f>
        <v>H07</v>
      </c>
      <c r="J92" s="16">
        <v>0.13600000000000001</v>
      </c>
      <c r="K92" s="16">
        <v>6.0000000000000001E-3</v>
      </c>
      <c r="L92" t="str">
        <f>Table1[[#This Row],[Well]]</f>
        <v>H07</v>
      </c>
      <c r="M92" s="16">
        <v>0.129</v>
      </c>
      <c r="N92" s="16">
        <v>-1E-3</v>
      </c>
      <c r="O92" s="16">
        <v>0</v>
      </c>
      <c r="P92" s="16">
        <v>6.0000000000000001E-3</v>
      </c>
    </row>
    <row r="93" spans="1:16" hidden="1">
      <c r="A93" t="s">
        <v>16</v>
      </c>
      <c r="B93" t="s">
        <v>229</v>
      </c>
      <c r="C93" t="s">
        <v>18</v>
      </c>
      <c r="D93" t="s">
        <v>18</v>
      </c>
      <c r="E93">
        <v>-2E-3</v>
      </c>
      <c r="F93" s="14">
        <f>(0.02*500)/Table1[[#This Row],[Starting OD600-VBE blank]]</f>
        <v>-5000</v>
      </c>
      <c r="G93" s="14">
        <f>500-Table1[[#This Row],[How much sample to add biofilm inc (µl)]]</f>
        <v>5500</v>
      </c>
      <c r="H93" t="s">
        <v>19</v>
      </c>
      <c r="I93" t="str">
        <f>Table1[[#This Row],[Well]]</f>
        <v>H08</v>
      </c>
      <c r="J93" s="16">
        <v>0.13400000000000001</v>
      </c>
      <c r="K93" s="16">
        <v>5.0000000000000001E-3</v>
      </c>
      <c r="L93" t="str">
        <f>Table1[[#This Row],[Well]]</f>
        <v>H08</v>
      </c>
      <c r="M93" s="16">
        <v>0.124</v>
      </c>
      <c r="N93" s="16">
        <v>-6.0000000000000001E-3</v>
      </c>
      <c r="O93" s="16">
        <v>0</v>
      </c>
      <c r="P93" s="16">
        <v>6.0000000000000001E-3</v>
      </c>
    </row>
    <row r="94" spans="1:16" hidden="1">
      <c r="A94" t="s">
        <v>16</v>
      </c>
      <c r="B94" t="s">
        <v>230</v>
      </c>
      <c r="C94" t="s">
        <v>18</v>
      </c>
      <c r="D94" t="s">
        <v>18</v>
      </c>
      <c r="E94">
        <v>-1E-3</v>
      </c>
      <c r="F94" s="14">
        <f>(0.02*500)/Table1[[#This Row],[Starting OD600-VBE blank]]</f>
        <v>-10000</v>
      </c>
      <c r="G94" s="14">
        <f>500-Table1[[#This Row],[How much sample to add biofilm inc (µl)]]</f>
        <v>10500</v>
      </c>
      <c r="H94" t="s">
        <v>19</v>
      </c>
      <c r="I94" t="str">
        <f>Table1[[#This Row],[Well]]</f>
        <v>H09</v>
      </c>
      <c r="J94" s="16">
        <v>0.13400000000000001</v>
      </c>
      <c r="K94" s="16">
        <v>4.0000000000000001E-3</v>
      </c>
      <c r="L94" t="str">
        <f>Table1[[#This Row],[Well]]</f>
        <v>H09</v>
      </c>
      <c r="M94" s="16">
        <v>0.126</v>
      </c>
      <c r="N94" s="16">
        <v>-4.0000000000000001E-3</v>
      </c>
      <c r="O94" s="16">
        <v>0</v>
      </c>
      <c r="P94" s="16">
        <v>6.0000000000000001E-3</v>
      </c>
    </row>
    <row r="95" spans="1:16" hidden="1">
      <c r="A95" t="s">
        <v>16</v>
      </c>
      <c r="B95" t="s">
        <v>231</v>
      </c>
      <c r="C95" t="s">
        <v>18</v>
      </c>
      <c r="D95" t="s">
        <v>18</v>
      </c>
      <c r="E95">
        <v>1E-3</v>
      </c>
      <c r="F95" s="14">
        <f>(0.02*500)/Table1[[#This Row],[Starting OD600-VBE blank]]</f>
        <v>10000</v>
      </c>
      <c r="G95" s="14">
        <f>500-Table1[[#This Row],[How much sample to add biofilm inc (µl)]]</f>
        <v>-9500</v>
      </c>
      <c r="H95" t="s">
        <v>19</v>
      </c>
      <c r="I95" t="str">
        <f>Table1[[#This Row],[Well]]</f>
        <v>H10</v>
      </c>
      <c r="J95" s="16">
        <v>0.13700000000000001</v>
      </c>
      <c r="K95" s="16">
        <v>8.0000000000000002E-3</v>
      </c>
      <c r="L95" t="str">
        <f>Table1[[#This Row],[Well]]</f>
        <v>H10</v>
      </c>
      <c r="M95" s="16">
        <v>0.128</v>
      </c>
      <c r="N95" s="16">
        <v>-1E-3</v>
      </c>
      <c r="O95" s="16">
        <v>0</v>
      </c>
      <c r="P95" s="16">
        <v>6.0000000000000001E-3</v>
      </c>
    </row>
    <row r="96" spans="1:16" hidden="1">
      <c r="A96" t="s">
        <v>16</v>
      </c>
      <c r="B96" t="s">
        <v>232</v>
      </c>
      <c r="C96" t="s">
        <v>18</v>
      </c>
      <c r="D96" t="s">
        <v>18</v>
      </c>
      <c r="E96">
        <v>1E-3</v>
      </c>
      <c r="F96" s="14">
        <f>(0.02*500)/Table1[[#This Row],[Starting OD600-VBE blank]]</f>
        <v>10000</v>
      </c>
      <c r="G96" s="14">
        <f>500-Table1[[#This Row],[How much sample to add biofilm inc (µl)]]</f>
        <v>-9500</v>
      </c>
      <c r="H96" t="s">
        <v>19</v>
      </c>
      <c r="I96" t="str">
        <f>Table1[[#This Row],[Well]]</f>
        <v>H11</v>
      </c>
      <c r="J96" s="16">
        <v>0.13300000000000001</v>
      </c>
      <c r="K96" s="16">
        <v>3.0000000000000001E-3</v>
      </c>
      <c r="L96" t="str">
        <f>Table1[[#This Row],[Well]]</f>
        <v>H11</v>
      </c>
      <c r="M96" s="16">
        <v>0.123</v>
      </c>
      <c r="N96" s="16">
        <v>-7.0000000000000001E-3</v>
      </c>
      <c r="O96" s="16">
        <v>0</v>
      </c>
      <c r="P96" s="16">
        <v>6.0000000000000001E-3</v>
      </c>
    </row>
    <row r="97" spans="1:16" hidden="1">
      <c r="A97" t="s">
        <v>16</v>
      </c>
      <c r="B97" t="s">
        <v>233</v>
      </c>
      <c r="C97" t="s">
        <v>18</v>
      </c>
      <c r="D97" t="s">
        <v>18</v>
      </c>
      <c r="E97">
        <v>-2E-3</v>
      </c>
      <c r="F97" s="14">
        <f>(0.02*500)/Table1[[#This Row],[Starting OD600-VBE blank]]</f>
        <v>-5000</v>
      </c>
      <c r="G97" s="14">
        <f>500-Table1[[#This Row],[How much sample to add biofilm inc (µl)]]</f>
        <v>5500</v>
      </c>
      <c r="H97" t="s">
        <v>19</v>
      </c>
      <c r="I97" t="str">
        <f>Table1[[#This Row],[Well]]</f>
        <v>H12</v>
      </c>
      <c r="J97" s="16">
        <v>0.127</v>
      </c>
      <c r="K97" s="16">
        <v>-2E-3</v>
      </c>
      <c r="L97" t="str">
        <f>Table1[[#This Row],[Well]]</f>
        <v>H12</v>
      </c>
      <c r="M97" s="16">
        <v>0.113</v>
      </c>
      <c r="N97" s="16">
        <v>-1.7000000000000001E-2</v>
      </c>
      <c r="O97" s="16">
        <v>0</v>
      </c>
      <c r="P97" s="16">
        <v>6.0000000000000001E-3</v>
      </c>
    </row>
    <row r="98" spans="1:16" hidden="1">
      <c r="A98" t="s">
        <v>234</v>
      </c>
      <c r="B98" t="s">
        <v>17</v>
      </c>
      <c r="C98" t="s">
        <v>18</v>
      </c>
      <c r="D98" t="s">
        <v>18</v>
      </c>
      <c r="E98">
        <v>1E-3</v>
      </c>
      <c r="F98" s="14">
        <f>(0.02*500)/Table1[[#This Row],[Starting OD600-VBE blank]]</f>
        <v>10000</v>
      </c>
      <c r="G98" s="14">
        <f>500-Table1[[#This Row],[How much sample to add biofilm inc (µl)]]</f>
        <v>-9500</v>
      </c>
      <c r="H98" t="s">
        <v>235</v>
      </c>
      <c r="I98" t="str">
        <f>Table1[[#This Row],[Well]]</f>
        <v>A01</v>
      </c>
      <c r="J98" s="16">
        <v>0.13700000000000001</v>
      </c>
      <c r="K98" s="16">
        <v>6.0000000000000001E-3</v>
      </c>
      <c r="L98" t="str">
        <f>Table1[[#This Row],[Well]]</f>
        <v>A01</v>
      </c>
      <c r="M98" s="16">
        <v>0.13</v>
      </c>
      <c r="N98" s="16">
        <v>-1E-3</v>
      </c>
      <c r="O98" s="16">
        <v>0</v>
      </c>
      <c r="P98" s="16">
        <v>1.6E-2</v>
      </c>
    </row>
    <row r="99" spans="1:16" hidden="1">
      <c r="A99" t="s">
        <v>234</v>
      </c>
      <c r="B99" t="s">
        <v>20</v>
      </c>
      <c r="C99" t="s">
        <v>18</v>
      </c>
      <c r="D99" t="s">
        <v>18</v>
      </c>
      <c r="E99">
        <v>-1E-3</v>
      </c>
      <c r="F99" s="14">
        <f>(0.02*500)/Table1[[#This Row],[Starting OD600-VBE blank]]</f>
        <v>-10000</v>
      </c>
      <c r="G99" s="14">
        <f>500-Table1[[#This Row],[How much sample to add biofilm inc (µl)]]</f>
        <v>10500</v>
      </c>
      <c r="H99" t="s">
        <v>235</v>
      </c>
      <c r="I99" t="str">
        <f>Table1[[#This Row],[Well]]</f>
        <v>A02</v>
      </c>
      <c r="J99" s="16">
        <v>0.13500000000000001</v>
      </c>
      <c r="K99" s="16">
        <v>4.0000000000000001E-3</v>
      </c>
      <c r="L99" t="str">
        <f>Table1[[#This Row],[Well]]</f>
        <v>A02</v>
      </c>
      <c r="M99" s="16">
        <v>0.13</v>
      </c>
      <c r="N99" s="16">
        <v>-1E-3</v>
      </c>
      <c r="O99" s="16">
        <v>0</v>
      </c>
      <c r="P99" s="16">
        <v>1.6E-2</v>
      </c>
    </row>
    <row r="100" spans="1:16" hidden="1">
      <c r="A100" t="s">
        <v>234</v>
      </c>
      <c r="B100" t="s">
        <v>21</v>
      </c>
      <c r="C100" t="s">
        <v>18</v>
      </c>
      <c r="D100" t="s">
        <v>18</v>
      </c>
      <c r="E100">
        <v>-1E-3</v>
      </c>
      <c r="F100" s="14">
        <f>(0.02*500)/Table1[[#This Row],[Starting OD600-VBE blank]]</f>
        <v>-10000</v>
      </c>
      <c r="G100" s="14">
        <f>500-Table1[[#This Row],[How much sample to add biofilm inc (µl)]]</f>
        <v>10500</v>
      </c>
      <c r="H100" t="s">
        <v>235</v>
      </c>
      <c r="I100" t="str">
        <f>Table1[[#This Row],[Well]]</f>
        <v>A03</v>
      </c>
      <c r="J100" s="16">
        <v>0.13300000000000001</v>
      </c>
      <c r="K100" s="16">
        <v>2E-3</v>
      </c>
      <c r="L100" t="str">
        <f>Table1[[#This Row],[Well]]</f>
        <v>A03</v>
      </c>
      <c r="M100" s="16">
        <v>0.13100000000000001</v>
      </c>
      <c r="N100" s="16">
        <v>0</v>
      </c>
      <c r="O100" s="16">
        <v>0</v>
      </c>
      <c r="P100" s="16">
        <v>1.6E-2</v>
      </c>
    </row>
    <row r="101" spans="1:16" hidden="1">
      <c r="A101" t="s">
        <v>234</v>
      </c>
      <c r="B101" t="s">
        <v>22</v>
      </c>
      <c r="C101" t="s">
        <v>18</v>
      </c>
      <c r="D101" t="s">
        <v>18</v>
      </c>
      <c r="E101">
        <v>0</v>
      </c>
      <c r="F101" s="14" t="e">
        <f>(0.02*500)/Table1[[#This Row],[Starting OD600-VBE blank]]</f>
        <v>#DIV/0!</v>
      </c>
      <c r="G101" s="14" t="e">
        <f>500-Table1[[#This Row],[How much sample to add biofilm inc (µl)]]</f>
        <v>#DIV/0!</v>
      </c>
      <c r="H101" t="s">
        <v>235</v>
      </c>
      <c r="I101" t="str">
        <f>Table1[[#This Row],[Well]]</f>
        <v>A04</v>
      </c>
      <c r="J101" s="16">
        <v>0.13300000000000001</v>
      </c>
      <c r="K101" s="16">
        <v>2E-3</v>
      </c>
      <c r="L101" t="str">
        <f>Table1[[#This Row],[Well]]</f>
        <v>A04</v>
      </c>
      <c r="M101" s="16">
        <v>0.14000000000000001</v>
      </c>
      <c r="N101" s="16">
        <v>8.9999999999999993E-3</v>
      </c>
      <c r="O101" s="16">
        <v>0</v>
      </c>
      <c r="P101" s="16">
        <v>1.6E-2</v>
      </c>
    </row>
    <row r="102" spans="1:16" hidden="1">
      <c r="A102" t="s">
        <v>234</v>
      </c>
      <c r="B102" t="s">
        <v>23</v>
      </c>
      <c r="C102" t="s">
        <v>18</v>
      </c>
      <c r="D102" t="s">
        <v>18</v>
      </c>
      <c r="E102">
        <v>0</v>
      </c>
      <c r="F102" s="14" t="e">
        <f>(0.02*500)/Table1[[#This Row],[Starting OD600-VBE blank]]</f>
        <v>#DIV/0!</v>
      </c>
      <c r="G102" s="14" t="e">
        <f>500-Table1[[#This Row],[How much sample to add biofilm inc (µl)]]</f>
        <v>#DIV/0!</v>
      </c>
      <c r="H102" t="s">
        <v>235</v>
      </c>
      <c r="I102" t="str">
        <f>Table1[[#This Row],[Well]]</f>
        <v>A05</v>
      </c>
      <c r="J102" s="16">
        <v>0.13200000000000001</v>
      </c>
      <c r="K102" s="16">
        <v>1E-3</v>
      </c>
      <c r="L102" t="str">
        <f>Table1[[#This Row],[Well]]</f>
        <v>A05</v>
      </c>
      <c r="M102" s="16">
        <v>0.14099999999999999</v>
      </c>
      <c r="N102" s="16">
        <v>0.01</v>
      </c>
      <c r="O102" s="16">
        <v>0</v>
      </c>
      <c r="P102" s="16">
        <v>1.6E-2</v>
      </c>
    </row>
    <row r="103" spans="1:16" hidden="1">
      <c r="A103" t="s">
        <v>234</v>
      </c>
      <c r="B103" t="s">
        <v>24</v>
      </c>
      <c r="C103" t="s">
        <v>18</v>
      </c>
      <c r="D103" t="s">
        <v>18</v>
      </c>
      <c r="E103">
        <v>0</v>
      </c>
      <c r="F103" s="14" t="e">
        <f>(0.02*500)/Table1[[#This Row],[Starting OD600-VBE blank]]</f>
        <v>#DIV/0!</v>
      </c>
      <c r="G103" s="14" t="e">
        <f>500-Table1[[#This Row],[How much sample to add biofilm inc (µl)]]</f>
        <v>#DIV/0!</v>
      </c>
      <c r="H103" t="s">
        <v>235</v>
      </c>
      <c r="I103" t="str">
        <f>Table1[[#This Row],[Well]]</f>
        <v>A06</v>
      </c>
      <c r="J103" s="16">
        <v>0.13100000000000001</v>
      </c>
      <c r="K103" s="16">
        <v>0</v>
      </c>
      <c r="L103" t="str">
        <f>Table1[[#This Row],[Well]]</f>
        <v>A06</v>
      </c>
      <c r="M103" s="16">
        <v>0.14099999999999999</v>
      </c>
      <c r="N103" s="16">
        <v>0.01</v>
      </c>
      <c r="O103" s="16">
        <v>0</v>
      </c>
      <c r="P103" s="16">
        <v>1.6E-2</v>
      </c>
    </row>
    <row r="104" spans="1:16" hidden="1">
      <c r="A104" t="s">
        <v>234</v>
      </c>
      <c r="B104" t="s">
        <v>25</v>
      </c>
      <c r="C104" t="s">
        <v>18</v>
      </c>
      <c r="D104" t="s">
        <v>18</v>
      </c>
      <c r="E104">
        <v>-1E-3</v>
      </c>
      <c r="F104" s="14">
        <f>(0.02*500)/Table1[[#This Row],[Starting OD600-VBE blank]]</f>
        <v>-10000</v>
      </c>
      <c r="G104" s="14">
        <f>500-Table1[[#This Row],[How much sample to add biofilm inc (µl)]]</f>
        <v>10500</v>
      </c>
      <c r="H104" t="s">
        <v>235</v>
      </c>
      <c r="I104" t="str">
        <f>Table1[[#This Row],[Well]]</f>
        <v>A07</v>
      </c>
      <c r="J104" s="16">
        <v>0.128</v>
      </c>
      <c r="K104" s="16">
        <v>-3.0000000000000001E-3</v>
      </c>
      <c r="L104" t="str">
        <f>Table1[[#This Row],[Well]]</f>
        <v>A07</v>
      </c>
      <c r="M104" s="16">
        <v>0.14199999999999999</v>
      </c>
      <c r="N104" s="16">
        <v>1.0999999999999999E-2</v>
      </c>
      <c r="O104" s="16">
        <v>0</v>
      </c>
      <c r="P104" s="16">
        <v>1.6E-2</v>
      </c>
    </row>
    <row r="105" spans="1:16" hidden="1">
      <c r="A105" t="s">
        <v>234</v>
      </c>
      <c r="B105" t="s">
        <v>26</v>
      </c>
      <c r="C105" t="s">
        <v>18</v>
      </c>
      <c r="D105" t="s">
        <v>18</v>
      </c>
      <c r="E105">
        <v>-1E-3</v>
      </c>
      <c r="F105" s="14">
        <f>(0.02*500)/Table1[[#This Row],[Starting OD600-VBE blank]]</f>
        <v>-10000</v>
      </c>
      <c r="G105" s="14">
        <f>500-Table1[[#This Row],[How much sample to add biofilm inc (µl)]]</f>
        <v>10500</v>
      </c>
      <c r="H105" t="s">
        <v>235</v>
      </c>
      <c r="I105" t="str">
        <f>Table1[[#This Row],[Well]]</f>
        <v>A08</v>
      </c>
      <c r="J105" s="16">
        <v>0.128</v>
      </c>
      <c r="K105" s="16">
        <v>-3.0000000000000001E-3</v>
      </c>
      <c r="L105" t="str">
        <f>Table1[[#This Row],[Well]]</f>
        <v>A08</v>
      </c>
      <c r="M105" s="16">
        <v>0.13900000000000001</v>
      </c>
      <c r="N105" s="16">
        <v>8.0000000000000002E-3</v>
      </c>
      <c r="O105" s="16">
        <v>0</v>
      </c>
      <c r="P105" s="16">
        <v>1.6E-2</v>
      </c>
    </row>
    <row r="106" spans="1:16" hidden="1">
      <c r="A106" t="s">
        <v>234</v>
      </c>
      <c r="B106" t="s">
        <v>27</v>
      </c>
      <c r="C106" t="s">
        <v>18</v>
      </c>
      <c r="D106" t="s">
        <v>18</v>
      </c>
      <c r="E106">
        <v>-2E-3</v>
      </c>
      <c r="F106" s="14">
        <f>(0.02*500)/Table1[[#This Row],[Starting OD600-VBE blank]]</f>
        <v>-5000</v>
      </c>
      <c r="G106" s="14">
        <f>500-Table1[[#This Row],[How much sample to add biofilm inc (µl)]]</f>
        <v>5500</v>
      </c>
      <c r="H106" t="s">
        <v>235</v>
      </c>
      <c r="I106" t="str">
        <f>Table1[[#This Row],[Well]]</f>
        <v>A09</v>
      </c>
      <c r="J106" s="16">
        <v>0.127</v>
      </c>
      <c r="K106" s="16">
        <v>-4.0000000000000001E-3</v>
      </c>
      <c r="L106" t="str">
        <f>Table1[[#This Row],[Well]]</f>
        <v>A09</v>
      </c>
      <c r="M106" s="16">
        <v>0.14199999999999999</v>
      </c>
      <c r="N106" s="16">
        <v>1.0999999999999999E-2</v>
      </c>
      <c r="O106" s="16">
        <v>0</v>
      </c>
      <c r="P106" s="16">
        <v>1.6E-2</v>
      </c>
    </row>
    <row r="107" spans="1:16" hidden="1">
      <c r="A107" t="s">
        <v>234</v>
      </c>
      <c r="B107" t="s">
        <v>28</v>
      </c>
      <c r="C107" t="s">
        <v>18</v>
      </c>
      <c r="D107" t="s">
        <v>18</v>
      </c>
      <c r="E107">
        <v>-1E-3</v>
      </c>
      <c r="F107" s="14">
        <f>(0.02*500)/Table1[[#This Row],[Starting OD600-VBE blank]]</f>
        <v>-10000</v>
      </c>
      <c r="G107" s="14">
        <f>500-Table1[[#This Row],[How much sample to add biofilm inc (µl)]]</f>
        <v>10500</v>
      </c>
      <c r="H107" t="s">
        <v>235</v>
      </c>
      <c r="I107" t="str">
        <f>Table1[[#This Row],[Well]]</f>
        <v>A10</v>
      </c>
      <c r="J107" s="16">
        <v>0.125</v>
      </c>
      <c r="K107" s="16">
        <v>-6.0000000000000001E-3</v>
      </c>
      <c r="L107" t="str">
        <f>Table1[[#This Row],[Well]]</f>
        <v>A10</v>
      </c>
      <c r="M107" s="16">
        <v>0.13700000000000001</v>
      </c>
      <c r="N107" s="16">
        <v>5.0000000000000001E-3</v>
      </c>
      <c r="O107" s="16">
        <v>0</v>
      </c>
      <c r="P107" s="16">
        <v>1.6E-2</v>
      </c>
    </row>
    <row r="108" spans="1:16" hidden="1">
      <c r="A108" t="s">
        <v>234</v>
      </c>
      <c r="B108" t="s">
        <v>29</v>
      </c>
      <c r="C108" t="s">
        <v>18</v>
      </c>
      <c r="D108" t="s">
        <v>18</v>
      </c>
      <c r="E108">
        <v>-2E-3</v>
      </c>
      <c r="F108" s="14">
        <f>(0.02*500)/Table1[[#This Row],[Starting OD600-VBE blank]]</f>
        <v>-5000</v>
      </c>
      <c r="G108" s="14">
        <f>500-Table1[[#This Row],[How much sample to add biofilm inc (µl)]]</f>
        <v>5500</v>
      </c>
      <c r="H108" t="s">
        <v>235</v>
      </c>
      <c r="I108" t="str">
        <f>Table1[[#This Row],[Well]]</f>
        <v>A11</v>
      </c>
      <c r="J108" s="16">
        <v>0.126</v>
      </c>
      <c r="K108" s="16">
        <v>-5.0000000000000001E-3</v>
      </c>
      <c r="L108" t="str">
        <f>Table1[[#This Row],[Well]]</f>
        <v>A11</v>
      </c>
      <c r="M108" s="16">
        <v>0.13500000000000001</v>
      </c>
      <c r="N108" s="16">
        <v>4.0000000000000001E-3</v>
      </c>
      <c r="O108" s="16">
        <v>0</v>
      </c>
      <c r="P108" s="16">
        <v>1.6E-2</v>
      </c>
    </row>
    <row r="109" spans="1:16" hidden="1">
      <c r="A109" t="s">
        <v>234</v>
      </c>
      <c r="B109" t="s">
        <v>30</v>
      </c>
      <c r="C109" t="s">
        <v>18</v>
      </c>
      <c r="D109" t="s">
        <v>18</v>
      </c>
      <c r="E109">
        <v>-2E-3</v>
      </c>
      <c r="F109" s="14">
        <f>(0.02*500)/Table1[[#This Row],[Starting OD600-VBE blank]]</f>
        <v>-5000</v>
      </c>
      <c r="G109" s="14">
        <f>500-Table1[[#This Row],[How much sample to add biofilm inc (µl)]]</f>
        <v>5500</v>
      </c>
      <c r="H109" t="s">
        <v>235</v>
      </c>
      <c r="I109" t="str">
        <f>Table1[[#This Row],[Well]]</f>
        <v>A12</v>
      </c>
      <c r="J109" s="16">
        <v>0.11799999999999999</v>
      </c>
      <c r="K109" s="16">
        <v>-1.2999999999999999E-2</v>
      </c>
      <c r="L109" t="str">
        <f>Table1[[#This Row],[Well]]</f>
        <v>A12</v>
      </c>
      <c r="M109" s="16">
        <v>0.128</v>
      </c>
      <c r="N109" s="16">
        <v>-3.0000000000000001E-3</v>
      </c>
      <c r="O109" s="16">
        <v>0</v>
      </c>
      <c r="P109" s="16">
        <v>1.6E-2</v>
      </c>
    </row>
    <row r="110" spans="1:16" hidden="1">
      <c r="A110" t="s">
        <v>234</v>
      </c>
      <c r="B110" t="s">
        <v>31</v>
      </c>
      <c r="C110" t="s">
        <v>18</v>
      </c>
      <c r="D110" t="s">
        <v>18</v>
      </c>
      <c r="E110">
        <v>0</v>
      </c>
      <c r="F110" s="14" t="e">
        <f>(0.02*500)/Table1[[#This Row],[Starting OD600-VBE blank]]</f>
        <v>#DIV/0!</v>
      </c>
      <c r="G110" s="14" t="e">
        <f>500-Table1[[#This Row],[How much sample to add biofilm inc (µl)]]</f>
        <v>#DIV/0!</v>
      </c>
      <c r="H110" t="s">
        <v>235</v>
      </c>
      <c r="I110" t="str">
        <f>Table1[[#This Row],[Well]]</f>
        <v>B01</v>
      </c>
      <c r="J110" s="16">
        <v>0.13800000000000001</v>
      </c>
      <c r="K110" s="16">
        <v>7.0000000000000001E-3</v>
      </c>
      <c r="L110" t="str">
        <f>Table1[[#This Row],[Well]]</f>
        <v>B01</v>
      </c>
      <c r="M110" s="16">
        <v>0.157</v>
      </c>
      <c r="N110" s="16">
        <v>2.5000000000000001E-2</v>
      </c>
      <c r="O110" s="16">
        <v>0</v>
      </c>
      <c r="P110" s="16">
        <v>1.6E-2</v>
      </c>
    </row>
    <row r="111" spans="1:16" hidden="1">
      <c r="A111" t="s">
        <v>234</v>
      </c>
      <c r="B111" t="s">
        <v>32</v>
      </c>
      <c r="C111" t="s">
        <v>236</v>
      </c>
      <c r="D111" t="s">
        <v>237</v>
      </c>
      <c r="E111">
        <v>0.125</v>
      </c>
      <c r="F111" s="20">
        <f>(0.02*500)/Table1[[#This Row],[Starting OD600-VBE blank]]</f>
        <v>80</v>
      </c>
      <c r="G111" s="20">
        <f>500-Table1[[#This Row],[How much sample to add biofilm inc (µl)]]</f>
        <v>420</v>
      </c>
      <c r="H111" t="s">
        <v>235</v>
      </c>
      <c r="I111" t="str">
        <f>Table1[[#This Row],[Well]]</f>
        <v>B02</v>
      </c>
      <c r="J111" s="16">
        <v>1.1299999999999999</v>
      </c>
      <c r="K111" s="16">
        <v>0.999</v>
      </c>
      <c r="L111" t="str">
        <f>Table1[[#This Row],[Well]]</f>
        <v>B02</v>
      </c>
      <c r="M111" s="16">
        <v>0.95299999999999996</v>
      </c>
      <c r="N111" s="16">
        <v>0.82199999999999995</v>
      </c>
      <c r="O111" s="16">
        <v>0.91</v>
      </c>
      <c r="P111" s="16">
        <v>0.125</v>
      </c>
    </row>
    <row r="112" spans="1:16" hidden="1">
      <c r="A112" t="s">
        <v>234</v>
      </c>
      <c r="B112" t="s">
        <v>35</v>
      </c>
      <c r="C112" t="s">
        <v>238</v>
      </c>
      <c r="D112" t="s">
        <v>239</v>
      </c>
      <c r="E112">
        <v>0.13200000000000001</v>
      </c>
      <c r="F112" s="20">
        <f>(0.02*500)/Table1[[#This Row],[Starting OD600-VBE blank]]</f>
        <v>75.757575757575751</v>
      </c>
      <c r="G112" s="20">
        <f>500-Table1[[#This Row],[How much sample to add biofilm inc (µl)]]</f>
        <v>424.24242424242425</v>
      </c>
      <c r="H112" t="s">
        <v>235</v>
      </c>
      <c r="I112" t="str">
        <f>Table1[[#This Row],[Well]]</f>
        <v>B03</v>
      </c>
      <c r="J112" s="16">
        <v>0.95899999999999996</v>
      </c>
      <c r="K112" s="16">
        <v>0.82699999999999996</v>
      </c>
      <c r="L112" t="str">
        <f>Table1[[#This Row],[Well]]</f>
        <v>B03</v>
      </c>
      <c r="M112" s="16">
        <v>0.85199999999999998</v>
      </c>
      <c r="N112" s="16">
        <v>0.72099999999999997</v>
      </c>
      <c r="O112" s="16">
        <v>0.77400000000000002</v>
      </c>
      <c r="P112" s="16">
        <v>7.5999999999999998E-2</v>
      </c>
    </row>
    <row r="113" spans="1:16" hidden="1">
      <c r="A113" t="s">
        <v>234</v>
      </c>
      <c r="B113" t="s">
        <v>38</v>
      </c>
      <c r="C113" t="s">
        <v>240</v>
      </c>
      <c r="D113" t="s">
        <v>241</v>
      </c>
      <c r="E113">
        <v>9.0999999999999998E-2</v>
      </c>
      <c r="F113" s="20">
        <f>(0.02*500)/Table1[[#This Row],[Starting OD600-VBE blank]]</f>
        <v>109.8901098901099</v>
      </c>
      <c r="G113" s="20">
        <f>500-Table1[[#This Row],[How much sample to add biofilm inc (µl)]]</f>
        <v>390.1098901098901</v>
      </c>
      <c r="H113" t="s">
        <v>235</v>
      </c>
      <c r="I113" t="str">
        <f>Table1[[#This Row],[Well]]</f>
        <v>B04</v>
      </c>
      <c r="J113" s="16">
        <v>1.361</v>
      </c>
      <c r="K113" s="16">
        <v>1.23</v>
      </c>
      <c r="L113" t="str">
        <f>Table1[[#This Row],[Well]]</f>
        <v>B04</v>
      </c>
      <c r="M113" s="16">
        <v>1.411</v>
      </c>
      <c r="N113" s="16">
        <v>1.28</v>
      </c>
      <c r="O113" s="16">
        <v>1.2549999999999999</v>
      </c>
      <c r="P113" s="16">
        <v>3.5000000000000003E-2</v>
      </c>
    </row>
    <row r="114" spans="1:16" hidden="1">
      <c r="A114" t="s">
        <v>234</v>
      </c>
      <c r="B114" t="s">
        <v>41</v>
      </c>
      <c r="C114" t="s">
        <v>242</v>
      </c>
      <c r="D114" t="s">
        <v>243</v>
      </c>
      <c r="E114">
        <v>0.115</v>
      </c>
      <c r="F114" s="20">
        <f>(0.02*500)/Table1[[#This Row],[Starting OD600-VBE blank]]</f>
        <v>86.956521739130437</v>
      </c>
      <c r="G114" s="20">
        <f>500-Table1[[#This Row],[How much sample to add biofilm inc (µl)]]</f>
        <v>413.04347826086956</v>
      </c>
      <c r="H114" t="s">
        <v>235</v>
      </c>
      <c r="I114" t="str">
        <f>Table1[[#This Row],[Well]]</f>
        <v>B05</v>
      </c>
      <c r="J114" s="16">
        <v>0.73099999999999998</v>
      </c>
      <c r="K114" s="16">
        <v>0.6</v>
      </c>
      <c r="L114" t="str">
        <f>Table1[[#This Row],[Well]]</f>
        <v>B05</v>
      </c>
      <c r="M114" s="16">
        <v>0.73899999999999999</v>
      </c>
      <c r="N114" s="16">
        <v>0.60799999999999998</v>
      </c>
      <c r="O114" s="16">
        <v>0.60399999999999998</v>
      </c>
      <c r="P114" s="16">
        <v>6.0000000000000001E-3</v>
      </c>
    </row>
    <row r="115" spans="1:16" hidden="1">
      <c r="A115" t="s">
        <v>234</v>
      </c>
      <c r="B115" t="s">
        <v>44</v>
      </c>
      <c r="C115" t="s">
        <v>244</v>
      </c>
      <c r="D115" t="s">
        <v>245</v>
      </c>
      <c r="E115">
        <v>0.104</v>
      </c>
      <c r="F115" s="20">
        <f>(0.02*500)/Table1[[#This Row],[Starting OD600-VBE blank]]</f>
        <v>96.15384615384616</v>
      </c>
      <c r="G115" s="20">
        <f>500-Table1[[#This Row],[How much sample to add biofilm inc (µl)]]</f>
        <v>403.84615384615381</v>
      </c>
      <c r="H115" t="s">
        <v>235</v>
      </c>
      <c r="I115" t="str">
        <f>Table1[[#This Row],[Well]]</f>
        <v>B06</v>
      </c>
      <c r="J115" s="16">
        <v>0.56599999999999995</v>
      </c>
      <c r="K115" s="16">
        <v>0.435</v>
      </c>
      <c r="L115" t="str">
        <f>Table1[[#This Row],[Well]]</f>
        <v>B06</v>
      </c>
      <c r="M115" s="16">
        <v>0.54600000000000004</v>
      </c>
      <c r="N115" s="16">
        <v>0.41499999999999998</v>
      </c>
      <c r="O115" s="16">
        <v>0.42499999999999999</v>
      </c>
      <c r="P115" s="16">
        <v>1.4E-2</v>
      </c>
    </row>
    <row r="116" spans="1:16" hidden="1">
      <c r="A116" t="s">
        <v>234</v>
      </c>
      <c r="B116" t="s">
        <v>47</v>
      </c>
      <c r="C116" t="s">
        <v>246</v>
      </c>
      <c r="D116" t="s">
        <v>247</v>
      </c>
      <c r="E116">
        <v>0.122</v>
      </c>
      <c r="F116" s="20">
        <f>(0.02*500)/Table1[[#This Row],[Starting OD600-VBE blank]]</f>
        <v>81.967213114754102</v>
      </c>
      <c r="G116" s="20">
        <f>500-Table1[[#This Row],[How much sample to add biofilm inc (µl)]]</f>
        <v>418.03278688524591</v>
      </c>
      <c r="H116" t="s">
        <v>235</v>
      </c>
      <c r="I116" t="str">
        <f>Table1[[#This Row],[Well]]</f>
        <v>B07</v>
      </c>
      <c r="J116" s="16">
        <v>0.496</v>
      </c>
      <c r="K116" s="16">
        <v>0.36499999999999999</v>
      </c>
      <c r="L116" t="str">
        <f>Table1[[#This Row],[Well]]</f>
        <v>B07</v>
      </c>
      <c r="M116" s="16">
        <v>0.41299999999999998</v>
      </c>
      <c r="N116" s="16">
        <v>0.28199999999999997</v>
      </c>
      <c r="O116" s="16">
        <v>0.32300000000000001</v>
      </c>
      <c r="P116" s="16">
        <v>5.8000000000000003E-2</v>
      </c>
    </row>
    <row r="117" spans="1:16" hidden="1">
      <c r="A117" t="s">
        <v>234</v>
      </c>
      <c r="B117" t="s">
        <v>50</v>
      </c>
      <c r="C117" t="s">
        <v>248</v>
      </c>
      <c r="D117" t="s">
        <v>249</v>
      </c>
      <c r="E117">
        <v>0.13300000000000001</v>
      </c>
      <c r="F117" s="20">
        <f>(0.02*500)/Table1[[#This Row],[Starting OD600-VBE blank]]</f>
        <v>75.187969924812023</v>
      </c>
      <c r="G117" s="20">
        <f>500-Table1[[#This Row],[How much sample to add biofilm inc (µl)]]</f>
        <v>424.81203007518798</v>
      </c>
      <c r="H117" t="s">
        <v>235</v>
      </c>
      <c r="I117" t="str">
        <f>Table1[[#This Row],[Well]]</f>
        <v>B08</v>
      </c>
      <c r="J117" s="16">
        <v>1.1399999999999999</v>
      </c>
      <c r="K117" s="16">
        <v>1.0089999999999999</v>
      </c>
      <c r="L117" t="str">
        <f>Table1[[#This Row],[Well]]</f>
        <v>B08</v>
      </c>
      <c r="M117" s="16">
        <v>0.95399999999999996</v>
      </c>
      <c r="N117" s="16">
        <v>0.82299999999999995</v>
      </c>
      <c r="O117" s="16">
        <v>0.91600000000000004</v>
      </c>
      <c r="P117" s="16">
        <v>0.13100000000000001</v>
      </c>
    </row>
    <row r="118" spans="1:16" hidden="1">
      <c r="A118" t="s">
        <v>234</v>
      </c>
      <c r="B118" t="s">
        <v>53</v>
      </c>
      <c r="C118" t="s">
        <v>250</v>
      </c>
      <c r="D118" t="s">
        <v>251</v>
      </c>
      <c r="E118">
        <v>0.16300000000000001</v>
      </c>
      <c r="F118" s="20">
        <f>(0.02*500)/Table1[[#This Row],[Starting OD600-VBE blank]]</f>
        <v>61.349693251533743</v>
      </c>
      <c r="G118" s="20">
        <f>500-Table1[[#This Row],[How much sample to add biofilm inc (µl)]]</f>
        <v>438.65030674846628</v>
      </c>
      <c r="H118" t="s">
        <v>235</v>
      </c>
      <c r="I118" t="str">
        <f>Table1[[#This Row],[Well]]</f>
        <v>B09</v>
      </c>
      <c r="J118" s="16">
        <v>0.435</v>
      </c>
      <c r="K118" s="16">
        <v>0.30399999999999999</v>
      </c>
      <c r="L118" t="str">
        <f>Table1[[#This Row],[Well]]</f>
        <v>B09</v>
      </c>
      <c r="M118" s="16">
        <v>0.35199999999999998</v>
      </c>
      <c r="N118" s="16">
        <v>0.221</v>
      </c>
      <c r="O118" s="16">
        <v>0.26300000000000001</v>
      </c>
      <c r="P118" s="16">
        <v>5.8000000000000003E-2</v>
      </c>
    </row>
    <row r="119" spans="1:16" hidden="1">
      <c r="A119" t="s">
        <v>234</v>
      </c>
      <c r="B119" t="s">
        <v>56</v>
      </c>
      <c r="C119" t="s">
        <v>252</v>
      </c>
      <c r="D119" t="s">
        <v>253</v>
      </c>
      <c r="E119">
        <v>0.16300000000000001</v>
      </c>
      <c r="F119" s="20">
        <f>(0.02*500)/Table1[[#This Row],[Starting OD600-VBE blank]]</f>
        <v>61.349693251533743</v>
      </c>
      <c r="G119" s="20">
        <f>500-Table1[[#This Row],[How much sample to add biofilm inc (µl)]]</f>
        <v>438.65030674846628</v>
      </c>
      <c r="H119" t="s">
        <v>235</v>
      </c>
      <c r="I119" t="str">
        <f>Table1[[#This Row],[Well]]</f>
        <v>B10</v>
      </c>
      <c r="J119" s="16">
        <v>0.76400000000000001</v>
      </c>
      <c r="K119" s="16">
        <v>0.63300000000000001</v>
      </c>
      <c r="L119" t="str">
        <f>Table1[[#This Row],[Well]]</f>
        <v>B10</v>
      </c>
      <c r="M119" s="16">
        <v>0.46600000000000003</v>
      </c>
      <c r="N119" s="16">
        <v>0.33500000000000002</v>
      </c>
      <c r="O119" s="16">
        <v>0.48399999999999999</v>
      </c>
      <c r="P119" s="16">
        <v>0.21099999999999999</v>
      </c>
    </row>
    <row r="120" spans="1:16" hidden="1">
      <c r="A120" t="s">
        <v>234</v>
      </c>
      <c r="B120" t="s">
        <v>59</v>
      </c>
      <c r="C120" t="s">
        <v>254</v>
      </c>
      <c r="D120" t="s">
        <v>255</v>
      </c>
      <c r="E120">
        <v>4.1000000000000002E-2</v>
      </c>
      <c r="F120" s="20">
        <f>(0.02*500)/Table1[[#This Row],[Starting OD600-VBE blank]]</f>
        <v>243.90243902439025</v>
      </c>
      <c r="G120" s="20">
        <f>500-Table1[[#This Row],[How much sample to add biofilm inc (µl)]]</f>
        <v>256.09756097560978</v>
      </c>
      <c r="H120" t="s">
        <v>235</v>
      </c>
      <c r="I120" t="str">
        <f>Table1[[#This Row],[Well]]</f>
        <v>B11</v>
      </c>
      <c r="J120" s="16">
        <v>0.33500000000000002</v>
      </c>
      <c r="K120" s="16">
        <v>0.20399999999999999</v>
      </c>
      <c r="L120" t="str">
        <f>Table1[[#This Row],[Well]]</f>
        <v>B11</v>
      </c>
      <c r="M120" s="16">
        <v>0.41399999999999998</v>
      </c>
      <c r="N120" s="16">
        <v>0.28299999999999997</v>
      </c>
      <c r="O120" s="16">
        <v>0.24299999999999999</v>
      </c>
      <c r="P120" s="16">
        <v>5.5E-2</v>
      </c>
    </row>
    <row r="121" spans="1:16" hidden="1">
      <c r="A121" t="s">
        <v>234</v>
      </c>
      <c r="B121" t="s">
        <v>62</v>
      </c>
      <c r="C121" t="s">
        <v>18</v>
      </c>
      <c r="D121" t="s">
        <v>18</v>
      </c>
      <c r="E121">
        <v>-2E-3</v>
      </c>
      <c r="F121" s="14">
        <f>(0.02*500)/Table1[[#This Row],[Starting OD600-VBE blank]]</f>
        <v>-5000</v>
      </c>
      <c r="G121" s="14">
        <f>500-Table1[[#This Row],[How much sample to add biofilm inc (µl)]]</f>
        <v>5500</v>
      </c>
      <c r="H121" t="s">
        <v>235</v>
      </c>
      <c r="I121" t="str">
        <f>Table1[[#This Row],[Well]]</f>
        <v>B12</v>
      </c>
      <c r="J121" s="16">
        <v>0.126</v>
      </c>
      <c r="K121" s="16">
        <v>-5.0000000000000001E-3</v>
      </c>
      <c r="L121" t="str">
        <f>Table1[[#This Row],[Well]]</f>
        <v>B12</v>
      </c>
      <c r="M121" s="16">
        <v>0.127</v>
      </c>
      <c r="N121" s="16">
        <v>-4.0000000000000001E-3</v>
      </c>
      <c r="O121" s="16">
        <v>0</v>
      </c>
      <c r="P121" s="16">
        <v>1.6E-2</v>
      </c>
    </row>
    <row r="122" spans="1:16" hidden="1">
      <c r="A122" t="s">
        <v>234</v>
      </c>
      <c r="B122" t="s">
        <v>63</v>
      </c>
      <c r="C122" t="s">
        <v>18</v>
      </c>
      <c r="D122" t="s">
        <v>18</v>
      </c>
      <c r="E122">
        <v>2E-3</v>
      </c>
      <c r="F122" s="14">
        <f>(0.02*500)/Table1[[#This Row],[Starting OD600-VBE blank]]</f>
        <v>5000</v>
      </c>
      <c r="G122" s="14">
        <f>500-Table1[[#This Row],[How much sample to add biofilm inc (µl)]]</f>
        <v>-4500</v>
      </c>
      <c r="H122" t="s">
        <v>235</v>
      </c>
      <c r="I122" t="str">
        <f>Table1[[#This Row],[Well]]</f>
        <v>C01</v>
      </c>
      <c r="J122" s="16">
        <v>0.13900000000000001</v>
      </c>
      <c r="K122" s="16">
        <v>8.0000000000000002E-3</v>
      </c>
      <c r="L122" t="str">
        <f>Table1[[#This Row],[Well]]</f>
        <v>C01</v>
      </c>
      <c r="M122" s="16">
        <v>0.17499999999999999</v>
      </c>
      <c r="N122" s="16">
        <v>4.3999999999999997E-2</v>
      </c>
      <c r="O122" s="16">
        <v>0</v>
      </c>
      <c r="P122" s="16">
        <v>1.6E-2</v>
      </c>
    </row>
    <row r="123" spans="1:16" hidden="1">
      <c r="A123" t="s">
        <v>234</v>
      </c>
      <c r="B123" t="s">
        <v>64</v>
      </c>
      <c r="C123" t="s">
        <v>256</v>
      </c>
      <c r="D123" t="s">
        <v>257</v>
      </c>
      <c r="E123">
        <v>7.5999999999999998E-2</v>
      </c>
      <c r="F123" s="20">
        <f>(0.02*500)/Table1[[#This Row],[Starting OD600-VBE blank]]</f>
        <v>131.57894736842107</v>
      </c>
      <c r="G123" s="20">
        <f>500-Table1[[#This Row],[How much sample to add biofilm inc (µl)]]</f>
        <v>368.42105263157896</v>
      </c>
      <c r="H123" t="s">
        <v>235</v>
      </c>
      <c r="I123" t="str">
        <f>Table1[[#This Row],[Well]]</f>
        <v>C02</v>
      </c>
      <c r="J123" s="16">
        <v>0.70499999999999996</v>
      </c>
      <c r="K123" s="16">
        <v>0.57399999999999995</v>
      </c>
      <c r="L123" t="str">
        <f>Table1[[#This Row],[Well]]</f>
        <v>C02</v>
      </c>
      <c r="M123" s="16">
        <v>0.56599999999999995</v>
      </c>
      <c r="N123" s="16">
        <v>0.435</v>
      </c>
      <c r="O123" s="16">
        <v>0.504</v>
      </c>
      <c r="P123" s="16">
        <v>9.8000000000000004E-2</v>
      </c>
    </row>
    <row r="124" spans="1:16" hidden="1">
      <c r="A124" t="s">
        <v>234</v>
      </c>
      <c r="B124" t="s">
        <v>67</v>
      </c>
      <c r="C124" t="s">
        <v>258</v>
      </c>
      <c r="D124" t="s">
        <v>259</v>
      </c>
      <c r="E124">
        <v>0.10100000000000001</v>
      </c>
      <c r="F124" s="20">
        <f>(0.02*500)/Table1[[#This Row],[Starting OD600-VBE blank]]</f>
        <v>99.009900990098998</v>
      </c>
      <c r="G124" s="20">
        <f>500-Table1[[#This Row],[How much sample to add biofilm inc (µl)]]</f>
        <v>400.99009900990097</v>
      </c>
      <c r="H124" t="s">
        <v>235</v>
      </c>
      <c r="I124" t="str">
        <f>Table1[[#This Row],[Well]]</f>
        <v>C03</v>
      </c>
      <c r="J124" s="16">
        <v>0.74399999999999999</v>
      </c>
      <c r="K124" s="16">
        <v>0.61299999999999999</v>
      </c>
      <c r="L124" t="str">
        <f>Table1[[#This Row],[Well]]</f>
        <v>C03</v>
      </c>
      <c r="M124" s="16">
        <v>0.54600000000000004</v>
      </c>
      <c r="N124" s="16">
        <v>0.41499999999999998</v>
      </c>
      <c r="O124" s="16">
        <v>0.51400000000000001</v>
      </c>
      <c r="P124" s="16">
        <v>0.14000000000000001</v>
      </c>
    </row>
    <row r="125" spans="1:16" hidden="1">
      <c r="A125" t="s">
        <v>234</v>
      </c>
      <c r="B125" t="s">
        <v>70</v>
      </c>
      <c r="C125" t="s">
        <v>260</v>
      </c>
      <c r="D125" t="s">
        <v>261</v>
      </c>
      <c r="E125">
        <v>0.159</v>
      </c>
      <c r="F125" s="20">
        <f>(0.02*500)/Table1[[#This Row],[Starting OD600-VBE blank]]</f>
        <v>62.893081761006286</v>
      </c>
      <c r="G125" s="20">
        <f>500-Table1[[#This Row],[How much sample to add biofilm inc (µl)]]</f>
        <v>437.10691823899373</v>
      </c>
      <c r="H125" t="s">
        <v>235</v>
      </c>
      <c r="I125" t="str">
        <f>Table1[[#This Row],[Well]]</f>
        <v>C04</v>
      </c>
      <c r="J125" s="16">
        <v>0.41699999999999998</v>
      </c>
      <c r="K125" s="16">
        <v>0.28599999999999998</v>
      </c>
      <c r="L125" t="str">
        <f>Table1[[#This Row],[Well]]</f>
        <v>C04</v>
      </c>
      <c r="M125" s="16">
        <v>0.35799999999999998</v>
      </c>
      <c r="N125" s="16">
        <v>0.22700000000000001</v>
      </c>
      <c r="O125" s="16">
        <v>0.25700000000000001</v>
      </c>
      <c r="P125" s="16">
        <v>4.2000000000000003E-2</v>
      </c>
    </row>
    <row r="126" spans="1:16" hidden="1">
      <c r="A126" t="s">
        <v>234</v>
      </c>
      <c r="B126" t="s">
        <v>73</v>
      </c>
      <c r="C126" t="s">
        <v>262</v>
      </c>
      <c r="D126" t="s">
        <v>263</v>
      </c>
      <c r="E126">
        <v>7.1999999999999995E-2</v>
      </c>
      <c r="F126" s="20">
        <f>(0.02*500)/Table1[[#This Row],[Starting OD600-VBE blank]]</f>
        <v>138.88888888888889</v>
      </c>
      <c r="G126" s="20">
        <f>500-Table1[[#This Row],[How much sample to add biofilm inc (µl)]]</f>
        <v>361.11111111111109</v>
      </c>
      <c r="H126" t="s">
        <v>235</v>
      </c>
      <c r="I126" t="str">
        <f>Table1[[#This Row],[Well]]</f>
        <v>C05</v>
      </c>
      <c r="J126" s="16">
        <v>0.38100000000000001</v>
      </c>
      <c r="K126" s="16">
        <v>0.25</v>
      </c>
      <c r="L126" t="str">
        <f>Table1[[#This Row],[Well]]</f>
        <v>C05</v>
      </c>
      <c r="M126" s="16">
        <v>0.48599999999999999</v>
      </c>
      <c r="N126" s="16">
        <v>0.35499999999999998</v>
      </c>
      <c r="O126" s="16">
        <v>0.30199999999999999</v>
      </c>
      <c r="P126" s="16">
        <v>7.3999999999999996E-2</v>
      </c>
    </row>
    <row r="127" spans="1:16" hidden="1">
      <c r="A127" t="s">
        <v>234</v>
      </c>
      <c r="B127" t="s">
        <v>76</v>
      </c>
      <c r="C127" t="s">
        <v>264</v>
      </c>
      <c r="D127" t="s">
        <v>265</v>
      </c>
      <c r="E127">
        <v>2.8000000000000001E-2</v>
      </c>
      <c r="F127" s="20">
        <f>(0.02*500)/Table1[[#This Row],[Starting OD600-VBE blank]]</f>
        <v>357.14285714285711</v>
      </c>
      <c r="G127" s="20">
        <f>500-Table1[[#This Row],[How much sample to add biofilm inc (µl)]]</f>
        <v>142.85714285714289</v>
      </c>
      <c r="H127" t="s">
        <v>235</v>
      </c>
      <c r="I127" t="str">
        <f>Table1[[#This Row],[Well]]</f>
        <v>C06</v>
      </c>
      <c r="J127" s="16">
        <v>1.4179999999999999</v>
      </c>
      <c r="K127" s="16">
        <v>1.2869999999999999</v>
      </c>
      <c r="L127" t="str">
        <f>Table1[[#This Row],[Well]]</f>
        <v>C06</v>
      </c>
      <c r="M127" s="16">
        <v>1.377</v>
      </c>
      <c r="N127" s="16">
        <v>1.246</v>
      </c>
      <c r="O127" s="16">
        <v>1.266</v>
      </c>
      <c r="P127" s="16">
        <v>2.9000000000000001E-2</v>
      </c>
    </row>
    <row r="128" spans="1:16" hidden="1">
      <c r="A128" t="s">
        <v>234</v>
      </c>
      <c r="B128" t="s">
        <v>79</v>
      </c>
      <c r="C128" t="s">
        <v>266</v>
      </c>
      <c r="D128" t="s">
        <v>267</v>
      </c>
      <c r="E128">
        <v>8.6999999999999994E-2</v>
      </c>
      <c r="F128" s="20">
        <f>(0.02*500)/Table1[[#This Row],[Starting OD600-VBE blank]]</f>
        <v>114.94252873563219</v>
      </c>
      <c r="G128" s="20">
        <f>500-Table1[[#This Row],[How much sample to add biofilm inc (µl)]]</f>
        <v>385.05747126436779</v>
      </c>
      <c r="H128" t="s">
        <v>235</v>
      </c>
      <c r="I128" t="str">
        <f>Table1[[#This Row],[Well]]</f>
        <v>C07</v>
      </c>
      <c r="J128" s="16">
        <v>1.234</v>
      </c>
      <c r="K128" s="16">
        <v>1.1020000000000001</v>
      </c>
      <c r="L128" t="str">
        <f>Table1[[#This Row],[Well]]</f>
        <v>C07</v>
      </c>
      <c r="M128" s="16">
        <v>0.879</v>
      </c>
      <c r="N128" s="16">
        <v>0.748</v>
      </c>
      <c r="O128" s="16">
        <v>0.92500000000000004</v>
      </c>
      <c r="P128" s="16">
        <v>0.25</v>
      </c>
    </row>
    <row r="129" spans="1:16" hidden="1">
      <c r="A129" t="s">
        <v>234</v>
      </c>
      <c r="B129" t="s">
        <v>82</v>
      </c>
      <c r="C129" t="s">
        <v>268</v>
      </c>
      <c r="D129" t="s">
        <v>269</v>
      </c>
      <c r="E129">
        <v>0.10100000000000001</v>
      </c>
      <c r="F129" s="20">
        <f>(0.02*500)/Table1[[#This Row],[Starting OD600-VBE blank]]</f>
        <v>99.009900990098998</v>
      </c>
      <c r="G129" s="20">
        <f>500-Table1[[#This Row],[How much sample to add biofilm inc (µl)]]</f>
        <v>400.99009900990097</v>
      </c>
      <c r="H129" t="s">
        <v>235</v>
      </c>
      <c r="I129" t="str">
        <f>Table1[[#This Row],[Well]]</f>
        <v>C08</v>
      </c>
      <c r="J129" s="16">
        <v>1.052</v>
      </c>
      <c r="K129" s="16">
        <v>0.92100000000000004</v>
      </c>
      <c r="L129" t="str">
        <f>Table1[[#This Row],[Well]]</f>
        <v>C08</v>
      </c>
      <c r="M129" s="16">
        <v>1.0840000000000001</v>
      </c>
      <c r="N129" s="16">
        <v>0.95299999999999996</v>
      </c>
      <c r="O129" s="16">
        <v>0.93700000000000006</v>
      </c>
      <c r="P129" s="16">
        <v>2.3E-2</v>
      </c>
    </row>
    <row r="130" spans="1:16" hidden="1">
      <c r="A130" t="s">
        <v>234</v>
      </c>
      <c r="B130" t="s">
        <v>85</v>
      </c>
      <c r="C130" t="s">
        <v>270</v>
      </c>
      <c r="D130" t="s">
        <v>271</v>
      </c>
      <c r="E130">
        <v>8.5000000000000006E-2</v>
      </c>
      <c r="F130" s="20">
        <f>(0.02*500)/Table1[[#This Row],[Starting OD600-VBE blank]]</f>
        <v>117.64705882352941</v>
      </c>
      <c r="G130" s="20">
        <f>500-Table1[[#This Row],[How much sample to add biofilm inc (µl)]]</f>
        <v>382.35294117647061</v>
      </c>
      <c r="H130" t="s">
        <v>235</v>
      </c>
      <c r="I130" t="str">
        <f>Table1[[#This Row],[Well]]</f>
        <v>C09</v>
      </c>
      <c r="J130" s="16">
        <v>0.51800000000000002</v>
      </c>
      <c r="K130" s="16">
        <v>0.38700000000000001</v>
      </c>
      <c r="L130" t="str">
        <f>Table1[[#This Row],[Well]]</f>
        <v>C09</v>
      </c>
      <c r="M130" s="16">
        <v>0.40899999999999997</v>
      </c>
      <c r="N130" s="16">
        <v>0.27800000000000002</v>
      </c>
      <c r="O130" s="16">
        <v>0.33200000000000002</v>
      </c>
      <c r="P130" s="16">
        <v>7.6999999999999999E-2</v>
      </c>
    </row>
    <row r="131" spans="1:16" hidden="1">
      <c r="A131" t="s">
        <v>234</v>
      </c>
      <c r="B131" t="s">
        <v>88</v>
      </c>
      <c r="C131" t="s">
        <v>272</v>
      </c>
      <c r="D131" t="s">
        <v>273</v>
      </c>
      <c r="E131">
        <v>6.5000000000000002E-2</v>
      </c>
      <c r="F131" s="20">
        <f>(0.02*500)/Table1[[#This Row],[Starting OD600-VBE blank]]</f>
        <v>153.84615384615384</v>
      </c>
      <c r="G131" s="20">
        <f>500-Table1[[#This Row],[How much sample to add biofilm inc (µl)]]</f>
        <v>346.15384615384619</v>
      </c>
      <c r="H131" t="s">
        <v>235</v>
      </c>
      <c r="I131" t="str">
        <f>Table1[[#This Row],[Well]]</f>
        <v>C10</v>
      </c>
      <c r="J131" s="16">
        <v>0.307</v>
      </c>
      <c r="K131" s="16">
        <v>0.17599999999999999</v>
      </c>
      <c r="L131" t="str">
        <f>Table1[[#This Row],[Well]]</f>
        <v>C10</v>
      </c>
      <c r="M131" s="16">
        <v>0.247</v>
      </c>
      <c r="N131" s="16">
        <v>0.11600000000000001</v>
      </c>
      <c r="O131" s="16">
        <v>0.14599999999999999</v>
      </c>
      <c r="P131" s="16">
        <v>4.2000000000000003E-2</v>
      </c>
    </row>
    <row r="132" spans="1:16" hidden="1">
      <c r="A132" t="s">
        <v>234</v>
      </c>
      <c r="B132" t="s">
        <v>91</v>
      </c>
      <c r="C132" t="s">
        <v>274</v>
      </c>
      <c r="D132" t="s">
        <v>275</v>
      </c>
      <c r="E132">
        <v>2.7E-2</v>
      </c>
      <c r="F132" s="20">
        <f>(0.02*500)/Table1[[#This Row],[Starting OD600-VBE blank]]</f>
        <v>370.37037037037038</v>
      </c>
      <c r="G132" s="20">
        <f>500-Table1[[#This Row],[How much sample to add biofilm inc (µl)]]</f>
        <v>129.62962962962962</v>
      </c>
      <c r="H132" t="s">
        <v>235</v>
      </c>
      <c r="I132" t="str">
        <f>Table1[[#This Row],[Well]]</f>
        <v>C11</v>
      </c>
      <c r="J132" s="16">
        <v>0.21</v>
      </c>
      <c r="K132" s="16">
        <v>7.9000000000000001E-2</v>
      </c>
      <c r="L132" t="str">
        <f>Table1[[#This Row],[Well]]</f>
        <v>C11</v>
      </c>
      <c r="M132" s="16">
        <v>0.193</v>
      </c>
      <c r="N132" s="16">
        <v>6.0999999999999999E-2</v>
      </c>
      <c r="O132" s="16">
        <v>7.0000000000000007E-2</v>
      </c>
      <c r="P132" s="16">
        <v>1.2E-2</v>
      </c>
    </row>
    <row r="133" spans="1:16" hidden="1">
      <c r="A133" t="s">
        <v>234</v>
      </c>
      <c r="B133" t="s">
        <v>94</v>
      </c>
      <c r="C133" t="s">
        <v>18</v>
      </c>
      <c r="D133" t="s">
        <v>18</v>
      </c>
      <c r="E133">
        <v>-2E-3</v>
      </c>
      <c r="F133" s="14">
        <f>(0.02*500)/Table1[[#This Row],[Starting OD600-VBE blank]]</f>
        <v>-5000</v>
      </c>
      <c r="G133" s="14">
        <f>500-Table1[[#This Row],[How much sample to add biofilm inc (µl)]]</f>
        <v>5500</v>
      </c>
      <c r="H133" t="s">
        <v>235</v>
      </c>
      <c r="I133" t="str">
        <f>Table1[[#This Row],[Well]]</f>
        <v>C12</v>
      </c>
      <c r="J133" s="16">
        <v>0.13500000000000001</v>
      </c>
      <c r="K133" s="16">
        <v>4.0000000000000001E-3</v>
      </c>
      <c r="L133" t="str">
        <f>Table1[[#This Row],[Well]]</f>
        <v>C12</v>
      </c>
      <c r="M133" s="16">
        <v>0.128</v>
      </c>
      <c r="N133" s="16">
        <v>-3.0000000000000001E-3</v>
      </c>
      <c r="O133" s="16">
        <v>0</v>
      </c>
      <c r="P133" s="16">
        <v>1.6E-2</v>
      </c>
    </row>
    <row r="134" spans="1:16" hidden="1">
      <c r="A134" t="s">
        <v>234</v>
      </c>
      <c r="B134" t="s">
        <v>95</v>
      </c>
      <c r="C134" t="s">
        <v>18</v>
      </c>
      <c r="D134" t="s">
        <v>18</v>
      </c>
      <c r="E134">
        <v>4.0000000000000001E-3</v>
      </c>
      <c r="F134" s="14">
        <f>(0.02*500)/Table1[[#This Row],[Starting OD600-VBE blank]]</f>
        <v>2500</v>
      </c>
      <c r="G134" s="14">
        <f>500-Table1[[#This Row],[How much sample to add biofilm inc (µl)]]</f>
        <v>-2000</v>
      </c>
      <c r="H134" t="s">
        <v>235</v>
      </c>
      <c r="I134" t="str">
        <f>Table1[[#This Row],[Well]]</f>
        <v>D01</v>
      </c>
      <c r="J134" s="16">
        <v>0.14599999999999999</v>
      </c>
      <c r="K134" s="16">
        <v>1.4999999999999999E-2</v>
      </c>
      <c r="L134" t="str">
        <f>Table1[[#This Row],[Well]]</f>
        <v>D01</v>
      </c>
      <c r="M134" s="16">
        <v>0.13700000000000001</v>
      </c>
      <c r="N134" s="16">
        <v>6.0000000000000001E-3</v>
      </c>
      <c r="O134" s="16">
        <v>0</v>
      </c>
      <c r="P134" s="16">
        <v>1.6E-2</v>
      </c>
    </row>
    <row r="135" spans="1:16" hidden="1">
      <c r="A135" t="s">
        <v>234</v>
      </c>
      <c r="B135" t="s">
        <v>96</v>
      </c>
      <c r="C135" t="s">
        <v>276</v>
      </c>
      <c r="D135" t="s">
        <v>277</v>
      </c>
      <c r="E135">
        <v>0.06</v>
      </c>
      <c r="F135" s="20">
        <f>(0.02*500)/Table1[[#This Row],[Starting OD600-VBE blank]]</f>
        <v>166.66666666666669</v>
      </c>
      <c r="G135" s="20">
        <f>500-Table1[[#This Row],[How much sample to add biofilm inc (µl)]]</f>
        <v>333.33333333333331</v>
      </c>
      <c r="H135" t="s">
        <v>235</v>
      </c>
      <c r="I135" t="str">
        <f>Table1[[#This Row],[Well]]</f>
        <v>D02</v>
      </c>
      <c r="J135" s="16">
        <v>0.46600000000000003</v>
      </c>
      <c r="K135" s="16">
        <v>0.33500000000000002</v>
      </c>
      <c r="L135" t="str">
        <f>Table1[[#This Row],[Well]]</f>
        <v>D02</v>
      </c>
      <c r="M135" s="16">
        <v>0.315</v>
      </c>
      <c r="N135" s="16">
        <v>0.184</v>
      </c>
      <c r="O135" s="16">
        <v>0.25900000000000001</v>
      </c>
      <c r="P135" s="16">
        <v>0.106</v>
      </c>
    </row>
    <row r="136" spans="1:16" hidden="1">
      <c r="A136" t="s">
        <v>234</v>
      </c>
      <c r="B136" t="s">
        <v>99</v>
      </c>
      <c r="C136" t="s">
        <v>278</v>
      </c>
      <c r="D136" t="s">
        <v>279</v>
      </c>
      <c r="E136">
        <v>7.6999999999999999E-2</v>
      </c>
      <c r="F136" s="20">
        <f>(0.02*500)/Table1[[#This Row],[Starting OD600-VBE blank]]</f>
        <v>129.87012987012986</v>
      </c>
      <c r="G136" s="20">
        <f>500-Table1[[#This Row],[How much sample to add biofilm inc (µl)]]</f>
        <v>370.12987012987014</v>
      </c>
      <c r="H136" t="s">
        <v>235</v>
      </c>
      <c r="I136" t="str">
        <f>Table1[[#This Row],[Well]]</f>
        <v>D03</v>
      </c>
      <c r="J136" s="16">
        <v>0.216</v>
      </c>
      <c r="K136" s="16">
        <v>8.5000000000000006E-2</v>
      </c>
      <c r="L136" t="str">
        <f>Table1[[#This Row],[Well]]</f>
        <v>D03</v>
      </c>
      <c r="M136" s="16">
        <v>0.20300000000000001</v>
      </c>
      <c r="N136" s="16">
        <v>7.1999999999999995E-2</v>
      </c>
      <c r="O136" s="16">
        <v>7.9000000000000001E-2</v>
      </c>
      <c r="P136" s="16">
        <v>8.9999999999999993E-3</v>
      </c>
    </row>
    <row r="137" spans="1:16" hidden="1">
      <c r="A137" t="s">
        <v>234</v>
      </c>
      <c r="B137" t="s">
        <v>102</v>
      </c>
      <c r="C137" t="s">
        <v>280</v>
      </c>
      <c r="D137" t="s">
        <v>281</v>
      </c>
      <c r="E137">
        <v>0.06</v>
      </c>
      <c r="F137" s="20">
        <f>(0.02*500)/Table1[[#This Row],[Starting OD600-VBE blank]]</f>
        <v>166.66666666666669</v>
      </c>
      <c r="G137" s="20">
        <f>500-Table1[[#This Row],[How much sample to add biofilm inc (µl)]]</f>
        <v>333.33333333333331</v>
      </c>
      <c r="H137" t="s">
        <v>235</v>
      </c>
      <c r="I137" t="str">
        <f>Table1[[#This Row],[Well]]</f>
        <v>D04</v>
      </c>
      <c r="J137" s="16">
        <v>0.75800000000000001</v>
      </c>
      <c r="K137" s="16">
        <v>0.627</v>
      </c>
      <c r="L137" t="str">
        <f>Table1[[#This Row],[Well]]</f>
        <v>D04</v>
      </c>
      <c r="M137" s="16">
        <v>0.71099999999999997</v>
      </c>
      <c r="N137" s="16">
        <v>0.57999999999999996</v>
      </c>
      <c r="O137" s="16">
        <v>0.60399999999999998</v>
      </c>
      <c r="P137" s="16">
        <v>3.3000000000000002E-2</v>
      </c>
    </row>
    <row r="138" spans="1:16" hidden="1">
      <c r="A138" t="s">
        <v>234</v>
      </c>
      <c r="B138" t="s">
        <v>105</v>
      </c>
      <c r="C138" t="s">
        <v>220</v>
      </c>
      <c r="D138" t="s">
        <v>220</v>
      </c>
      <c r="E138">
        <v>0.105</v>
      </c>
      <c r="F138" s="20">
        <f>(0.02*500)/Table1[[#This Row],[Starting OD600-VBE blank]]</f>
        <v>95.238095238095241</v>
      </c>
      <c r="G138" s="20">
        <f>500-Table1[[#This Row],[How much sample to add biofilm inc (µl)]]</f>
        <v>404.76190476190476</v>
      </c>
      <c r="H138" t="s">
        <v>235</v>
      </c>
      <c r="I138" t="str">
        <f>Table1[[#This Row],[Well]]</f>
        <v>D05</v>
      </c>
      <c r="J138" s="16">
        <v>1.0009999999999999</v>
      </c>
      <c r="K138" s="16">
        <v>0.87</v>
      </c>
      <c r="L138" t="str">
        <f>Table1[[#This Row],[Well]]</f>
        <v>D05</v>
      </c>
      <c r="M138" s="16">
        <v>1.018</v>
      </c>
      <c r="N138" s="16">
        <v>0.88700000000000001</v>
      </c>
      <c r="O138" s="16">
        <v>0.878</v>
      </c>
      <c r="P138" s="16">
        <v>1.2E-2</v>
      </c>
    </row>
    <row r="139" spans="1:16" hidden="1">
      <c r="A139" t="s">
        <v>234</v>
      </c>
      <c r="B139" t="s">
        <v>108</v>
      </c>
      <c r="C139" t="s">
        <v>18</v>
      </c>
      <c r="D139" t="s">
        <v>18</v>
      </c>
      <c r="E139">
        <v>0</v>
      </c>
      <c r="F139" s="14" t="e">
        <f>(0.02*500)/Table1[[#This Row],[Starting OD600-VBE blank]]</f>
        <v>#DIV/0!</v>
      </c>
      <c r="G139" s="14" t="e">
        <f>500-Table1[[#This Row],[How much sample to add biofilm inc (µl)]]</f>
        <v>#DIV/0!</v>
      </c>
      <c r="H139" t="s">
        <v>235</v>
      </c>
      <c r="I139" t="str">
        <f>Table1[[#This Row],[Well]]</f>
        <v>D06</v>
      </c>
      <c r="J139" s="16">
        <v>0.15</v>
      </c>
      <c r="K139" s="16">
        <v>1.9E-2</v>
      </c>
      <c r="L139" t="str">
        <f>Table1[[#This Row],[Well]]</f>
        <v>D06</v>
      </c>
      <c r="M139" s="16">
        <v>0.14399999999999999</v>
      </c>
      <c r="N139" s="16">
        <v>1.2999999999999999E-2</v>
      </c>
      <c r="O139" s="16">
        <v>0</v>
      </c>
      <c r="P139" s="16">
        <v>1.6E-2</v>
      </c>
    </row>
    <row r="140" spans="1:16" hidden="1">
      <c r="A140" t="s">
        <v>234</v>
      </c>
      <c r="B140" t="s">
        <v>111</v>
      </c>
      <c r="C140" t="s">
        <v>18</v>
      </c>
      <c r="D140" t="s">
        <v>18</v>
      </c>
      <c r="E140">
        <v>6.0000000000000001E-3</v>
      </c>
      <c r="F140" s="14">
        <f>(0.02*500)/Table1[[#This Row],[Starting OD600-VBE blank]]</f>
        <v>1666.6666666666667</v>
      </c>
      <c r="G140" s="14">
        <f>500-Table1[[#This Row],[How much sample to add biofilm inc (µl)]]</f>
        <v>-1166.6666666666667</v>
      </c>
      <c r="H140" t="s">
        <v>235</v>
      </c>
      <c r="I140" t="str">
        <f>Table1[[#This Row],[Well]]</f>
        <v>D07</v>
      </c>
      <c r="J140" s="16">
        <v>0.14799999999999999</v>
      </c>
      <c r="K140" s="16">
        <v>1.7000000000000001E-2</v>
      </c>
      <c r="L140" t="str">
        <f>Table1[[#This Row],[Well]]</f>
        <v>D07</v>
      </c>
      <c r="M140" s="16">
        <v>0.14299999999999999</v>
      </c>
      <c r="N140" s="16">
        <v>1.2E-2</v>
      </c>
      <c r="O140" s="16">
        <v>0</v>
      </c>
      <c r="P140" s="16">
        <v>1.6E-2</v>
      </c>
    </row>
    <row r="141" spans="1:16" hidden="1">
      <c r="A141" t="s">
        <v>234</v>
      </c>
      <c r="B141" t="s">
        <v>114</v>
      </c>
      <c r="C141" t="s">
        <v>18</v>
      </c>
      <c r="D141" t="s">
        <v>18</v>
      </c>
      <c r="E141">
        <v>-1E-3</v>
      </c>
      <c r="F141" s="14">
        <f>(0.02*500)/Table1[[#This Row],[Starting OD600-VBE blank]]</f>
        <v>-10000</v>
      </c>
      <c r="G141" s="14">
        <f>500-Table1[[#This Row],[How much sample to add biofilm inc (µl)]]</f>
        <v>10500</v>
      </c>
      <c r="H141" t="s">
        <v>235</v>
      </c>
      <c r="I141" t="str">
        <f>Table1[[#This Row],[Well]]</f>
        <v>D08</v>
      </c>
      <c r="J141" s="16">
        <v>0.159</v>
      </c>
      <c r="K141" s="16">
        <v>2.8000000000000001E-2</v>
      </c>
      <c r="L141" t="str">
        <f>Table1[[#This Row],[Well]]</f>
        <v>D08</v>
      </c>
      <c r="M141" s="16">
        <v>0.14299999999999999</v>
      </c>
      <c r="N141" s="16">
        <v>1.2E-2</v>
      </c>
      <c r="O141" s="16">
        <v>0</v>
      </c>
      <c r="P141" s="16">
        <v>1.6E-2</v>
      </c>
    </row>
    <row r="142" spans="1:16" hidden="1">
      <c r="A142" t="s">
        <v>234</v>
      </c>
      <c r="B142" t="s">
        <v>117</v>
      </c>
      <c r="C142" t="s">
        <v>18</v>
      </c>
      <c r="D142" t="s">
        <v>18</v>
      </c>
      <c r="E142">
        <v>-1E-3</v>
      </c>
      <c r="F142" s="14">
        <f>(0.02*500)/Table1[[#This Row],[Starting OD600-VBE blank]]</f>
        <v>-10000</v>
      </c>
      <c r="G142" s="14">
        <f>500-Table1[[#This Row],[How much sample to add biofilm inc (µl)]]</f>
        <v>10500</v>
      </c>
      <c r="H142" t="s">
        <v>235</v>
      </c>
      <c r="I142" t="str">
        <f>Table1[[#This Row],[Well]]</f>
        <v>D09</v>
      </c>
      <c r="J142" s="16">
        <v>0.152</v>
      </c>
      <c r="K142" s="16">
        <v>2.1000000000000001E-2</v>
      </c>
      <c r="L142" t="str">
        <f>Table1[[#This Row],[Well]]</f>
        <v>D09</v>
      </c>
      <c r="M142" s="16">
        <v>0.13600000000000001</v>
      </c>
      <c r="N142" s="16">
        <v>5.0000000000000001E-3</v>
      </c>
      <c r="O142" s="16">
        <v>0</v>
      </c>
      <c r="P142" s="16">
        <v>1.6E-2</v>
      </c>
    </row>
    <row r="143" spans="1:16" hidden="1">
      <c r="A143" t="s">
        <v>234</v>
      </c>
      <c r="B143" t="s">
        <v>120</v>
      </c>
      <c r="C143" t="s">
        <v>18</v>
      </c>
      <c r="D143" t="s">
        <v>18</v>
      </c>
      <c r="E143">
        <v>-1E-3</v>
      </c>
      <c r="F143" s="14">
        <f>(0.02*500)/Table1[[#This Row],[Starting OD600-VBE blank]]</f>
        <v>-10000</v>
      </c>
      <c r="G143" s="14">
        <f>500-Table1[[#This Row],[How much sample to add biofilm inc (µl)]]</f>
        <v>10500</v>
      </c>
      <c r="H143" t="s">
        <v>235</v>
      </c>
      <c r="I143" t="str">
        <f>Table1[[#This Row],[Well]]</f>
        <v>D10</v>
      </c>
      <c r="J143" s="16">
        <v>0.14799999999999999</v>
      </c>
      <c r="K143" s="16">
        <v>1.7000000000000001E-2</v>
      </c>
      <c r="L143" t="str">
        <f>Table1[[#This Row],[Well]]</f>
        <v>D10</v>
      </c>
      <c r="M143" s="16">
        <v>0.13900000000000001</v>
      </c>
      <c r="N143" s="16">
        <v>8.0000000000000002E-3</v>
      </c>
      <c r="O143" s="16">
        <v>0</v>
      </c>
      <c r="P143" s="16">
        <v>1.6E-2</v>
      </c>
    </row>
    <row r="144" spans="1:16" hidden="1">
      <c r="A144" t="s">
        <v>234</v>
      </c>
      <c r="B144" t="s">
        <v>123</v>
      </c>
      <c r="C144" t="s">
        <v>18</v>
      </c>
      <c r="D144" t="s">
        <v>18</v>
      </c>
      <c r="E144">
        <v>-1E-3</v>
      </c>
      <c r="F144" s="14">
        <f>(0.02*500)/Table1[[#This Row],[Starting OD600-VBE blank]]</f>
        <v>-10000</v>
      </c>
      <c r="G144" s="14">
        <f>500-Table1[[#This Row],[How much sample to add biofilm inc (µl)]]</f>
        <v>10500</v>
      </c>
      <c r="H144" t="s">
        <v>235</v>
      </c>
      <c r="I144" t="str">
        <f>Table1[[#This Row],[Well]]</f>
        <v>D11</v>
      </c>
      <c r="J144" s="16">
        <v>0.14299999999999999</v>
      </c>
      <c r="K144" s="16">
        <v>1.2E-2</v>
      </c>
      <c r="L144" t="str">
        <f>Table1[[#This Row],[Well]]</f>
        <v>D11</v>
      </c>
      <c r="M144" s="16">
        <v>0.13100000000000001</v>
      </c>
      <c r="N144" s="16">
        <v>0</v>
      </c>
      <c r="O144" s="16">
        <v>0</v>
      </c>
      <c r="P144" s="16">
        <v>1.6E-2</v>
      </c>
    </row>
    <row r="145" spans="1:16" hidden="1">
      <c r="A145" t="s">
        <v>234</v>
      </c>
      <c r="B145" t="s">
        <v>126</v>
      </c>
      <c r="C145" t="s">
        <v>18</v>
      </c>
      <c r="D145" t="s">
        <v>18</v>
      </c>
      <c r="E145">
        <v>-1E-3</v>
      </c>
      <c r="F145" s="14">
        <f>(0.02*500)/Table1[[#This Row],[Starting OD600-VBE blank]]</f>
        <v>-10000</v>
      </c>
      <c r="G145" s="14">
        <f>500-Table1[[#This Row],[How much sample to add biofilm inc (µl)]]</f>
        <v>10500</v>
      </c>
      <c r="H145" t="s">
        <v>235</v>
      </c>
      <c r="I145" t="str">
        <f>Table1[[#This Row],[Well]]</f>
        <v>D12</v>
      </c>
      <c r="J145" s="16">
        <v>0.13500000000000001</v>
      </c>
      <c r="K145" s="16">
        <v>4.0000000000000001E-3</v>
      </c>
      <c r="L145" t="str">
        <f>Table1[[#This Row],[Well]]</f>
        <v>D12</v>
      </c>
      <c r="M145" s="16">
        <v>0.128</v>
      </c>
      <c r="N145" s="16">
        <v>-3.0000000000000001E-3</v>
      </c>
      <c r="O145" s="16">
        <v>0</v>
      </c>
      <c r="P145" s="16">
        <v>1.6E-2</v>
      </c>
    </row>
    <row r="146" spans="1:16" hidden="1">
      <c r="A146" t="s">
        <v>234</v>
      </c>
      <c r="B146" t="s">
        <v>127</v>
      </c>
      <c r="C146" t="s">
        <v>18</v>
      </c>
      <c r="D146" t="s">
        <v>18</v>
      </c>
      <c r="E146">
        <v>4.0000000000000001E-3</v>
      </c>
      <c r="F146" s="14">
        <f>(0.02*500)/Table1[[#This Row],[Starting OD600-VBE blank]]</f>
        <v>2500</v>
      </c>
      <c r="G146" s="14">
        <f>500-Table1[[#This Row],[How much sample to add biofilm inc (µl)]]</f>
        <v>-2000</v>
      </c>
      <c r="H146" t="s">
        <v>235</v>
      </c>
      <c r="I146" t="str">
        <f>Table1[[#This Row],[Well]]</f>
        <v>E01</v>
      </c>
      <c r="J146" s="16">
        <v>0.109</v>
      </c>
      <c r="K146" s="16">
        <v>-2.1999999999999999E-2</v>
      </c>
      <c r="L146" t="str">
        <f>Table1[[#This Row],[Well]]</f>
        <v>E01</v>
      </c>
      <c r="M146" s="16">
        <v>0.105</v>
      </c>
      <c r="N146" s="16">
        <v>-2.5999999999999999E-2</v>
      </c>
      <c r="O146" s="16">
        <v>0</v>
      </c>
      <c r="P146" s="16">
        <v>1.6E-2</v>
      </c>
    </row>
    <row r="147" spans="1:16" hidden="1">
      <c r="A147" t="s">
        <v>234</v>
      </c>
      <c r="B147" t="s">
        <v>128</v>
      </c>
      <c r="C147" t="s">
        <v>18</v>
      </c>
      <c r="D147" t="s">
        <v>18</v>
      </c>
      <c r="E147">
        <v>1E-3</v>
      </c>
      <c r="F147" s="14">
        <f>(0.02*500)/Table1[[#This Row],[Starting OD600-VBE blank]]</f>
        <v>10000</v>
      </c>
      <c r="G147" s="14">
        <f>500-Table1[[#This Row],[How much sample to add biofilm inc (µl)]]</f>
        <v>-9500</v>
      </c>
      <c r="H147" t="s">
        <v>235</v>
      </c>
      <c r="I147" t="str">
        <f>Table1[[#This Row],[Well]]</f>
        <v>E02</v>
      </c>
      <c r="J147" s="16">
        <v>0.112</v>
      </c>
      <c r="K147" s="16">
        <v>-1.9E-2</v>
      </c>
      <c r="L147" t="str">
        <f>Table1[[#This Row],[Well]]</f>
        <v>E02</v>
      </c>
      <c r="M147" s="16">
        <v>0.10299999999999999</v>
      </c>
      <c r="N147" s="16">
        <v>-2.8000000000000001E-2</v>
      </c>
      <c r="O147" s="16">
        <v>0</v>
      </c>
      <c r="P147" s="16">
        <v>1.6E-2</v>
      </c>
    </row>
    <row r="148" spans="1:16" hidden="1">
      <c r="A148" t="s">
        <v>234</v>
      </c>
      <c r="B148" t="s">
        <v>131</v>
      </c>
      <c r="C148" t="s">
        <v>18</v>
      </c>
      <c r="D148" t="s">
        <v>18</v>
      </c>
      <c r="E148">
        <v>0</v>
      </c>
      <c r="F148" s="14" t="e">
        <f>(0.02*500)/Table1[[#This Row],[Starting OD600-VBE blank]]</f>
        <v>#DIV/0!</v>
      </c>
      <c r="G148" s="14" t="e">
        <f>500-Table1[[#This Row],[How much sample to add biofilm inc (µl)]]</f>
        <v>#DIV/0!</v>
      </c>
      <c r="H148" t="s">
        <v>235</v>
      </c>
      <c r="I148" t="str">
        <f>Table1[[#This Row],[Well]]</f>
        <v>E03</v>
      </c>
      <c r="J148" s="16">
        <v>0.109</v>
      </c>
      <c r="K148" s="16">
        <v>-2.1999999999999999E-2</v>
      </c>
      <c r="L148" t="str">
        <f>Table1[[#This Row],[Well]]</f>
        <v>E03</v>
      </c>
      <c r="M148" s="16">
        <v>0.10100000000000001</v>
      </c>
      <c r="N148" s="16">
        <v>-0.03</v>
      </c>
      <c r="O148" s="16">
        <v>0</v>
      </c>
      <c r="P148" s="16">
        <v>1.6E-2</v>
      </c>
    </row>
    <row r="149" spans="1:16" hidden="1">
      <c r="A149" t="s">
        <v>234</v>
      </c>
      <c r="B149" t="s">
        <v>134</v>
      </c>
      <c r="C149" t="s">
        <v>18</v>
      </c>
      <c r="D149" t="s">
        <v>18</v>
      </c>
      <c r="E149">
        <v>0</v>
      </c>
      <c r="F149" s="14" t="e">
        <f>(0.02*500)/Table1[[#This Row],[Starting OD600-VBE blank]]</f>
        <v>#DIV/0!</v>
      </c>
      <c r="G149" s="14" t="e">
        <f>500-Table1[[#This Row],[How much sample to add biofilm inc (µl)]]</f>
        <v>#DIV/0!</v>
      </c>
      <c r="H149" t="s">
        <v>235</v>
      </c>
      <c r="I149" t="str">
        <f>Table1[[#This Row],[Well]]</f>
        <v>E04</v>
      </c>
      <c r="J149" s="16">
        <v>0.113</v>
      </c>
      <c r="K149" s="16">
        <v>-1.9E-2</v>
      </c>
      <c r="L149" t="str">
        <f>Table1[[#This Row],[Well]]</f>
        <v>E04</v>
      </c>
      <c r="M149" s="16">
        <v>0.10100000000000001</v>
      </c>
      <c r="N149" s="16">
        <v>-0.03</v>
      </c>
      <c r="O149" s="16">
        <v>0</v>
      </c>
      <c r="P149" s="16">
        <v>1.6E-2</v>
      </c>
    </row>
    <row r="150" spans="1:16" hidden="1">
      <c r="A150" t="s">
        <v>234</v>
      </c>
      <c r="B150" t="s">
        <v>137</v>
      </c>
      <c r="C150" t="s">
        <v>18</v>
      </c>
      <c r="D150" t="s">
        <v>18</v>
      </c>
      <c r="E150">
        <v>1E-3</v>
      </c>
      <c r="F150" s="14">
        <f>(0.02*500)/Table1[[#This Row],[Starting OD600-VBE blank]]</f>
        <v>10000</v>
      </c>
      <c r="G150" s="14">
        <f>500-Table1[[#This Row],[How much sample to add biofilm inc (µl)]]</f>
        <v>-9500</v>
      </c>
      <c r="H150" t="s">
        <v>235</v>
      </c>
      <c r="I150" t="str">
        <f>Table1[[#This Row],[Well]]</f>
        <v>E05</v>
      </c>
      <c r="J150" s="16">
        <v>0.11</v>
      </c>
      <c r="K150" s="16">
        <v>-2.1000000000000001E-2</v>
      </c>
      <c r="L150" t="str">
        <f>Table1[[#This Row],[Well]]</f>
        <v>E05</v>
      </c>
      <c r="M150" s="16">
        <v>0.10100000000000001</v>
      </c>
      <c r="N150" s="16">
        <v>-3.1E-2</v>
      </c>
      <c r="O150" s="16">
        <v>0</v>
      </c>
      <c r="P150" s="16">
        <v>1.6E-2</v>
      </c>
    </row>
    <row r="151" spans="1:16" hidden="1">
      <c r="A151" t="s">
        <v>234</v>
      </c>
      <c r="B151" t="s">
        <v>140</v>
      </c>
      <c r="C151" t="s">
        <v>18</v>
      </c>
      <c r="D151" t="s">
        <v>18</v>
      </c>
      <c r="E151">
        <v>0</v>
      </c>
      <c r="F151" s="14" t="e">
        <f>(0.02*500)/Table1[[#This Row],[Starting OD600-VBE blank]]</f>
        <v>#DIV/0!</v>
      </c>
      <c r="G151" s="14" t="e">
        <f>500-Table1[[#This Row],[How much sample to add biofilm inc (µl)]]</f>
        <v>#DIV/0!</v>
      </c>
      <c r="H151" t="s">
        <v>235</v>
      </c>
      <c r="I151" t="str">
        <f>Table1[[#This Row],[Well]]</f>
        <v>E06</v>
      </c>
      <c r="J151" s="16">
        <v>0.106</v>
      </c>
      <c r="K151" s="16">
        <v>-2.5000000000000001E-2</v>
      </c>
      <c r="L151" t="str">
        <f>Table1[[#This Row],[Well]]</f>
        <v>E06</v>
      </c>
      <c r="M151" s="16">
        <v>0.10100000000000001</v>
      </c>
      <c r="N151" s="16">
        <v>-0.03</v>
      </c>
      <c r="O151" s="16">
        <v>0</v>
      </c>
      <c r="P151" s="16">
        <v>1.6E-2</v>
      </c>
    </row>
    <row r="152" spans="1:16" hidden="1">
      <c r="A152" t="s">
        <v>234</v>
      </c>
      <c r="B152" t="s">
        <v>143</v>
      </c>
      <c r="C152" t="s">
        <v>282</v>
      </c>
      <c r="D152" t="s">
        <v>282</v>
      </c>
      <c r="E152" t="s">
        <v>282</v>
      </c>
      <c r="F152" s="14" t="e">
        <f>(0.02*500)/Table1[[#This Row],[Starting OD600-VBE blank]]</f>
        <v>#VALUE!</v>
      </c>
      <c r="G152" s="14" t="e">
        <f>500-Table1[[#This Row],[How much sample to add biofilm inc (µl)]]</f>
        <v>#VALUE!</v>
      </c>
      <c r="H152" t="s">
        <v>235</v>
      </c>
      <c r="I152" t="str">
        <f>Table1[[#This Row],[Well]]</f>
        <v>E07</v>
      </c>
      <c r="J152" t="s">
        <v>282</v>
      </c>
      <c r="K152" t="s">
        <v>282</v>
      </c>
      <c r="L152" t="str">
        <f>Table1[[#This Row],[Well]]</f>
        <v>E07</v>
      </c>
      <c r="M152" t="s">
        <v>282</v>
      </c>
      <c r="N152" t="s">
        <v>282</v>
      </c>
      <c r="O152" t="s">
        <v>282</v>
      </c>
      <c r="P152" t="s">
        <v>282</v>
      </c>
    </row>
    <row r="153" spans="1:16" hidden="1">
      <c r="A153" t="s">
        <v>234</v>
      </c>
      <c r="B153" t="s">
        <v>146</v>
      </c>
      <c r="C153" t="s">
        <v>282</v>
      </c>
      <c r="D153" t="s">
        <v>282</v>
      </c>
      <c r="E153" t="s">
        <v>282</v>
      </c>
      <c r="F153" s="14" t="e">
        <f>(0.02*500)/Table1[[#This Row],[Starting OD600-VBE blank]]</f>
        <v>#VALUE!</v>
      </c>
      <c r="G153" s="14" t="e">
        <f>500-Table1[[#This Row],[How much sample to add biofilm inc (µl)]]</f>
        <v>#VALUE!</v>
      </c>
      <c r="H153" t="s">
        <v>235</v>
      </c>
      <c r="I153" t="str">
        <f>Table1[[#This Row],[Well]]</f>
        <v>E08</v>
      </c>
      <c r="J153" t="s">
        <v>282</v>
      </c>
      <c r="K153" t="s">
        <v>282</v>
      </c>
      <c r="L153" t="str">
        <f>Table1[[#This Row],[Well]]</f>
        <v>E08</v>
      </c>
      <c r="M153" t="s">
        <v>282</v>
      </c>
      <c r="N153" t="s">
        <v>282</v>
      </c>
      <c r="O153" t="s">
        <v>282</v>
      </c>
      <c r="P153" t="s">
        <v>282</v>
      </c>
    </row>
    <row r="154" spans="1:16" hidden="1">
      <c r="A154" t="s">
        <v>234</v>
      </c>
      <c r="B154" t="s">
        <v>149</v>
      </c>
      <c r="C154" t="s">
        <v>282</v>
      </c>
      <c r="D154" t="s">
        <v>282</v>
      </c>
      <c r="E154" t="s">
        <v>282</v>
      </c>
      <c r="F154" s="14" t="e">
        <f>(0.02*500)/Table1[[#This Row],[Starting OD600-VBE blank]]</f>
        <v>#VALUE!</v>
      </c>
      <c r="G154" s="14" t="e">
        <f>500-Table1[[#This Row],[How much sample to add biofilm inc (µl)]]</f>
        <v>#VALUE!</v>
      </c>
      <c r="H154" t="s">
        <v>235</v>
      </c>
      <c r="I154" t="str">
        <f>Table1[[#This Row],[Well]]</f>
        <v>E09</v>
      </c>
      <c r="J154" t="s">
        <v>282</v>
      </c>
      <c r="K154" t="s">
        <v>282</v>
      </c>
      <c r="L154" t="str">
        <f>Table1[[#This Row],[Well]]</f>
        <v>E09</v>
      </c>
      <c r="M154" t="s">
        <v>282</v>
      </c>
      <c r="N154" t="s">
        <v>282</v>
      </c>
      <c r="O154" t="s">
        <v>282</v>
      </c>
      <c r="P154" t="s">
        <v>282</v>
      </c>
    </row>
    <row r="155" spans="1:16" hidden="1">
      <c r="A155" t="s">
        <v>234</v>
      </c>
      <c r="B155" t="s">
        <v>152</v>
      </c>
      <c r="C155" t="s">
        <v>282</v>
      </c>
      <c r="D155" t="s">
        <v>282</v>
      </c>
      <c r="E155" t="s">
        <v>282</v>
      </c>
      <c r="F155" s="14" t="e">
        <f>(0.02*500)/Table1[[#This Row],[Starting OD600-VBE blank]]</f>
        <v>#VALUE!</v>
      </c>
      <c r="G155" s="14" t="e">
        <f>500-Table1[[#This Row],[How much sample to add biofilm inc (µl)]]</f>
        <v>#VALUE!</v>
      </c>
      <c r="H155" t="s">
        <v>235</v>
      </c>
      <c r="I155" t="str">
        <f>Table1[[#This Row],[Well]]</f>
        <v>E10</v>
      </c>
      <c r="J155" t="s">
        <v>282</v>
      </c>
      <c r="K155" t="s">
        <v>282</v>
      </c>
      <c r="L155" t="str">
        <f>Table1[[#This Row],[Well]]</f>
        <v>E10</v>
      </c>
      <c r="M155" t="s">
        <v>282</v>
      </c>
      <c r="N155" t="s">
        <v>282</v>
      </c>
      <c r="O155" t="s">
        <v>282</v>
      </c>
      <c r="P155" t="s">
        <v>282</v>
      </c>
    </row>
    <row r="156" spans="1:16" hidden="1">
      <c r="A156" t="s">
        <v>234</v>
      </c>
      <c r="B156" t="s">
        <v>155</v>
      </c>
      <c r="C156" t="s">
        <v>282</v>
      </c>
      <c r="D156" t="s">
        <v>282</v>
      </c>
      <c r="E156" t="s">
        <v>282</v>
      </c>
      <c r="F156" s="14" t="e">
        <f>(0.02*500)/Table1[[#This Row],[Starting OD600-VBE blank]]</f>
        <v>#VALUE!</v>
      </c>
      <c r="G156" s="14" t="e">
        <f>500-Table1[[#This Row],[How much sample to add biofilm inc (µl)]]</f>
        <v>#VALUE!</v>
      </c>
      <c r="H156" t="s">
        <v>235</v>
      </c>
      <c r="I156" t="str">
        <f>Table1[[#This Row],[Well]]</f>
        <v>E11</v>
      </c>
      <c r="J156" t="s">
        <v>282</v>
      </c>
      <c r="K156" t="s">
        <v>282</v>
      </c>
      <c r="L156" t="str">
        <f>Table1[[#This Row],[Well]]</f>
        <v>E11</v>
      </c>
      <c r="M156" t="s">
        <v>282</v>
      </c>
      <c r="N156" t="s">
        <v>282</v>
      </c>
      <c r="O156" t="s">
        <v>282</v>
      </c>
      <c r="P156" t="s">
        <v>282</v>
      </c>
    </row>
    <row r="157" spans="1:16" hidden="1">
      <c r="A157" t="s">
        <v>234</v>
      </c>
      <c r="B157" t="s">
        <v>158</v>
      </c>
      <c r="C157" t="s">
        <v>282</v>
      </c>
      <c r="D157" t="s">
        <v>282</v>
      </c>
      <c r="E157" t="s">
        <v>282</v>
      </c>
      <c r="F157" s="14" t="e">
        <f>(0.02*500)/Table1[[#This Row],[Starting OD600-VBE blank]]</f>
        <v>#VALUE!</v>
      </c>
      <c r="G157" s="14" t="e">
        <f>500-Table1[[#This Row],[How much sample to add biofilm inc (µl)]]</f>
        <v>#VALUE!</v>
      </c>
      <c r="H157" t="s">
        <v>235</v>
      </c>
      <c r="I157" t="str">
        <f>Table1[[#This Row],[Well]]</f>
        <v>E12</v>
      </c>
      <c r="J157" t="s">
        <v>282</v>
      </c>
      <c r="K157" t="s">
        <v>282</v>
      </c>
      <c r="L157" t="str">
        <f>Table1[[#This Row],[Well]]</f>
        <v>E12</v>
      </c>
      <c r="M157" t="s">
        <v>282</v>
      </c>
      <c r="N157" t="s">
        <v>282</v>
      </c>
      <c r="O157" t="s">
        <v>282</v>
      </c>
      <c r="P157" t="s">
        <v>282</v>
      </c>
    </row>
    <row r="158" spans="1:16" hidden="1">
      <c r="A158" t="s">
        <v>234</v>
      </c>
      <c r="B158" t="s">
        <v>159</v>
      </c>
      <c r="C158" t="s">
        <v>282</v>
      </c>
      <c r="D158" t="s">
        <v>282</v>
      </c>
      <c r="E158" t="s">
        <v>282</v>
      </c>
      <c r="F158" s="14" t="e">
        <f>(0.02*500)/Table1[[#This Row],[Starting OD600-VBE blank]]</f>
        <v>#VALUE!</v>
      </c>
      <c r="G158" s="14" t="e">
        <f>500-Table1[[#This Row],[How much sample to add biofilm inc (µl)]]</f>
        <v>#VALUE!</v>
      </c>
      <c r="H158" t="s">
        <v>235</v>
      </c>
      <c r="I158" t="str">
        <f>Table1[[#This Row],[Well]]</f>
        <v>F01</v>
      </c>
      <c r="J158" t="s">
        <v>282</v>
      </c>
      <c r="K158" t="s">
        <v>282</v>
      </c>
      <c r="L158" t="str">
        <f>Table1[[#This Row],[Well]]</f>
        <v>F01</v>
      </c>
      <c r="M158" t="s">
        <v>282</v>
      </c>
      <c r="N158" t="s">
        <v>282</v>
      </c>
      <c r="O158" t="s">
        <v>282</v>
      </c>
      <c r="P158" t="s">
        <v>282</v>
      </c>
    </row>
    <row r="159" spans="1:16" hidden="1">
      <c r="A159" t="s">
        <v>234</v>
      </c>
      <c r="B159" t="s">
        <v>160</v>
      </c>
      <c r="C159" t="s">
        <v>282</v>
      </c>
      <c r="D159" t="s">
        <v>282</v>
      </c>
      <c r="E159" t="s">
        <v>282</v>
      </c>
      <c r="F159" s="14" t="e">
        <f>(0.02*500)/Table1[[#This Row],[Starting OD600-VBE blank]]</f>
        <v>#VALUE!</v>
      </c>
      <c r="G159" s="14" t="e">
        <f>500-Table1[[#This Row],[How much sample to add biofilm inc (µl)]]</f>
        <v>#VALUE!</v>
      </c>
      <c r="H159" t="s">
        <v>235</v>
      </c>
      <c r="I159" t="str">
        <f>Table1[[#This Row],[Well]]</f>
        <v>F02</v>
      </c>
      <c r="J159" t="s">
        <v>282</v>
      </c>
      <c r="K159" t="s">
        <v>282</v>
      </c>
      <c r="L159" t="str">
        <f>Table1[[#This Row],[Well]]</f>
        <v>F02</v>
      </c>
      <c r="M159" t="s">
        <v>282</v>
      </c>
      <c r="N159" t="s">
        <v>282</v>
      </c>
      <c r="O159" t="s">
        <v>282</v>
      </c>
      <c r="P159" t="s">
        <v>282</v>
      </c>
    </row>
    <row r="160" spans="1:16" hidden="1">
      <c r="A160" t="s">
        <v>234</v>
      </c>
      <c r="B160" t="s">
        <v>163</v>
      </c>
      <c r="C160" t="s">
        <v>282</v>
      </c>
      <c r="D160" t="s">
        <v>282</v>
      </c>
      <c r="E160" t="s">
        <v>282</v>
      </c>
      <c r="F160" s="14" t="e">
        <f>(0.02*500)/Table1[[#This Row],[Starting OD600-VBE blank]]</f>
        <v>#VALUE!</v>
      </c>
      <c r="G160" s="14" t="e">
        <f>500-Table1[[#This Row],[How much sample to add biofilm inc (µl)]]</f>
        <v>#VALUE!</v>
      </c>
      <c r="H160" t="s">
        <v>235</v>
      </c>
      <c r="I160" t="str">
        <f>Table1[[#This Row],[Well]]</f>
        <v>F03</v>
      </c>
      <c r="J160" t="s">
        <v>282</v>
      </c>
      <c r="K160" t="s">
        <v>282</v>
      </c>
      <c r="L160" t="str">
        <f>Table1[[#This Row],[Well]]</f>
        <v>F03</v>
      </c>
      <c r="M160" t="s">
        <v>282</v>
      </c>
      <c r="N160" t="s">
        <v>282</v>
      </c>
      <c r="O160" t="s">
        <v>282</v>
      </c>
      <c r="P160" t="s">
        <v>282</v>
      </c>
    </row>
    <row r="161" spans="1:16" hidden="1">
      <c r="A161" t="s">
        <v>234</v>
      </c>
      <c r="B161" t="s">
        <v>166</v>
      </c>
      <c r="C161" t="s">
        <v>282</v>
      </c>
      <c r="D161" t="s">
        <v>282</v>
      </c>
      <c r="E161" t="s">
        <v>282</v>
      </c>
      <c r="F161" s="14" t="e">
        <f>(0.02*500)/Table1[[#This Row],[Starting OD600-VBE blank]]</f>
        <v>#VALUE!</v>
      </c>
      <c r="G161" s="14" t="e">
        <f>500-Table1[[#This Row],[How much sample to add biofilm inc (µl)]]</f>
        <v>#VALUE!</v>
      </c>
      <c r="H161" t="s">
        <v>235</v>
      </c>
      <c r="I161" t="str">
        <f>Table1[[#This Row],[Well]]</f>
        <v>F04</v>
      </c>
      <c r="J161" t="s">
        <v>282</v>
      </c>
      <c r="K161" t="s">
        <v>282</v>
      </c>
      <c r="L161" t="str">
        <f>Table1[[#This Row],[Well]]</f>
        <v>F04</v>
      </c>
      <c r="M161" t="s">
        <v>282</v>
      </c>
      <c r="N161" t="s">
        <v>282</v>
      </c>
      <c r="O161" t="s">
        <v>282</v>
      </c>
      <c r="P161" t="s">
        <v>282</v>
      </c>
    </row>
    <row r="162" spans="1:16" hidden="1">
      <c r="A162" t="s">
        <v>234</v>
      </c>
      <c r="B162" t="s">
        <v>169</v>
      </c>
      <c r="C162" t="s">
        <v>282</v>
      </c>
      <c r="D162" t="s">
        <v>282</v>
      </c>
      <c r="E162" t="s">
        <v>282</v>
      </c>
      <c r="F162" s="14" t="e">
        <f>(0.02*500)/Table1[[#This Row],[Starting OD600-VBE blank]]</f>
        <v>#VALUE!</v>
      </c>
      <c r="G162" s="14" t="e">
        <f>500-Table1[[#This Row],[How much sample to add biofilm inc (µl)]]</f>
        <v>#VALUE!</v>
      </c>
      <c r="H162" t="s">
        <v>235</v>
      </c>
      <c r="I162" t="str">
        <f>Table1[[#This Row],[Well]]</f>
        <v>F05</v>
      </c>
      <c r="J162" t="s">
        <v>282</v>
      </c>
      <c r="K162" t="s">
        <v>282</v>
      </c>
      <c r="L162" t="str">
        <f>Table1[[#This Row],[Well]]</f>
        <v>F05</v>
      </c>
      <c r="M162" t="s">
        <v>282</v>
      </c>
      <c r="N162" t="s">
        <v>282</v>
      </c>
      <c r="O162" t="s">
        <v>282</v>
      </c>
      <c r="P162" t="s">
        <v>282</v>
      </c>
    </row>
    <row r="163" spans="1:16" hidden="1">
      <c r="A163" t="s">
        <v>234</v>
      </c>
      <c r="B163" t="s">
        <v>172</v>
      </c>
      <c r="C163" t="s">
        <v>282</v>
      </c>
      <c r="D163" t="s">
        <v>282</v>
      </c>
      <c r="E163" t="s">
        <v>282</v>
      </c>
      <c r="F163" s="14" t="e">
        <f>(0.02*500)/Table1[[#This Row],[Starting OD600-VBE blank]]</f>
        <v>#VALUE!</v>
      </c>
      <c r="G163" s="14" t="e">
        <f>500-Table1[[#This Row],[How much sample to add biofilm inc (µl)]]</f>
        <v>#VALUE!</v>
      </c>
      <c r="H163" t="s">
        <v>235</v>
      </c>
      <c r="I163" t="str">
        <f>Table1[[#This Row],[Well]]</f>
        <v>F06</v>
      </c>
      <c r="J163" t="s">
        <v>282</v>
      </c>
      <c r="K163" t="s">
        <v>282</v>
      </c>
      <c r="L163" t="str">
        <f>Table1[[#This Row],[Well]]</f>
        <v>F06</v>
      </c>
      <c r="M163" t="s">
        <v>282</v>
      </c>
      <c r="N163" t="s">
        <v>282</v>
      </c>
      <c r="O163" t="s">
        <v>282</v>
      </c>
      <c r="P163" t="s">
        <v>282</v>
      </c>
    </row>
    <row r="164" spans="1:16" hidden="1">
      <c r="A164" t="s">
        <v>234</v>
      </c>
      <c r="B164" t="s">
        <v>175</v>
      </c>
      <c r="C164" t="s">
        <v>282</v>
      </c>
      <c r="D164" t="s">
        <v>282</v>
      </c>
      <c r="E164" t="s">
        <v>282</v>
      </c>
      <c r="F164" s="14" t="e">
        <f>(0.02*500)/Table1[[#This Row],[Starting OD600-VBE blank]]</f>
        <v>#VALUE!</v>
      </c>
      <c r="G164" s="14" t="e">
        <f>500-Table1[[#This Row],[How much sample to add biofilm inc (µl)]]</f>
        <v>#VALUE!</v>
      </c>
      <c r="H164" t="s">
        <v>235</v>
      </c>
      <c r="I164" t="str">
        <f>Table1[[#This Row],[Well]]</f>
        <v>F07</v>
      </c>
      <c r="J164" t="s">
        <v>282</v>
      </c>
      <c r="K164" t="s">
        <v>282</v>
      </c>
      <c r="L164" t="str">
        <f>Table1[[#This Row],[Well]]</f>
        <v>F07</v>
      </c>
      <c r="M164" t="s">
        <v>282</v>
      </c>
      <c r="N164" t="s">
        <v>282</v>
      </c>
      <c r="O164" t="s">
        <v>282</v>
      </c>
      <c r="P164" t="s">
        <v>282</v>
      </c>
    </row>
    <row r="165" spans="1:16" hidden="1">
      <c r="A165" t="s">
        <v>234</v>
      </c>
      <c r="B165" t="s">
        <v>178</v>
      </c>
      <c r="C165" t="s">
        <v>282</v>
      </c>
      <c r="D165" t="s">
        <v>282</v>
      </c>
      <c r="E165" t="s">
        <v>282</v>
      </c>
      <c r="F165" s="14" t="e">
        <f>(0.02*500)/Table1[[#This Row],[Starting OD600-VBE blank]]</f>
        <v>#VALUE!</v>
      </c>
      <c r="G165" s="14" t="e">
        <f>500-Table1[[#This Row],[How much sample to add biofilm inc (µl)]]</f>
        <v>#VALUE!</v>
      </c>
      <c r="H165" t="s">
        <v>235</v>
      </c>
      <c r="I165" t="str">
        <f>Table1[[#This Row],[Well]]</f>
        <v>F08</v>
      </c>
      <c r="J165" t="s">
        <v>282</v>
      </c>
      <c r="K165" t="s">
        <v>282</v>
      </c>
      <c r="L165" t="str">
        <f>Table1[[#This Row],[Well]]</f>
        <v>F08</v>
      </c>
      <c r="M165" t="s">
        <v>282</v>
      </c>
      <c r="N165" t="s">
        <v>282</v>
      </c>
      <c r="O165" t="s">
        <v>282</v>
      </c>
      <c r="P165" t="s">
        <v>282</v>
      </c>
    </row>
    <row r="166" spans="1:16" hidden="1">
      <c r="A166" t="s">
        <v>234</v>
      </c>
      <c r="B166" t="s">
        <v>181</v>
      </c>
      <c r="C166" t="s">
        <v>282</v>
      </c>
      <c r="D166" t="s">
        <v>282</v>
      </c>
      <c r="E166" t="s">
        <v>282</v>
      </c>
      <c r="F166" s="14" t="e">
        <f>(0.02*500)/Table1[[#This Row],[Starting OD600-VBE blank]]</f>
        <v>#VALUE!</v>
      </c>
      <c r="G166" s="14" t="e">
        <f>500-Table1[[#This Row],[How much sample to add biofilm inc (µl)]]</f>
        <v>#VALUE!</v>
      </c>
      <c r="H166" t="s">
        <v>235</v>
      </c>
      <c r="I166" t="str">
        <f>Table1[[#This Row],[Well]]</f>
        <v>F09</v>
      </c>
      <c r="J166" t="s">
        <v>282</v>
      </c>
      <c r="K166" t="s">
        <v>282</v>
      </c>
      <c r="L166" t="str">
        <f>Table1[[#This Row],[Well]]</f>
        <v>F09</v>
      </c>
      <c r="M166" t="s">
        <v>282</v>
      </c>
      <c r="N166" t="s">
        <v>282</v>
      </c>
      <c r="O166" t="s">
        <v>282</v>
      </c>
      <c r="P166" t="s">
        <v>282</v>
      </c>
    </row>
    <row r="167" spans="1:16" hidden="1">
      <c r="A167" t="s">
        <v>234</v>
      </c>
      <c r="B167" t="s">
        <v>184</v>
      </c>
      <c r="C167" t="s">
        <v>282</v>
      </c>
      <c r="D167" t="s">
        <v>282</v>
      </c>
      <c r="E167" t="s">
        <v>282</v>
      </c>
      <c r="F167" s="14" t="e">
        <f>(0.02*500)/Table1[[#This Row],[Starting OD600-VBE blank]]</f>
        <v>#VALUE!</v>
      </c>
      <c r="G167" s="14" t="e">
        <f>500-Table1[[#This Row],[How much sample to add biofilm inc (µl)]]</f>
        <v>#VALUE!</v>
      </c>
      <c r="H167" t="s">
        <v>235</v>
      </c>
      <c r="I167" t="str">
        <f>Table1[[#This Row],[Well]]</f>
        <v>F10</v>
      </c>
      <c r="J167" t="s">
        <v>282</v>
      </c>
      <c r="K167" t="s">
        <v>282</v>
      </c>
      <c r="L167" t="str">
        <f>Table1[[#This Row],[Well]]</f>
        <v>F10</v>
      </c>
      <c r="M167" t="s">
        <v>282</v>
      </c>
      <c r="N167" t="s">
        <v>282</v>
      </c>
      <c r="O167" t="s">
        <v>282</v>
      </c>
      <c r="P167" t="s">
        <v>282</v>
      </c>
    </row>
    <row r="168" spans="1:16" hidden="1">
      <c r="A168" t="s">
        <v>234</v>
      </c>
      <c r="B168" t="s">
        <v>187</v>
      </c>
      <c r="C168" t="s">
        <v>282</v>
      </c>
      <c r="D168" t="s">
        <v>282</v>
      </c>
      <c r="E168" t="s">
        <v>282</v>
      </c>
      <c r="F168" s="14" t="e">
        <f>(0.02*500)/Table1[[#This Row],[Starting OD600-VBE blank]]</f>
        <v>#VALUE!</v>
      </c>
      <c r="G168" s="14" t="e">
        <f>500-Table1[[#This Row],[How much sample to add biofilm inc (µl)]]</f>
        <v>#VALUE!</v>
      </c>
      <c r="H168" t="s">
        <v>235</v>
      </c>
      <c r="I168" t="str">
        <f>Table1[[#This Row],[Well]]</f>
        <v>F11</v>
      </c>
      <c r="J168" t="s">
        <v>282</v>
      </c>
      <c r="K168" t="s">
        <v>282</v>
      </c>
      <c r="L168" t="str">
        <f>Table1[[#This Row],[Well]]</f>
        <v>F11</v>
      </c>
      <c r="M168" t="s">
        <v>282</v>
      </c>
      <c r="N168" t="s">
        <v>282</v>
      </c>
      <c r="O168" t="s">
        <v>282</v>
      </c>
      <c r="P168" t="s">
        <v>282</v>
      </c>
    </row>
    <row r="169" spans="1:16" hidden="1">
      <c r="A169" t="s">
        <v>234</v>
      </c>
      <c r="B169" t="s">
        <v>190</v>
      </c>
      <c r="C169" t="s">
        <v>282</v>
      </c>
      <c r="D169" t="s">
        <v>282</v>
      </c>
      <c r="E169" t="s">
        <v>282</v>
      </c>
      <c r="F169" s="14" t="e">
        <f>(0.02*500)/Table1[[#This Row],[Starting OD600-VBE blank]]</f>
        <v>#VALUE!</v>
      </c>
      <c r="G169" s="14" t="e">
        <f>500-Table1[[#This Row],[How much sample to add biofilm inc (µl)]]</f>
        <v>#VALUE!</v>
      </c>
      <c r="H169" t="s">
        <v>235</v>
      </c>
      <c r="I169" t="str">
        <f>Table1[[#This Row],[Well]]</f>
        <v>F12</v>
      </c>
      <c r="J169" t="s">
        <v>282</v>
      </c>
      <c r="K169" t="s">
        <v>282</v>
      </c>
      <c r="L169" t="str">
        <f>Table1[[#This Row],[Well]]</f>
        <v>F12</v>
      </c>
      <c r="M169" t="s">
        <v>282</v>
      </c>
      <c r="N169" t="s">
        <v>282</v>
      </c>
      <c r="O169" t="s">
        <v>282</v>
      </c>
      <c r="P169" t="s">
        <v>282</v>
      </c>
    </row>
    <row r="170" spans="1:16" hidden="1">
      <c r="A170" t="s">
        <v>234</v>
      </c>
      <c r="B170" t="s">
        <v>191</v>
      </c>
      <c r="C170" t="s">
        <v>282</v>
      </c>
      <c r="D170" t="s">
        <v>282</v>
      </c>
      <c r="E170" t="s">
        <v>282</v>
      </c>
      <c r="F170" s="14" t="e">
        <f>(0.02*500)/Table1[[#This Row],[Starting OD600-VBE blank]]</f>
        <v>#VALUE!</v>
      </c>
      <c r="G170" s="14" t="e">
        <f>500-Table1[[#This Row],[How much sample to add biofilm inc (µl)]]</f>
        <v>#VALUE!</v>
      </c>
      <c r="H170" t="s">
        <v>235</v>
      </c>
      <c r="I170" t="str">
        <f>Table1[[#This Row],[Well]]</f>
        <v>G01</v>
      </c>
      <c r="J170" t="s">
        <v>282</v>
      </c>
      <c r="K170" t="s">
        <v>282</v>
      </c>
      <c r="L170" t="str">
        <f>Table1[[#This Row],[Well]]</f>
        <v>G01</v>
      </c>
      <c r="M170" t="s">
        <v>282</v>
      </c>
      <c r="N170" t="s">
        <v>282</v>
      </c>
      <c r="O170" t="s">
        <v>282</v>
      </c>
      <c r="P170" t="s">
        <v>282</v>
      </c>
    </row>
    <row r="171" spans="1:16" hidden="1">
      <c r="A171" t="s">
        <v>234</v>
      </c>
      <c r="B171" t="s">
        <v>192</v>
      </c>
      <c r="C171" t="s">
        <v>282</v>
      </c>
      <c r="D171" t="s">
        <v>282</v>
      </c>
      <c r="E171" t="s">
        <v>282</v>
      </c>
      <c r="F171" s="14" t="e">
        <f>(0.02*500)/Table1[[#This Row],[Starting OD600-VBE blank]]</f>
        <v>#VALUE!</v>
      </c>
      <c r="G171" s="14" t="e">
        <f>500-Table1[[#This Row],[How much sample to add biofilm inc (µl)]]</f>
        <v>#VALUE!</v>
      </c>
      <c r="H171" t="s">
        <v>235</v>
      </c>
      <c r="I171" t="str">
        <f>Table1[[#This Row],[Well]]</f>
        <v>G02</v>
      </c>
      <c r="J171" t="s">
        <v>282</v>
      </c>
      <c r="K171" t="s">
        <v>282</v>
      </c>
      <c r="L171" t="str">
        <f>Table1[[#This Row],[Well]]</f>
        <v>G02</v>
      </c>
      <c r="M171" t="s">
        <v>282</v>
      </c>
      <c r="N171" t="s">
        <v>282</v>
      </c>
      <c r="O171" t="s">
        <v>282</v>
      </c>
      <c r="P171" t="s">
        <v>282</v>
      </c>
    </row>
    <row r="172" spans="1:16" hidden="1">
      <c r="A172" t="s">
        <v>234</v>
      </c>
      <c r="B172" t="s">
        <v>195</v>
      </c>
      <c r="C172" t="s">
        <v>282</v>
      </c>
      <c r="D172" t="s">
        <v>282</v>
      </c>
      <c r="E172" t="s">
        <v>282</v>
      </c>
      <c r="F172" s="14" t="e">
        <f>(0.02*500)/Table1[[#This Row],[Starting OD600-VBE blank]]</f>
        <v>#VALUE!</v>
      </c>
      <c r="G172" s="14" t="e">
        <f>500-Table1[[#This Row],[How much sample to add biofilm inc (µl)]]</f>
        <v>#VALUE!</v>
      </c>
      <c r="H172" t="s">
        <v>235</v>
      </c>
      <c r="I172" t="str">
        <f>Table1[[#This Row],[Well]]</f>
        <v>G03</v>
      </c>
      <c r="J172" t="s">
        <v>282</v>
      </c>
      <c r="K172" t="s">
        <v>282</v>
      </c>
      <c r="L172" t="str">
        <f>Table1[[#This Row],[Well]]</f>
        <v>G03</v>
      </c>
      <c r="M172" t="s">
        <v>282</v>
      </c>
      <c r="N172" t="s">
        <v>282</v>
      </c>
      <c r="O172" t="s">
        <v>282</v>
      </c>
      <c r="P172" t="s">
        <v>282</v>
      </c>
    </row>
    <row r="173" spans="1:16" hidden="1">
      <c r="A173" t="s">
        <v>234</v>
      </c>
      <c r="B173" t="s">
        <v>198</v>
      </c>
      <c r="C173" t="s">
        <v>282</v>
      </c>
      <c r="D173" t="s">
        <v>282</v>
      </c>
      <c r="E173" t="s">
        <v>282</v>
      </c>
      <c r="F173" s="14" t="e">
        <f>(0.02*500)/Table1[[#This Row],[Starting OD600-VBE blank]]</f>
        <v>#VALUE!</v>
      </c>
      <c r="G173" s="14" t="e">
        <f>500-Table1[[#This Row],[How much sample to add biofilm inc (µl)]]</f>
        <v>#VALUE!</v>
      </c>
      <c r="H173" t="s">
        <v>235</v>
      </c>
      <c r="I173" t="str">
        <f>Table1[[#This Row],[Well]]</f>
        <v>G04</v>
      </c>
      <c r="J173" t="s">
        <v>282</v>
      </c>
      <c r="K173" t="s">
        <v>282</v>
      </c>
      <c r="L173" t="str">
        <f>Table1[[#This Row],[Well]]</f>
        <v>G04</v>
      </c>
      <c r="M173" t="s">
        <v>282</v>
      </c>
      <c r="N173" t="s">
        <v>282</v>
      </c>
      <c r="O173" t="s">
        <v>282</v>
      </c>
      <c r="P173" t="s">
        <v>282</v>
      </c>
    </row>
    <row r="174" spans="1:16" hidden="1">
      <c r="A174" t="s">
        <v>234</v>
      </c>
      <c r="B174" t="s">
        <v>201</v>
      </c>
      <c r="C174" t="s">
        <v>282</v>
      </c>
      <c r="D174" t="s">
        <v>282</v>
      </c>
      <c r="E174" t="s">
        <v>282</v>
      </c>
      <c r="F174" s="14" t="e">
        <f>(0.02*500)/Table1[[#This Row],[Starting OD600-VBE blank]]</f>
        <v>#VALUE!</v>
      </c>
      <c r="G174" s="14" t="e">
        <f>500-Table1[[#This Row],[How much sample to add biofilm inc (µl)]]</f>
        <v>#VALUE!</v>
      </c>
      <c r="H174" t="s">
        <v>235</v>
      </c>
      <c r="I174" t="str">
        <f>Table1[[#This Row],[Well]]</f>
        <v>G05</v>
      </c>
      <c r="J174" t="s">
        <v>282</v>
      </c>
      <c r="K174" t="s">
        <v>282</v>
      </c>
      <c r="L174" t="str">
        <f>Table1[[#This Row],[Well]]</f>
        <v>G05</v>
      </c>
      <c r="M174" t="s">
        <v>282</v>
      </c>
      <c r="N174" t="s">
        <v>282</v>
      </c>
      <c r="O174" t="s">
        <v>282</v>
      </c>
      <c r="P174" t="s">
        <v>282</v>
      </c>
    </row>
    <row r="175" spans="1:16" hidden="1">
      <c r="A175" t="s">
        <v>234</v>
      </c>
      <c r="B175" t="s">
        <v>204</v>
      </c>
      <c r="C175" t="s">
        <v>282</v>
      </c>
      <c r="D175" t="s">
        <v>282</v>
      </c>
      <c r="E175" t="s">
        <v>282</v>
      </c>
      <c r="F175" s="14" t="e">
        <f>(0.02*500)/Table1[[#This Row],[Starting OD600-VBE blank]]</f>
        <v>#VALUE!</v>
      </c>
      <c r="G175" s="14" t="e">
        <f>500-Table1[[#This Row],[How much sample to add biofilm inc (µl)]]</f>
        <v>#VALUE!</v>
      </c>
      <c r="H175" t="s">
        <v>235</v>
      </c>
      <c r="I175" t="str">
        <f>Table1[[#This Row],[Well]]</f>
        <v>G06</v>
      </c>
      <c r="J175" t="s">
        <v>282</v>
      </c>
      <c r="K175" t="s">
        <v>282</v>
      </c>
      <c r="L175" t="str">
        <f>Table1[[#This Row],[Well]]</f>
        <v>G06</v>
      </c>
      <c r="M175" t="s">
        <v>282</v>
      </c>
      <c r="N175" t="s">
        <v>282</v>
      </c>
      <c r="O175" t="s">
        <v>282</v>
      </c>
      <c r="P175" t="s">
        <v>282</v>
      </c>
    </row>
    <row r="176" spans="1:16" hidden="1">
      <c r="A176" t="s">
        <v>234</v>
      </c>
      <c r="B176" t="s">
        <v>207</v>
      </c>
      <c r="C176" t="s">
        <v>282</v>
      </c>
      <c r="D176" t="s">
        <v>282</v>
      </c>
      <c r="E176" t="s">
        <v>282</v>
      </c>
      <c r="F176" s="14" t="e">
        <f>(0.02*500)/Table1[[#This Row],[Starting OD600-VBE blank]]</f>
        <v>#VALUE!</v>
      </c>
      <c r="G176" s="14" t="e">
        <f>500-Table1[[#This Row],[How much sample to add biofilm inc (µl)]]</f>
        <v>#VALUE!</v>
      </c>
      <c r="H176" t="s">
        <v>235</v>
      </c>
      <c r="I176" t="str">
        <f>Table1[[#This Row],[Well]]</f>
        <v>G07</v>
      </c>
      <c r="J176" t="s">
        <v>282</v>
      </c>
      <c r="K176" t="s">
        <v>282</v>
      </c>
      <c r="L176" t="str">
        <f>Table1[[#This Row],[Well]]</f>
        <v>G07</v>
      </c>
      <c r="M176" t="s">
        <v>282</v>
      </c>
      <c r="N176" t="s">
        <v>282</v>
      </c>
      <c r="O176" t="s">
        <v>282</v>
      </c>
      <c r="P176" t="s">
        <v>282</v>
      </c>
    </row>
    <row r="177" spans="1:16" hidden="1">
      <c r="A177" t="s">
        <v>234</v>
      </c>
      <c r="B177" t="s">
        <v>210</v>
      </c>
      <c r="C177" t="s">
        <v>282</v>
      </c>
      <c r="D177" t="s">
        <v>282</v>
      </c>
      <c r="E177" t="s">
        <v>282</v>
      </c>
      <c r="F177" s="14" t="e">
        <f>(0.02*500)/Table1[[#This Row],[Starting OD600-VBE blank]]</f>
        <v>#VALUE!</v>
      </c>
      <c r="G177" s="14" t="e">
        <f>500-Table1[[#This Row],[How much sample to add biofilm inc (µl)]]</f>
        <v>#VALUE!</v>
      </c>
      <c r="H177" t="s">
        <v>235</v>
      </c>
      <c r="I177" t="str">
        <f>Table1[[#This Row],[Well]]</f>
        <v>G08</v>
      </c>
      <c r="J177" t="s">
        <v>282</v>
      </c>
      <c r="K177" t="s">
        <v>282</v>
      </c>
      <c r="L177" t="str">
        <f>Table1[[#This Row],[Well]]</f>
        <v>G08</v>
      </c>
      <c r="M177" t="s">
        <v>282</v>
      </c>
      <c r="N177" t="s">
        <v>282</v>
      </c>
      <c r="O177" t="s">
        <v>282</v>
      </c>
      <c r="P177" t="s">
        <v>282</v>
      </c>
    </row>
    <row r="178" spans="1:16" hidden="1">
      <c r="A178" t="s">
        <v>234</v>
      </c>
      <c r="B178" t="s">
        <v>213</v>
      </c>
      <c r="C178" t="s">
        <v>282</v>
      </c>
      <c r="D178" t="s">
        <v>282</v>
      </c>
      <c r="E178" t="s">
        <v>282</v>
      </c>
      <c r="F178" s="14" t="e">
        <f>(0.02*500)/Table1[[#This Row],[Starting OD600-VBE blank]]</f>
        <v>#VALUE!</v>
      </c>
      <c r="G178" s="14" t="e">
        <f>500-Table1[[#This Row],[How much sample to add biofilm inc (µl)]]</f>
        <v>#VALUE!</v>
      </c>
      <c r="H178" t="s">
        <v>235</v>
      </c>
      <c r="I178" t="str">
        <f>Table1[[#This Row],[Well]]</f>
        <v>G09</v>
      </c>
      <c r="J178" t="s">
        <v>282</v>
      </c>
      <c r="K178" t="s">
        <v>282</v>
      </c>
      <c r="L178" t="str">
        <f>Table1[[#This Row],[Well]]</f>
        <v>G09</v>
      </c>
      <c r="M178" t="s">
        <v>282</v>
      </c>
      <c r="N178" t="s">
        <v>282</v>
      </c>
      <c r="O178" t="s">
        <v>282</v>
      </c>
      <c r="P178" t="s">
        <v>282</v>
      </c>
    </row>
    <row r="179" spans="1:16" hidden="1">
      <c r="A179" t="s">
        <v>234</v>
      </c>
      <c r="B179" t="s">
        <v>216</v>
      </c>
      <c r="C179" t="s">
        <v>282</v>
      </c>
      <c r="D179" t="s">
        <v>282</v>
      </c>
      <c r="E179" t="s">
        <v>282</v>
      </c>
      <c r="F179" s="14" t="e">
        <f>(0.02*500)/Table1[[#This Row],[Starting OD600-VBE blank]]</f>
        <v>#VALUE!</v>
      </c>
      <c r="G179" s="14" t="e">
        <f>500-Table1[[#This Row],[How much sample to add biofilm inc (µl)]]</f>
        <v>#VALUE!</v>
      </c>
      <c r="H179" t="s">
        <v>235</v>
      </c>
      <c r="I179" t="str">
        <f>Table1[[#This Row],[Well]]</f>
        <v>G10</v>
      </c>
      <c r="J179" t="s">
        <v>282</v>
      </c>
      <c r="K179" t="s">
        <v>282</v>
      </c>
      <c r="L179" t="str">
        <f>Table1[[#This Row],[Well]]</f>
        <v>G10</v>
      </c>
      <c r="M179" t="s">
        <v>282</v>
      </c>
      <c r="N179" t="s">
        <v>282</v>
      </c>
      <c r="O179" t="s">
        <v>282</v>
      </c>
      <c r="P179" t="s">
        <v>282</v>
      </c>
    </row>
    <row r="180" spans="1:16" hidden="1">
      <c r="A180" t="s">
        <v>234</v>
      </c>
      <c r="B180" t="s">
        <v>219</v>
      </c>
      <c r="C180" t="s">
        <v>282</v>
      </c>
      <c r="D180" t="s">
        <v>282</v>
      </c>
      <c r="E180" t="s">
        <v>282</v>
      </c>
      <c r="F180" s="14" t="e">
        <f>(0.02*500)/Table1[[#This Row],[Starting OD600-VBE blank]]</f>
        <v>#VALUE!</v>
      </c>
      <c r="G180" s="14" t="e">
        <f>500-Table1[[#This Row],[How much sample to add biofilm inc (µl)]]</f>
        <v>#VALUE!</v>
      </c>
      <c r="H180" t="s">
        <v>235</v>
      </c>
      <c r="I180" t="str">
        <f>Table1[[#This Row],[Well]]</f>
        <v>G11</v>
      </c>
      <c r="J180" t="s">
        <v>282</v>
      </c>
      <c r="K180" t="s">
        <v>282</v>
      </c>
      <c r="L180" t="str">
        <f>Table1[[#This Row],[Well]]</f>
        <v>G11</v>
      </c>
      <c r="M180" t="s">
        <v>282</v>
      </c>
      <c r="N180" t="s">
        <v>282</v>
      </c>
      <c r="O180" t="s">
        <v>282</v>
      </c>
      <c r="P180" t="s">
        <v>282</v>
      </c>
    </row>
    <row r="181" spans="1:16" hidden="1">
      <c r="A181" t="s">
        <v>234</v>
      </c>
      <c r="B181" t="s">
        <v>221</v>
      </c>
      <c r="C181" t="s">
        <v>282</v>
      </c>
      <c r="D181" t="s">
        <v>282</v>
      </c>
      <c r="E181" t="s">
        <v>282</v>
      </c>
      <c r="F181" s="14" t="e">
        <f>(0.02*500)/Table1[[#This Row],[Starting OD600-VBE blank]]</f>
        <v>#VALUE!</v>
      </c>
      <c r="G181" s="14" t="e">
        <f>500-Table1[[#This Row],[How much sample to add biofilm inc (µl)]]</f>
        <v>#VALUE!</v>
      </c>
      <c r="H181" t="s">
        <v>235</v>
      </c>
      <c r="I181" t="str">
        <f>Table1[[#This Row],[Well]]</f>
        <v>G12</v>
      </c>
      <c r="J181" t="s">
        <v>282</v>
      </c>
      <c r="K181" t="s">
        <v>282</v>
      </c>
      <c r="L181" t="str">
        <f>Table1[[#This Row],[Well]]</f>
        <v>G12</v>
      </c>
      <c r="M181" t="s">
        <v>282</v>
      </c>
      <c r="N181" t="s">
        <v>282</v>
      </c>
      <c r="O181" t="s">
        <v>282</v>
      </c>
      <c r="P181" t="s">
        <v>282</v>
      </c>
    </row>
    <row r="182" spans="1:16" hidden="1">
      <c r="A182" t="s">
        <v>234</v>
      </c>
      <c r="B182" t="s">
        <v>222</v>
      </c>
      <c r="C182" t="s">
        <v>282</v>
      </c>
      <c r="D182" t="s">
        <v>282</v>
      </c>
      <c r="E182" t="s">
        <v>282</v>
      </c>
      <c r="F182" s="14" t="e">
        <f>(0.02*500)/Table1[[#This Row],[Starting OD600-VBE blank]]</f>
        <v>#VALUE!</v>
      </c>
      <c r="G182" s="14" t="e">
        <f>500-Table1[[#This Row],[How much sample to add biofilm inc (µl)]]</f>
        <v>#VALUE!</v>
      </c>
      <c r="H182" t="s">
        <v>235</v>
      </c>
      <c r="I182" t="str">
        <f>Table1[[#This Row],[Well]]</f>
        <v>H01</v>
      </c>
      <c r="J182" t="s">
        <v>282</v>
      </c>
      <c r="K182" t="s">
        <v>282</v>
      </c>
      <c r="L182" t="str">
        <f>Table1[[#This Row],[Well]]</f>
        <v>H01</v>
      </c>
      <c r="M182" t="s">
        <v>282</v>
      </c>
      <c r="N182" t="s">
        <v>282</v>
      </c>
      <c r="O182" t="s">
        <v>282</v>
      </c>
      <c r="P182" t="s">
        <v>282</v>
      </c>
    </row>
    <row r="183" spans="1:16" hidden="1">
      <c r="A183" t="s">
        <v>234</v>
      </c>
      <c r="B183" t="s">
        <v>223</v>
      </c>
      <c r="C183" t="s">
        <v>282</v>
      </c>
      <c r="D183" t="s">
        <v>282</v>
      </c>
      <c r="E183" t="s">
        <v>282</v>
      </c>
      <c r="F183" s="14" t="e">
        <f>(0.02*500)/Table1[[#This Row],[Starting OD600-VBE blank]]</f>
        <v>#VALUE!</v>
      </c>
      <c r="G183" s="14" t="e">
        <f>500-Table1[[#This Row],[How much sample to add biofilm inc (µl)]]</f>
        <v>#VALUE!</v>
      </c>
      <c r="H183" t="s">
        <v>235</v>
      </c>
      <c r="I183" t="str">
        <f>Table1[[#This Row],[Well]]</f>
        <v>H02</v>
      </c>
      <c r="J183" t="s">
        <v>282</v>
      </c>
      <c r="K183" t="s">
        <v>282</v>
      </c>
      <c r="L183" t="str">
        <f>Table1[[#This Row],[Well]]</f>
        <v>H02</v>
      </c>
      <c r="M183" t="s">
        <v>282</v>
      </c>
      <c r="N183" t="s">
        <v>282</v>
      </c>
      <c r="O183" t="s">
        <v>282</v>
      </c>
      <c r="P183" t="s">
        <v>282</v>
      </c>
    </row>
    <row r="184" spans="1:16" hidden="1">
      <c r="A184" t="s">
        <v>234</v>
      </c>
      <c r="B184" t="s">
        <v>224</v>
      </c>
      <c r="C184" t="s">
        <v>282</v>
      </c>
      <c r="D184" t="s">
        <v>282</v>
      </c>
      <c r="E184" t="s">
        <v>282</v>
      </c>
      <c r="F184" s="14" t="e">
        <f>(0.02*500)/Table1[[#This Row],[Starting OD600-VBE blank]]</f>
        <v>#VALUE!</v>
      </c>
      <c r="G184" s="14" t="e">
        <f>500-Table1[[#This Row],[How much sample to add biofilm inc (µl)]]</f>
        <v>#VALUE!</v>
      </c>
      <c r="H184" t="s">
        <v>235</v>
      </c>
      <c r="I184" t="str">
        <f>Table1[[#This Row],[Well]]</f>
        <v>H03</v>
      </c>
      <c r="J184" t="s">
        <v>282</v>
      </c>
      <c r="K184" t="s">
        <v>282</v>
      </c>
      <c r="L184" t="str">
        <f>Table1[[#This Row],[Well]]</f>
        <v>H03</v>
      </c>
      <c r="M184" t="s">
        <v>282</v>
      </c>
      <c r="N184" t="s">
        <v>282</v>
      </c>
      <c r="O184" t="s">
        <v>282</v>
      </c>
      <c r="P184" t="s">
        <v>282</v>
      </c>
    </row>
    <row r="185" spans="1:16" hidden="1">
      <c r="A185" t="s">
        <v>234</v>
      </c>
      <c r="B185" t="s">
        <v>225</v>
      </c>
      <c r="C185" t="s">
        <v>282</v>
      </c>
      <c r="D185" t="s">
        <v>282</v>
      </c>
      <c r="E185" t="s">
        <v>282</v>
      </c>
      <c r="F185" s="14" t="e">
        <f>(0.02*500)/Table1[[#This Row],[Starting OD600-VBE blank]]</f>
        <v>#VALUE!</v>
      </c>
      <c r="G185" s="14" t="e">
        <f>500-Table1[[#This Row],[How much sample to add biofilm inc (µl)]]</f>
        <v>#VALUE!</v>
      </c>
      <c r="H185" t="s">
        <v>235</v>
      </c>
      <c r="I185" t="str">
        <f>Table1[[#This Row],[Well]]</f>
        <v>H04</v>
      </c>
      <c r="J185" t="s">
        <v>282</v>
      </c>
      <c r="K185" t="s">
        <v>282</v>
      </c>
      <c r="L185" t="str">
        <f>Table1[[#This Row],[Well]]</f>
        <v>H04</v>
      </c>
      <c r="M185" t="s">
        <v>282</v>
      </c>
      <c r="N185" t="s">
        <v>282</v>
      </c>
      <c r="O185" t="s">
        <v>282</v>
      </c>
      <c r="P185" t="s">
        <v>282</v>
      </c>
    </row>
    <row r="186" spans="1:16" hidden="1">
      <c r="A186" t="s">
        <v>234</v>
      </c>
      <c r="B186" t="s">
        <v>226</v>
      </c>
      <c r="C186" t="s">
        <v>282</v>
      </c>
      <c r="D186" t="s">
        <v>282</v>
      </c>
      <c r="E186" t="s">
        <v>282</v>
      </c>
      <c r="F186" s="14" t="e">
        <f>(0.02*500)/Table1[[#This Row],[Starting OD600-VBE blank]]</f>
        <v>#VALUE!</v>
      </c>
      <c r="G186" s="14" t="e">
        <f>500-Table1[[#This Row],[How much sample to add biofilm inc (µl)]]</f>
        <v>#VALUE!</v>
      </c>
      <c r="H186" t="s">
        <v>235</v>
      </c>
      <c r="I186" t="str">
        <f>Table1[[#This Row],[Well]]</f>
        <v>H05</v>
      </c>
      <c r="J186" t="s">
        <v>282</v>
      </c>
      <c r="K186" t="s">
        <v>282</v>
      </c>
      <c r="L186" t="str">
        <f>Table1[[#This Row],[Well]]</f>
        <v>H05</v>
      </c>
      <c r="M186" t="s">
        <v>282</v>
      </c>
      <c r="N186" t="s">
        <v>282</v>
      </c>
      <c r="O186" t="s">
        <v>282</v>
      </c>
      <c r="P186" t="s">
        <v>282</v>
      </c>
    </row>
    <row r="187" spans="1:16" hidden="1">
      <c r="A187" t="s">
        <v>234</v>
      </c>
      <c r="B187" t="s">
        <v>227</v>
      </c>
      <c r="C187" t="s">
        <v>282</v>
      </c>
      <c r="D187" t="s">
        <v>282</v>
      </c>
      <c r="E187" t="s">
        <v>282</v>
      </c>
      <c r="F187" s="14" t="e">
        <f>(0.02*500)/Table1[[#This Row],[Starting OD600-VBE blank]]</f>
        <v>#VALUE!</v>
      </c>
      <c r="G187" s="14" t="e">
        <f>500-Table1[[#This Row],[How much sample to add biofilm inc (µl)]]</f>
        <v>#VALUE!</v>
      </c>
      <c r="H187" t="s">
        <v>235</v>
      </c>
      <c r="I187" t="str">
        <f>Table1[[#This Row],[Well]]</f>
        <v>H06</v>
      </c>
      <c r="J187" t="s">
        <v>282</v>
      </c>
      <c r="K187" t="s">
        <v>282</v>
      </c>
      <c r="L187" t="str">
        <f>Table1[[#This Row],[Well]]</f>
        <v>H06</v>
      </c>
      <c r="M187" t="s">
        <v>282</v>
      </c>
      <c r="N187" t="s">
        <v>282</v>
      </c>
      <c r="O187" t="s">
        <v>282</v>
      </c>
      <c r="P187" t="s">
        <v>282</v>
      </c>
    </row>
    <row r="188" spans="1:16" hidden="1">
      <c r="A188" t="s">
        <v>234</v>
      </c>
      <c r="B188" t="s">
        <v>228</v>
      </c>
      <c r="C188" t="s">
        <v>282</v>
      </c>
      <c r="D188" t="s">
        <v>282</v>
      </c>
      <c r="E188" t="s">
        <v>282</v>
      </c>
      <c r="F188" s="14" t="e">
        <f>(0.02*500)/Table1[[#This Row],[Starting OD600-VBE blank]]</f>
        <v>#VALUE!</v>
      </c>
      <c r="G188" s="14" t="e">
        <f>500-Table1[[#This Row],[How much sample to add biofilm inc (µl)]]</f>
        <v>#VALUE!</v>
      </c>
      <c r="H188" t="s">
        <v>235</v>
      </c>
      <c r="I188" t="str">
        <f>Table1[[#This Row],[Well]]</f>
        <v>H07</v>
      </c>
      <c r="J188" t="s">
        <v>282</v>
      </c>
      <c r="K188" t="s">
        <v>282</v>
      </c>
      <c r="L188" t="str">
        <f>Table1[[#This Row],[Well]]</f>
        <v>H07</v>
      </c>
      <c r="M188" t="s">
        <v>282</v>
      </c>
      <c r="N188" t="s">
        <v>282</v>
      </c>
      <c r="O188" t="s">
        <v>282</v>
      </c>
      <c r="P188" t="s">
        <v>282</v>
      </c>
    </row>
    <row r="189" spans="1:16" hidden="1">
      <c r="A189" t="s">
        <v>234</v>
      </c>
      <c r="B189" t="s">
        <v>229</v>
      </c>
      <c r="C189" t="s">
        <v>282</v>
      </c>
      <c r="D189" t="s">
        <v>282</v>
      </c>
      <c r="E189" t="s">
        <v>282</v>
      </c>
      <c r="F189" s="14" t="e">
        <f>(0.02*500)/Table1[[#This Row],[Starting OD600-VBE blank]]</f>
        <v>#VALUE!</v>
      </c>
      <c r="G189" s="14" t="e">
        <f>500-Table1[[#This Row],[How much sample to add biofilm inc (µl)]]</f>
        <v>#VALUE!</v>
      </c>
      <c r="H189" t="s">
        <v>235</v>
      </c>
      <c r="I189" t="str">
        <f>Table1[[#This Row],[Well]]</f>
        <v>H08</v>
      </c>
      <c r="J189" t="s">
        <v>282</v>
      </c>
      <c r="K189" t="s">
        <v>282</v>
      </c>
      <c r="L189" t="str">
        <f>Table1[[#This Row],[Well]]</f>
        <v>H08</v>
      </c>
      <c r="M189" t="s">
        <v>282</v>
      </c>
      <c r="N189" t="s">
        <v>282</v>
      </c>
      <c r="O189" t="s">
        <v>282</v>
      </c>
      <c r="P189" t="s">
        <v>282</v>
      </c>
    </row>
    <row r="190" spans="1:16" hidden="1">
      <c r="A190" t="s">
        <v>234</v>
      </c>
      <c r="B190" t="s">
        <v>230</v>
      </c>
      <c r="C190" t="s">
        <v>282</v>
      </c>
      <c r="D190" t="s">
        <v>282</v>
      </c>
      <c r="E190" t="s">
        <v>282</v>
      </c>
      <c r="F190" s="14" t="e">
        <f>(0.02*500)/Table1[[#This Row],[Starting OD600-VBE blank]]</f>
        <v>#VALUE!</v>
      </c>
      <c r="G190" s="14" t="e">
        <f>500-Table1[[#This Row],[How much sample to add biofilm inc (µl)]]</f>
        <v>#VALUE!</v>
      </c>
      <c r="H190" t="s">
        <v>235</v>
      </c>
      <c r="I190" t="str">
        <f>Table1[[#This Row],[Well]]</f>
        <v>H09</v>
      </c>
      <c r="J190" t="s">
        <v>282</v>
      </c>
      <c r="K190" t="s">
        <v>282</v>
      </c>
      <c r="L190" t="str">
        <f>Table1[[#This Row],[Well]]</f>
        <v>H09</v>
      </c>
      <c r="M190" t="s">
        <v>282</v>
      </c>
      <c r="N190" t="s">
        <v>282</v>
      </c>
      <c r="O190" t="s">
        <v>282</v>
      </c>
      <c r="P190" t="s">
        <v>282</v>
      </c>
    </row>
    <row r="191" spans="1:16" hidden="1">
      <c r="A191" t="s">
        <v>234</v>
      </c>
      <c r="B191" t="s">
        <v>231</v>
      </c>
      <c r="C191" t="s">
        <v>282</v>
      </c>
      <c r="D191" t="s">
        <v>282</v>
      </c>
      <c r="E191" t="s">
        <v>282</v>
      </c>
      <c r="F191" s="14" t="e">
        <f>(0.02*500)/Table1[[#This Row],[Starting OD600-VBE blank]]</f>
        <v>#VALUE!</v>
      </c>
      <c r="G191" s="14" t="e">
        <f>500-Table1[[#This Row],[How much sample to add biofilm inc (µl)]]</f>
        <v>#VALUE!</v>
      </c>
      <c r="H191" t="s">
        <v>235</v>
      </c>
      <c r="I191" t="str">
        <f>Table1[[#This Row],[Well]]</f>
        <v>H10</v>
      </c>
      <c r="J191" t="s">
        <v>282</v>
      </c>
      <c r="K191" t="s">
        <v>282</v>
      </c>
      <c r="L191" t="str">
        <f>Table1[[#This Row],[Well]]</f>
        <v>H10</v>
      </c>
      <c r="M191" t="s">
        <v>282</v>
      </c>
      <c r="N191" t="s">
        <v>282</v>
      </c>
      <c r="O191" t="s">
        <v>282</v>
      </c>
      <c r="P191" t="s">
        <v>282</v>
      </c>
    </row>
    <row r="192" spans="1:16" hidden="1">
      <c r="A192" t="s">
        <v>234</v>
      </c>
      <c r="B192" t="s">
        <v>232</v>
      </c>
      <c r="C192" t="s">
        <v>282</v>
      </c>
      <c r="D192" t="s">
        <v>282</v>
      </c>
      <c r="E192" t="s">
        <v>282</v>
      </c>
      <c r="F192" s="14" t="e">
        <f>(0.02*500)/Table1[[#This Row],[Starting OD600-VBE blank]]</f>
        <v>#VALUE!</v>
      </c>
      <c r="G192" s="14" t="e">
        <f>500-Table1[[#This Row],[How much sample to add biofilm inc (µl)]]</f>
        <v>#VALUE!</v>
      </c>
      <c r="H192" t="s">
        <v>235</v>
      </c>
      <c r="I192" t="str">
        <f>Table1[[#This Row],[Well]]</f>
        <v>H11</v>
      </c>
      <c r="J192" t="s">
        <v>282</v>
      </c>
      <c r="K192" t="s">
        <v>282</v>
      </c>
      <c r="L192" t="str">
        <f>Table1[[#This Row],[Well]]</f>
        <v>H11</v>
      </c>
      <c r="M192" t="s">
        <v>282</v>
      </c>
      <c r="N192" t="s">
        <v>282</v>
      </c>
      <c r="O192" t="s">
        <v>282</v>
      </c>
      <c r="P192" t="s">
        <v>282</v>
      </c>
    </row>
    <row r="193" spans="1:16" hidden="1">
      <c r="A193" t="s">
        <v>234</v>
      </c>
      <c r="B193" t="s">
        <v>233</v>
      </c>
      <c r="C193" t="s">
        <v>282</v>
      </c>
      <c r="D193" t="s">
        <v>282</v>
      </c>
      <c r="E193" t="s">
        <v>282</v>
      </c>
      <c r="F193" s="14" t="e">
        <f>(0.02*500)/Table1[[#This Row],[Starting OD600-VBE blank]]</f>
        <v>#VALUE!</v>
      </c>
      <c r="G193" s="14" t="e">
        <f>500-Table1[[#This Row],[How much sample to add biofilm inc (µl)]]</f>
        <v>#VALUE!</v>
      </c>
      <c r="H193" t="s">
        <v>235</v>
      </c>
      <c r="I193" t="str">
        <f>Table1[[#This Row],[Well]]</f>
        <v>H12</v>
      </c>
      <c r="J193" t="s">
        <v>282</v>
      </c>
      <c r="K193" t="s">
        <v>282</v>
      </c>
      <c r="L193" t="str">
        <f>Table1[[#This Row],[Well]]</f>
        <v>H12</v>
      </c>
      <c r="M193" t="s">
        <v>282</v>
      </c>
      <c r="N193" t="s">
        <v>282</v>
      </c>
      <c r="O193" t="s">
        <v>282</v>
      </c>
      <c r="P193" t="s">
        <v>282</v>
      </c>
    </row>
    <row r="194" spans="1:16" hidden="1">
      <c r="A194" t="s">
        <v>283</v>
      </c>
      <c r="B194" t="s">
        <v>17</v>
      </c>
      <c r="C194" t="s">
        <v>18</v>
      </c>
      <c r="D194" t="s">
        <v>18</v>
      </c>
      <c r="E194">
        <v>3.0000000000000001E-3</v>
      </c>
      <c r="F194" s="14">
        <f>(0.02*500)/Table1[[#This Row],[Starting OD600-VBE blank]]</f>
        <v>3333.3333333333335</v>
      </c>
      <c r="G194" s="14">
        <f>500-Table1[[#This Row],[How much sample to add biofilm inc (µl)]]</f>
        <v>-2833.3333333333335</v>
      </c>
      <c r="H194" t="s">
        <v>284</v>
      </c>
      <c r="I194" t="str">
        <f>Table1[[#This Row],[Well]]</f>
        <v>A01</v>
      </c>
      <c r="J194" s="16">
        <v>0.121</v>
      </c>
      <c r="K194" s="16">
        <v>-8.9999999999999993E-3</v>
      </c>
      <c r="L194" t="str">
        <f>Table1[[#This Row],[Well]]</f>
        <v>A01</v>
      </c>
      <c r="M194" s="16">
        <v>0.128</v>
      </c>
      <c r="N194" s="16">
        <v>-3.0000000000000001E-3</v>
      </c>
      <c r="O194" s="16">
        <v>0</v>
      </c>
      <c r="P194" s="16">
        <v>8.0000000000000002E-3</v>
      </c>
    </row>
    <row r="195" spans="1:16" hidden="1">
      <c r="A195" t="s">
        <v>283</v>
      </c>
      <c r="B195" t="s">
        <v>20</v>
      </c>
      <c r="C195" t="s">
        <v>18</v>
      </c>
      <c r="D195" t="s">
        <v>18</v>
      </c>
      <c r="E195">
        <v>0</v>
      </c>
      <c r="F195" s="14" t="e">
        <f>(0.02*500)/Table1[[#This Row],[Starting OD600-VBE blank]]</f>
        <v>#DIV/0!</v>
      </c>
      <c r="G195" s="14" t="e">
        <f>500-Table1[[#This Row],[How much sample to add biofilm inc (µl)]]</f>
        <v>#DIV/0!</v>
      </c>
      <c r="H195" t="s">
        <v>284</v>
      </c>
      <c r="I195" t="str">
        <f>Table1[[#This Row],[Well]]</f>
        <v>A02</v>
      </c>
      <c r="J195" s="16">
        <v>0.121</v>
      </c>
      <c r="K195" s="16">
        <v>-0.01</v>
      </c>
      <c r="L195" t="str">
        <f>Table1[[#This Row],[Well]]</f>
        <v>A02</v>
      </c>
      <c r="M195" s="16">
        <v>0.127</v>
      </c>
      <c r="N195" s="16">
        <v>-4.0000000000000001E-3</v>
      </c>
      <c r="O195" s="16">
        <v>0</v>
      </c>
      <c r="P195" s="16">
        <v>8.0000000000000002E-3</v>
      </c>
    </row>
    <row r="196" spans="1:16" hidden="1">
      <c r="A196" t="s">
        <v>283</v>
      </c>
      <c r="B196" t="s">
        <v>21</v>
      </c>
      <c r="C196" t="s">
        <v>18</v>
      </c>
      <c r="D196" t="s">
        <v>18</v>
      </c>
      <c r="E196">
        <v>-2E-3</v>
      </c>
      <c r="F196" s="14">
        <f>(0.02*500)/Table1[[#This Row],[Starting OD600-VBE blank]]</f>
        <v>-5000</v>
      </c>
      <c r="G196" s="14">
        <f>500-Table1[[#This Row],[How much sample to add biofilm inc (µl)]]</f>
        <v>5500</v>
      </c>
      <c r="H196" t="s">
        <v>284</v>
      </c>
      <c r="I196" t="str">
        <f>Table1[[#This Row],[Well]]</f>
        <v>A03</v>
      </c>
      <c r="J196" s="16">
        <v>0.11899999999999999</v>
      </c>
      <c r="K196" s="16">
        <v>-1.0999999999999999E-2</v>
      </c>
      <c r="L196" t="str">
        <f>Table1[[#This Row],[Well]]</f>
        <v>A03</v>
      </c>
      <c r="M196" s="16">
        <v>0.129</v>
      </c>
      <c r="N196" s="16">
        <v>-2E-3</v>
      </c>
      <c r="O196" s="16">
        <v>0</v>
      </c>
      <c r="P196" s="16">
        <v>8.0000000000000002E-3</v>
      </c>
    </row>
    <row r="197" spans="1:16" hidden="1">
      <c r="A197" t="s">
        <v>283</v>
      </c>
      <c r="B197" t="s">
        <v>22</v>
      </c>
      <c r="C197" t="s">
        <v>18</v>
      </c>
      <c r="D197" t="s">
        <v>18</v>
      </c>
      <c r="E197">
        <v>-1E-3</v>
      </c>
      <c r="F197" s="14">
        <f>(0.02*500)/Table1[[#This Row],[Starting OD600-VBE blank]]</f>
        <v>-10000</v>
      </c>
      <c r="G197" s="14">
        <f>500-Table1[[#This Row],[How much sample to add biofilm inc (µl)]]</f>
        <v>10500</v>
      </c>
      <c r="H197" t="s">
        <v>284</v>
      </c>
      <c r="I197" t="str">
        <f>Table1[[#This Row],[Well]]</f>
        <v>A04</v>
      </c>
      <c r="J197" s="16">
        <v>0.11899999999999999</v>
      </c>
      <c r="K197" s="16">
        <v>-1.0999999999999999E-2</v>
      </c>
      <c r="L197" t="str">
        <f>Table1[[#This Row],[Well]]</f>
        <v>A04</v>
      </c>
      <c r="M197" s="16">
        <v>0.129</v>
      </c>
      <c r="N197" s="16">
        <v>-2E-3</v>
      </c>
      <c r="O197" s="16">
        <v>0</v>
      </c>
      <c r="P197" s="16">
        <v>8.0000000000000002E-3</v>
      </c>
    </row>
    <row r="198" spans="1:16" hidden="1">
      <c r="A198" t="s">
        <v>283</v>
      </c>
      <c r="B198" t="s">
        <v>23</v>
      </c>
      <c r="C198" t="s">
        <v>18</v>
      </c>
      <c r="D198" t="s">
        <v>18</v>
      </c>
      <c r="E198">
        <v>0</v>
      </c>
      <c r="F198" s="14" t="e">
        <f>(0.02*500)/Table1[[#This Row],[Starting OD600-VBE blank]]</f>
        <v>#DIV/0!</v>
      </c>
      <c r="G198" s="14" t="e">
        <f>500-Table1[[#This Row],[How much sample to add biofilm inc (µl)]]</f>
        <v>#DIV/0!</v>
      </c>
      <c r="H198" t="s">
        <v>284</v>
      </c>
      <c r="I198" t="str">
        <f>Table1[[#This Row],[Well]]</f>
        <v>A05</v>
      </c>
      <c r="J198" s="16">
        <v>0.121</v>
      </c>
      <c r="K198" s="16">
        <v>-0.01</v>
      </c>
      <c r="L198" t="str">
        <f>Table1[[#This Row],[Well]]</f>
        <v>A05</v>
      </c>
      <c r="M198" s="16">
        <v>0.129</v>
      </c>
      <c r="N198" s="16">
        <v>-1E-3</v>
      </c>
      <c r="O198" s="16">
        <v>0</v>
      </c>
      <c r="P198" s="16">
        <v>8.0000000000000002E-3</v>
      </c>
    </row>
    <row r="199" spans="1:16" hidden="1">
      <c r="A199" t="s">
        <v>283</v>
      </c>
      <c r="B199" t="s">
        <v>24</v>
      </c>
      <c r="C199" t="s">
        <v>18</v>
      </c>
      <c r="D199" t="s">
        <v>18</v>
      </c>
      <c r="E199">
        <v>0</v>
      </c>
      <c r="F199" s="14" t="e">
        <f>(0.02*500)/Table1[[#This Row],[Starting OD600-VBE blank]]</f>
        <v>#DIV/0!</v>
      </c>
      <c r="G199" s="14" t="e">
        <f>500-Table1[[#This Row],[How much sample to add biofilm inc (µl)]]</f>
        <v>#DIV/0!</v>
      </c>
      <c r="H199" t="s">
        <v>284</v>
      </c>
      <c r="I199" t="str">
        <f>Table1[[#This Row],[Well]]</f>
        <v>A06</v>
      </c>
      <c r="J199" s="16">
        <v>0.121</v>
      </c>
      <c r="K199" s="16">
        <v>-0.01</v>
      </c>
      <c r="L199" t="str">
        <f>Table1[[#This Row],[Well]]</f>
        <v>A06</v>
      </c>
      <c r="M199" s="16">
        <v>0.125</v>
      </c>
      <c r="N199" s="16">
        <v>-6.0000000000000001E-3</v>
      </c>
      <c r="O199" s="16">
        <v>0</v>
      </c>
      <c r="P199" s="16">
        <v>8.0000000000000002E-3</v>
      </c>
    </row>
    <row r="200" spans="1:16" hidden="1">
      <c r="A200" t="s">
        <v>283</v>
      </c>
      <c r="B200" t="s">
        <v>25</v>
      </c>
      <c r="C200" t="s">
        <v>18</v>
      </c>
      <c r="D200" t="s">
        <v>18</v>
      </c>
      <c r="E200">
        <v>-1E-3</v>
      </c>
      <c r="F200" s="14">
        <f>(0.02*500)/Table1[[#This Row],[Starting OD600-VBE blank]]</f>
        <v>-10000</v>
      </c>
      <c r="G200" s="14">
        <f>500-Table1[[#This Row],[How much sample to add biofilm inc (µl)]]</f>
        <v>10500</v>
      </c>
      <c r="H200" t="s">
        <v>284</v>
      </c>
      <c r="I200" t="str">
        <f>Table1[[#This Row],[Well]]</f>
        <v>A07</v>
      </c>
      <c r="J200" s="16">
        <v>0.12</v>
      </c>
      <c r="K200" s="16">
        <v>-1.0999999999999999E-2</v>
      </c>
      <c r="L200" t="str">
        <f>Table1[[#This Row],[Well]]</f>
        <v>A07</v>
      </c>
      <c r="M200" s="16">
        <v>0.126</v>
      </c>
      <c r="N200" s="16">
        <v>-5.0000000000000001E-3</v>
      </c>
      <c r="O200" s="16">
        <v>0</v>
      </c>
      <c r="P200" s="16">
        <v>8.0000000000000002E-3</v>
      </c>
    </row>
    <row r="201" spans="1:16" hidden="1">
      <c r="A201" t="s">
        <v>283</v>
      </c>
      <c r="B201" t="s">
        <v>26</v>
      </c>
      <c r="C201" t="s">
        <v>18</v>
      </c>
      <c r="D201" t="s">
        <v>18</v>
      </c>
      <c r="E201">
        <v>-1E-3</v>
      </c>
      <c r="F201" s="14">
        <f>(0.02*500)/Table1[[#This Row],[Starting OD600-VBE blank]]</f>
        <v>-10000</v>
      </c>
      <c r="G201" s="14">
        <f>500-Table1[[#This Row],[How much sample to add biofilm inc (µl)]]</f>
        <v>10500</v>
      </c>
      <c r="H201" t="s">
        <v>284</v>
      </c>
      <c r="I201" t="str">
        <f>Table1[[#This Row],[Well]]</f>
        <v>A08</v>
      </c>
      <c r="J201" s="16">
        <v>0.11899999999999999</v>
      </c>
      <c r="K201" s="16">
        <v>-1.0999999999999999E-2</v>
      </c>
      <c r="L201" t="str">
        <f>Table1[[#This Row],[Well]]</f>
        <v>A08</v>
      </c>
      <c r="M201" s="16">
        <v>0.125</v>
      </c>
      <c r="N201" s="16">
        <v>-6.0000000000000001E-3</v>
      </c>
      <c r="O201" s="16">
        <v>0</v>
      </c>
      <c r="P201" s="16">
        <v>8.0000000000000002E-3</v>
      </c>
    </row>
    <row r="202" spans="1:16" hidden="1">
      <c r="A202" t="s">
        <v>283</v>
      </c>
      <c r="B202" t="s">
        <v>27</v>
      </c>
      <c r="C202" t="s">
        <v>18</v>
      </c>
      <c r="D202" t="s">
        <v>18</v>
      </c>
      <c r="E202">
        <v>-2E-3</v>
      </c>
      <c r="F202" s="14">
        <f>(0.02*500)/Table1[[#This Row],[Starting OD600-VBE blank]]</f>
        <v>-5000</v>
      </c>
      <c r="G202" s="14">
        <f>500-Table1[[#This Row],[How much sample to add biofilm inc (µl)]]</f>
        <v>5500</v>
      </c>
      <c r="H202" t="s">
        <v>284</v>
      </c>
      <c r="I202" t="str">
        <f>Table1[[#This Row],[Well]]</f>
        <v>A09</v>
      </c>
      <c r="J202" s="16">
        <v>0.12</v>
      </c>
      <c r="K202" s="16">
        <v>-1.0999999999999999E-2</v>
      </c>
      <c r="L202" t="str">
        <f>Table1[[#This Row],[Well]]</f>
        <v>A09</v>
      </c>
      <c r="M202" s="16">
        <v>0.123</v>
      </c>
      <c r="N202" s="16">
        <v>-7.0000000000000001E-3</v>
      </c>
      <c r="O202" s="16">
        <v>0</v>
      </c>
      <c r="P202" s="16">
        <v>8.0000000000000002E-3</v>
      </c>
    </row>
    <row r="203" spans="1:16" hidden="1">
      <c r="A203" t="s">
        <v>283</v>
      </c>
      <c r="B203" t="s">
        <v>28</v>
      </c>
      <c r="C203" t="s">
        <v>18</v>
      </c>
      <c r="D203" t="s">
        <v>18</v>
      </c>
      <c r="E203">
        <v>-2E-3</v>
      </c>
      <c r="F203" s="14">
        <f>(0.02*500)/Table1[[#This Row],[Starting OD600-VBE blank]]</f>
        <v>-5000</v>
      </c>
      <c r="G203" s="14">
        <f>500-Table1[[#This Row],[How much sample to add biofilm inc (µl)]]</f>
        <v>5500</v>
      </c>
      <c r="H203" t="s">
        <v>284</v>
      </c>
      <c r="I203" t="str">
        <f>Table1[[#This Row],[Well]]</f>
        <v>A10</v>
      </c>
      <c r="J203" s="16">
        <v>0.11899999999999999</v>
      </c>
      <c r="K203" s="16">
        <v>-1.2E-2</v>
      </c>
      <c r="L203" t="str">
        <f>Table1[[#This Row],[Well]]</f>
        <v>A10</v>
      </c>
      <c r="M203" s="16">
        <v>0.123</v>
      </c>
      <c r="N203" s="16">
        <v>-7.0000000000000001E-3</v>
      </c>
      <c r="O203" s="16">
        <v>0</v>
      </c>
      <c r="P203" s="16">
        <v>8.0000000000000002E-3</v>
      </c>
    </row>
    <row r="204" spans="1:16" hidden="1">
      <c r="A204" t="s">
        <v>283</v>
      </c>
      <c r="B204" t="s">
        <v>29</v>
      </c>
      <c r="C204" t="s">
        <v>18</v>
      </c>
      <c r="D204" t="s">
        <v>18</v>
      </c>
      <c r="E204">
        <v>-2E-3</v>
      </c>
      <c r="F204" s="14">
        <f>(0.02*500)/Table1[[#This Row],[Starting OD600-VBE blank]]</f>
        <v>-5000</v>
      </c>
      <c r="G204" s="14">
        <f>500-Table1[[#This Row],[How much sample to add biofilm inc (µl)]]</f>
        <v>5500</v>
      </c>
      <c r="H204" t="s">
        <v>284</v>
      </c>
      <c r="I204" t="str">
        <f>Table1[[#This Row],[Well]]</f>
        <v>A11</v>
      </c>
      <c r="J204" s="16">
        <v>0.11799999999999999</v>
      </c>
      <c r="K204" s="16">
        <v>-1.2999999999999999E-2</v>
      </c>
      <c r="L204" t="str">
        <f>Table1[[#This Row],[Well]]</f>
        <v>A11</v>
      </c>
      <c r="M204" s="16">
        <v>0.123</v>
      </c>
      <c r="N204" s="16">
        <v>-8.0000000000000002E-3</v>
      </c>
      <c r="O204" s="16">
        <v>0</v>
      </c>
      <c r="P204" s="16">
        <v>8.0000000000000002E-3</v>
      </c>
    </row>
    <row r="205" spans="1:16" hidden="1">
      <c r="A205" t="s">
        <v>283</v>
      </c>
      <c r="B205" t="s">
        <v>30</v>
      </c>
      <c r="C205" t="s">
        <v>18</v>
      </c>
      <c r="D205" t="s">
        <v>18</v>
      </c>
      <c r="E205">
        <v>-2E-3</v>
      </c>
      <c r="F205" s="14">
        <f>(0.02*500)/Table1[[#This Row],[Starting OD600-VBE blank]]</f>
        <v>-5000</v>
      </c>
      <c r="G205" s="14">
        <f>500-Table1[[#This Row],[How much sample to add biofilm inc (µl)]]</f>
        <v>5500</v>
      </c>
      <c r="H205" t="s">
        <v>284</v>
      </c>
      <c r="I205" t="str">
        <f>Table1[[#This Row],[Well]]</f>
        <v>A12</v>
      </c>
      <c r="J205" s="16">
        <v>0.11600000000000001</v>
      </c>
      <c r="K205" s="16">
        <v>-1.4999999999999999E-2</v>
      </c>
      <c r="L205" t="str">
        <f>Table1[[#This Row],[Well]]</f>
        <v>A12</v>
      </c>
      <c r="M205" s="16">
        <v>0.12</v>
      </c>
      <c r="N205" s="16">
        <v>-1.0999999999999999E-2</v>
      </c>
      <c r="O205" s="16">
        <v>0</v>
      </c>
      <c r="P205" s="16">
        <v>8.0000000000000002E-3</v>
      </c>
    </row>
    <row r="206" spans="1:16" hidden="1">
      <c r="A206" t="s">
        <v>283</v>
      </c>
      <c r="B206" t="s">
        <v>31</v>
      </c>
      <c r="C206" t="s">
        <v>18</v>
      </c>
      <c r="D206" t="s">
        <v>18</v>
      </c>
      <c r="E206">
        <v>2E-3</v>
      </c>
      <c r="F206" s="14">
        <f>(0.02*500)/Table1[[#This Row],[Starting OD600-VBE blank]]</f>
        <v>5000</v>
      </c>
      <c r="G206" s="14">
        <f>500-Table1[[#This Row],[How much sample to add biofilm inc (µl)]]</f>
        <v>-4500</v>
      </c>
      <c r="H206" t="s">
        <v>284</v>
      </c>
      <c r="I206" t="str">
        <f>Table1[[#This Row],[Well]]</f>
        <v>B01</v>
      </c>
      <c r="J206" s="16">
        <v>0.124</v>
      </c>
      <c r="K206" s="16">
        <v>-6.0000000000000001E-3</v>
      </c>
      <c r="L206" t="str">
        <f>Table1[[#This Row],[Well]]</f>
        <v>B01</v>
      </c>
      <c r="M206" s="16">
        <v>0.13200000000000001</v>
      </c>
      <c r="N206" s="16">
        <v>1E-3</v>
      </c>
      <c r="O206" s="16">
        <v>0</v>
      </c>
      <c r="P206" s="16">
        <v>8.0000000000000002E-3</v>
      </c>
    </row>
    <row r="207" spans="1:16" hidden="1">
      <c r="A207" t="s">
        <v>283</v>
      </c>
      <c r="B207" t="s">
        <v>32</v>
      </c>
      <c r="C207" t="s">
        <v>285</v>
      </c>
      <c r="D207" t="s">
        <v>286</v>
      </c>
      <c r="E207">
        <v>0.15</v>
      </c>
      <c r="F207" s="20">
        <f>(0.02*500)/Table1[[#This Row],[Starting OD600-VBE blank]]</f>
        <v>66.666666666666671</v>
      </c>
      <c r="G207" s="20">
        <f>500-Table1[[#This Row],[How much sample to add biofilm inc (µl)]]</f>
        <v>433.33333333333331</v>
      </c>
      <c r="H207" t="s">
        <v>284</v>
      </c>
      <c r="I207" t="str">
        <f>Table1[[#This Row],[Well]]</f>
        <v>B02</v>
      </c>
      <c r="J207" s="16">
        <v>0.26900000000000002</v>
      </c>
      <c r="K207" s="16">
        <v>0.13800000000000001</v>
      </c>
      <c r="L207" t="str">
        <f>Table1[[#This Row],[Well]]</f>
        <v>B02</v>
      </c>
      <c r="M207" s="16">
        <v>0.95799999999999996</v>
      </c>
      <c r="N207" s="16">
        <v>0.82699999999999996</v>
      </c>
      <c r="O207" s="16">
        <v>0.48299999999999998</v>
      </c>
      <c r="P207" s="16">
        <v>0.48699999999999999</v>
      </c>
    </row>
    <row r="208" spans="1:16" hidden="1">
      <c r="A208" t="s">
        <v>283</v>
      </c>
      <c r="B208" t="s">
        <v>35</v>
      </c>
      <c r="C208" t="s">
        <v>287</v>
      </c>
      <c r="D208" t="s">
        <v>288</v>
      </c>
      <c r="E208">
        <v>0.17100000000000001</v>
      </c>
      <c r="F208" s="20">
        <f>(0.02*500)/Table1[[#This Row],[Starting OD600-VBE blank]]</f>
        <v>58.479532163742682</v>
      </c>
      <c r="G208" s="20">
        <f>500-Table1[[#This Row],[How much sample to add biofilm inc (µl)]]</f>
        <v>441.5204678362573</v>
      </c>
      <c r="H208" t="s">
        <v>284</v>
      </c>
      <c r="I208" t="str">
        <f>Table1[[#This Row],[Well]]</f>
        <v>B03</v>
      </c>
      <c r="J208" s="16">
        <v>1.085</v>
      </c>
      <c r="K208" s="16">
        <v>0.95399999999999996</v>
      </c>
      <c r="L208" t="str">
        <f>Table1[[#This Row],[Well]]</f>
        <v>B03</v>
      </c>
      <c r="M208" s="16">
        <v>1.6339999999999999</v>
      </c>
      <c r="N208" s="16">
        <v>1.5029999999999999</v>
      </c>
      <c r="O208" s="16">
        <v>1.2290000000000001</v>
      </c>
      <c r="P208" s="16">
        <v>0.38800000000000001</v>
      </c>
    </row>
    <row r="209" spans="1:16" hidden="1">
      <c r="A209" t="s">
        <v>283</v>
      </c>
      <c r="B209" t="s">
        <v>38</v>
      </c>
      <c r="C209" t="s">
        <v>289</v>
      </c>
      <c r="D209" t="s">
        <v>290</v>
      </c>
      <c r="E209">
        <v>0.157</v>
      </c>
      <c r="F209" s="20">
        <f>(0.02*500)/Table1[[#This Row],[Starting OD600-VBE blank]]</f>
        <v>63.694267515923563</v>
      </c>
      <c r="G209" s="20">
        <f>500-Table1[[#This Row],[How much sample to add biofilm inc (µl)]]</f>
        <v>436.30573248407643</v>
      </c>
      <c r="H209" t="s">
        <v>284</v>
      </c>
      <c r="I209" t="str">
        <f>Table1[[#This Row],[Well]]</f>
        <v>B04</v>
      </c>
      <c r="J209" s="16">
        <v>0.69699999999999995</v>
      </c>
      <c r="K209" s="16">
        <v>0.56599999999999995</v>
      </c>
      <c r="L209" t="str">
        <f>Table1[[#This Row],[Well]]</f>
        <v>B04</v>
      </c>
      <c r="M209" s="16">
        <v>1.3169999999999999</v>
      </c>
      <c r="N209" s="16">
        <v>1.1859999999999999</v>
      </c>
      <c r="O209" s="16">
        <v>0.876</v>
      </c>
      <c r="P209" s="16">
        <v>0.438</v>
      </c>
    </row>
    <row r="210" spans="1:16" hidden="1">
      <c r="A210" t="s">
        <v>283</v>
      </c>
      <c r="B210" t="s">
        <v>41</v>
      </c>
      <c r="C210" t="s">
        <v>291</v>
      </c>
      <c r="D210" t="s">
        <v>292</v>
      </c>
      <c r="E210">
        <v>0.14699999999999999</v>
      </c>
      <c r="F210" s="20">
        <f>(0.02*500)/Table1[[#This Row],[Starting OD600-VBE blank]]</f>
        <v>68.02721088435375</v>
      </c>
      <c r="G210" s="20">
        <f>500-Table1[[#This Row],[How much sample to add biofilm inc (µl)]]</f>
        <v>431.97278911564626</v>
      </c>
      <c r="H210" t="s">
        <v>284</v>
      </c>
      <c r="I210" t="str">
        <f>Table1[[#This Row],[Well]]</f>
        <v>B05</v>
      </c>
      <c r="J210" s="16">
        <v>0.56699999999999995</v>
      </c>
      <c r="K210" s="16">
        <v>0.437</v>
      </c>
      <c r="L210" t="str">
        <f>Table1[[#This Row],[Well]]</f>
        <v>B05</v>
      </c>
      <c r="M210" s="16">
        <v>0.98599999999999999</v>
      </c>
      <c r="N210" s="16">
        <v>0.85599999999999998</v>
      </c>
      <c r="O210" s="16">
        <v>0.64600000000000002</v>
      </c>
      <c r="P210" s="16">
        <v>0.29599999999999999</v>
      </c>
    </row>
    <row r="211" spans="1:16" hidden="1">
      <c r="A211" t="s">
        <v>283</v>
      </c>
      <c r="B211" t="s">
        <v>44</v>
      </c>
      <c r="C211" t="s">
        <v>293</v>
      </c>
      <c r="D211" t="s">
        <v>294</v>
      </c>
      <c r="E211">
        <v>0.1</v>
      </c>
      <c r="F211" s="20">
        <f>(0.02*500)/Table1[[#This Row],[Starting OD600-VBE blank]]</f>
        <v>100</v>
      </c>
      <c r="G211" s="20">
        <f>500-Table1[[#This Row],[How much sample to add biofilm inc (µl)]]</f>
        <v>400</v>
      </c>
      <c r="H211" t="s">
        <v>284</v>
      </c>
      <c r="I211" t="str">
        <f>Table1[[#This Row],[Well]]</f>
        <v>B06</v>
      </c>
      <c r="J211" s="16">
        <v>0.42199999999999999</v>
      </c>
      <c r="K211" s="16">
        <v>0.29099999999999998</v>
      </c>
      <c r="L211" t="str">
        <f>Table1[[#This Row],[Well]]</f>
        <v>B06</v>
      </c>
      <c r="M211" s="16">
        <v>1.1859999999999999</v>
      </c>
      <c r="N211" s="16">
        <v>1.056</v>
      </c>
      <c r="O211" s="16">
        <v>0.67300000000000004</v>
      </c>
      <c r="P211" s="16">
        <v>0.54</v>
      </c>
    </row>
    <row r="212" spans="1:16" hidden="1">
      <c r="A212" t="s">
        <v>283</v>
      </c>
      <c r="B212" t="s">
        <v>47</v>
      </c>
      <c r="C212" t="s">
        <v>295</v>
      </c>
      <c r="D212" t="s">
        <v>296</v>
      </c>
      <c r="E212">
        <v>2.1999999999999999E-2</v>
      </c>
      <c r="F212" s="20">
        <f>(0.02*500)/Table1[[#This Row],[Starting OD600-VBE blank]]</f>
        <v>454.54545454545456</v>
      </c>
      <c r="G212" s="20">
        <f>500-Table1[[#This Row],[How much sample to add biofilm inc (µl)]]</f>
        <v>45.454545454545439</v>
      </c>
      <c r="H212" t="s">
        <v>284</v>
      </c>
      <c r="I212" t="str">
        <f>Table1[[#This Row],[Well]]</f>
        <v>B07</v>
      </c>
      <c r="J212" s="16">
        <v>0.22500000000000001</v>
      </c>
      <c r="K212" s="16">
        <v>9.5000000000000001E-2</v>
      </c>
      <c r="L212" t="str">
        <f>Table1[[#This Row],[Well]]</f>
        <v>B07</v>
      </c>
      <c r="M212" s="16">
        <v>0.35</v>
      </c>
      <c r="N212" s="16">
        <v>0.22</v>
      </c>
      <c r="O212" s="16">
        <v>0.157</v>
      </c>
      <c r="P212" s="16">
        <v>8.7999999999999995E-2</v>
      </c>
    </row>
    <row r="213" spans="1:16" hidden="1">
      <c r="A213" t="s">
        <v>283</v>
      </c>
      <c r="B213" t="s">
        <v>50</v>
      </c>
      <c r="C213" t="s">
        <v>297</v>
      </c>
      <c r="D213" t="s">
        <v>298</v>
      </c>
      <c r="E213">
        <v>0.112</v>
      </c>
      <c r="F213" s="20">
        <f>(0.02*500)/Table1[[#This Row],[Starting OD600-VBE blank]]</f>
        <v>89.285714285714278</v>
      </c>
      <c r="G213" s="20">
        <f>500-Table1[[#This Row],[How much sample to add biofilm inc (µl)]]</f>
        <v>410.71428571428572</v>
      </c>
      <c r="H213" t="s">
        <v>284</v>
      </c>
      <c r="I213" t="str">
        <f>Table1[[#This Row],[Well]]</f>
        <v>B08</v>
      </c>
      <c r="J213" s="16">
        <v>1.0109999999999999</v>
      </c>
      <c r="K213" s="16">
        <v>0.88</v>
      </c>
      <c r="L213" t="str">
        <f>Table1[[#This Row],[Well]]</f>
        <v>B08</v>
      </c>
      <c r="M213" s="16">
        <v>1.631</v>
      </c>
      <c r="N213" s="16">
        <v>1.5</v>
      </c>
      <c r="O213" s="16">
        <v>1.19</v>
      </c>
      <c r="P213" s="16">
        <v>0.438</v>
      </c>
    </row>
    <row r="214" spans="1:16" hidden="1">
      <c r="A214" t="s">
        <v>283</v>
      </c>
      <c r="B214" t="s">
        <v>53</v>
      </c>
      <c r="C214" t="s">
        <v>299</v>
      </c>
      <c r="D214" t="s">
        <v>300</v>
      </c>
      <c r="E214">
        <v>5.7000000000000002E-2</v>
      </c>
      <c r="F214" s="20">
        <f>(0.02*500)/Table1[[#This Row],[Starting OD600-VBE blank]]</f>
        <v>175.43859649122805</v>
      </c>
      <c r="G214" s="20">
        <f>500-Table1[[#This Row],[How much sample to add biofilm inc (µl)]]</f>
        <v>324.56140350877195</v>
      </c>
      <c r="H214" t="s">
        <v>284</v>
      </c>
      <c r="I214" t="str">
        <f>Table1[[#This Row],[Well]]</f>
        <v>B09</v>
      </c>
      <c r="J214" s="16">
        <v>1.599</v>
      </c>
      <c r="K214" s="16">
        <v>1.468</v>
      </c>
      <c r="L214" t="str">
        <f>Table1[[#This Row],[Well]]</f>
        <v>B09</v>
      </c>
      <c r="M214" s="16">
        <v>2.0259999999999998</v>
      </c>
      <c r="N214" s="16">
        <v>1.895</v>
      </c>
      <c r="O214" s="16">
        <v>1.6819999999999999</v>
      </c>
      <c r="P214" s="16">
        <v>0.30199999999999999</v>
      </c>
    </row>
    <row r="215" spans="1:16" hidden="1">
      <c r="A215" t="s">
        <v>283</v>
      </c>
      <c r="B215" t="s">
        <v>56</v>
      </c>
      <c r="C215" t="s">
        <v>301</v>
      </c>
      <c r="D215" t="s">
        <v>302</v>
      </c>
      <c r="E215">
        <v>0.09</v>
      </c>
      <c r="F215" s="20">
        <f>(0.02*500)/Table1[[#This Row],[Starting OD600-VBE blank]]</f>
        <v>111.11111111111111</v>
      </c>
      <c r="G215" s="20">
        <f>500-Table1[[#This Row],[How much sample to add biofilm inc (µl)]]</f>
        <v>388.88888888888891</v>
      </c>
      <c r="H215" t="s">
        <v>284</v>
      </c>
      <c r="I215" t="str">
        <f>Table1[[#This Row],[Well]]</f>
        <v>B10</v>
      </c>
      <c r="J215" s="16">
        <v>0.70899999999999996</v>
      </c>
      <c r="K215" s="16">
        <v>0.57799999999999996</v>
      </c>
      <c r="L215" t="str">
        <f>Table1[[#This Row],[Well]]</f>
        <v>B10</v>
      </c>
      <c r="M215" s="16">
        <v>1.2290000000000001</v>
      </c>
      <c r="N215" s="16">
        <v>1.099</v>
      </c>
      <c r="O215" s="16">
        <v>0.83899999999999997</v>
      </c>
      <c r="P215" s="16">
        <v>0.36799999999999999</v>
      </c>
    </row>
    <row r="216" spans="1:16" hidden="1">
      <c r="A216" t="s">
        <v>283</v>
      </c>
      <c r="B216" t="s">
        <v>59</v>
      </c>
      <c r="C216" t="s">
        <v>303</v>
      </c>
      <c r="D216" t="s">
        <v>304</v>
      </c>
      <c r="E216">
        <v>8.5000000000000006E-2</v>
      </c>
      <c r="F216" s="20">
        <f>(0.02*500)/Table1[[#This Row],[Starting OD600-VBE blank]]</f>
        <v>117.64705882352941</v>
      </c>
      <c r="G216" s="20">
        <f>500-Table1[[#This Row],[How much sample to add biofilm inc (µl)]]</f>
        <v>382.35294117647061</v>
      </c>
      <c r="H216" t="s">
        <v>284</v>
      </c>
      <c r="I216" t="str">
        <f>Table1[[#This Row],[Well]]</f>
        <v>B11</v>
      </c>
      <c r="J216" s="16">
        <v>0.4</v>
      </c>
      <c r="K216" s="16">
        <v>0.26900000000000002</v>
      </c>
      <c r="L216" t="str">
        <f>Table1[[#This Row],[Well]]</f>
        <v>B11</v>
      </c>
      <c r="M216" s="16">
        <v>0.76200000000000001</v>
      </c>
      <c r="N216" s="16">
        <v>0.63200000000000001</v>
      </c>
      <c r="O216" s="16">
        <v>0.45</v>
      </c>
      <c r="P216" s="16">
        <v>0.25600000000000001</v>
      </c>
    </row>
    <row r="217" spans="1:16" hidden="1">
      <c r="A217" t="s">
        <v>283</v>
      </c>
      <c r="B217" t="s">
        <v>62</v>
      </c>
      <c r="C217" t="s">
        <v>18</v>
      </c>
      <c r="D217" t="s">
        <v>18</v>
      </c>
      <c r="E217">
        <v>-1E-3</v>
      </c>
      <c r="F217" s="14">
        <f>(0.02*500)/Table1[[#This Row],[Starting OD600-VBE blank]]</f>
        <v>-10000</v>
      </c>
      <c r="G217" s="14">
        <f>500-Table1[[#This Row],[How much sample to add biofilm inc (µl)]]</f>
        <v>10500</v>
      </c>
      <c r="H217" t="s">
        <v>284</v>
      </c>
      <c r="I217" t="str">
        <f>Table1[[#This Row],[Well]]</f>
        <v>B12</v>
      </c>
      <c r="J217" s="16">
        <v>0.11899999999999999</v>
      </c>
      <c r="K217" s="16">
        <v>-1.2E-2</v>
      </c>
      <c r="L217" t="str">
        <f>Table1[[#This Row],[Well]]</f>
        <v>B12</v>
      </c>
      <c r="M217" s="16">
        <v>0.13200000000000001</v>
      </c>
      <c r="N217" s="16">
        <v>2E-3</v>
      </c>
      <c r="O217" s="16">
        <v>0</v>
      </c>
      <c r="P217" s="16">
        <v>8.0000000000000002E-3</v>
      </c>
    </row>
    <row r="218" spans="1:16" hidden="1">
      <c r="A218" t="s">
        <v>283</v>
      </c>
      <c r="B218" t="s">
        <v>63</v>
      </c>
      <c r="C218" t="s">
        <v>18</v>
      </c>
      <c r="D218" t="s">
        <v>18</v>
      </c>
      <c r="E218">
        <v>7.0000000000000001E-3</v>
      </c>
      <c r="F218" s="14">
        <f>(0.02*500)/Table1[[#This Row],[Starting OD600-VBE blank]]</f>
        <v>1428.5714285714284</v>
      </c>
      <c r="G218" s="14">
        <f>500-Table1[[#This Row],[How much sample to add biofilm inc (µl)]]</f>
        <v>-928.57142857142844</v>
      </c>
      <c r="H218" t="s">
        <v>284</v>
      </c>
      <c r="I218" t="str">
        <f>Table1[[#This Row],[Well]]</f>
        <v>C01</v>
      </c>
      <c r="J218" s="16">
        <v>0.126</v>
      </c>
      <c r="K218" s="16">
        <v>-5.0000000000000001E-3</v>
      </c>
      <c r="L218" t="str">
        <f>Table1[[#This Row],[Well]]</f>
        <v>C01</v>
      </c>
      <c r="M218" s="16">
        <v>0.13800000000000001</v>
      </c>
      <c r="N218" s="16">
        <v>7.0000000000000001E-3</v>
      </c>
      <c r="O218" s="16">
        <v>0</v>
      </c>
      <c r="P218" s="16">
        <v>8.0000000000000002E-3</v>
      </c>
    </row>
    <row r="219" spans="1:16" hidden="1">
      <c r="A219" t="s">
        <v>283</v>
      </c>
      <c r="B219" t="s">
        <v>64</v>
      </c>
      <c r="C219" t="s">
        <v>305</v>
      </c>
      <c r="D219" t="s">
        <v>306</v>
      </c>
      <c r="E219">
        <v>2.5000000000000001E-2</v>
      </c>
      <c r="F219" s="20">
        <f>(0.02*500)/Table1[[#This Row],[Starting OD600-VBE blank]]</f>
        <v>400</v>
      </c>
      <c r="G219" s="20">
        <f>500-Table1[[#This Row],[How much sample to add biofilm inc (µl)]]</f>
        <v>100</v>
      </c>
      <c r="H219" t="s">
        <v>284</v>
      </c>
      <c r="I219" t="str">
        <f>Table1[[#This Row],[Well]]</f>
        <v>C02</v>
      </c>
      <c r="J219" s="16">
        <v>0.34799999999999998</v>
      </c>
      <c r="K219" s="16">
        <v>0.217</v>
      </c>
      <c r="L219" t="str">
        <f>Table1[[#This Row],[Well]]</f>
        <v>C02</v>
      </c>
      <c r="M219" s="16">
        <v>0.81799999999999995</v>
      </c>
      <c r="N219" s="16">
        <v>0.68700000000000006</v>
      </c>
      <c r="O219" s="16">
        <v>0.45200000000000001</v>
      </c>
      <c r="P219" s="16">
        <v>0.33200000000000002</v>
      </c>
    </row>
    <row r="220" spans="1:16" hidden="1">
      <c r="A220" t="s">
        <v>283</v>
      </c>
      <c r="B220" t="s">
        <v>67</v>
      </c>
      <c r="C220" t="s">
        <v>307</v>
      </c>
      <c r="D220" t="s">
        <v>308</v>
      </c>
      <c r="E220">
        <v>0.112</v>
      </c>
      <c r="F220" s="20">
        <f>(0.02*500)/Table1[[#This Row],[Starting OD600-VBE blank]]</f>
        <v>89.285714285714278</v>
      </c>
      <c r="G220" s="20">
        <f>500-Table1[[#This Row],[How much sample to add biofilm inc (µl)]]</f>
        <v>410.71428571428572</v>
      </c>
      <c r="H220" t="s">
        <v>284</v>
      </c>
      <c r="I220" t="str">
        <f>Table1[[#This Row],[Well]]</f>
        <v>C03</v>
      </c>
      <c r="J220" s="16">
        <v>1.2370000000000001</v>
      </c>
      <c r="K220" s="16">
        <v>1.107</v>
      </c>
      <c r="L220" t="str">
        <f>Table1[[#This Row],[Well]]</f>
        <v>C03</v>
      </c>
      <c r="M220" s="16">
        <v>1.496</v>
      </c>
      <c r="N220" s="16">
        <v>1.3660000000000001</v>
      </c>
      <c r="O220" s="16">
        <v>1.236</v>
      </c>
      <c r="P220" s="16">
        <v>0.183</v>
      </c>
    </row>
    <row r="221" spans="1:16" hidden="1">
      <c r="A221" t="s">
        <v>283</v>
      </c>
      <c r="B221" t="s">
        <v>70</v>
      </c>
      <c r="C221" t="s">
        <v>309</v>
      </c>
      <c r="D221" t="s">
        <v>310</v>
      </c>
      <c r="E221">
        <v>9.8000000000000004E-2</v>
      </c>
      <c r="F221" s="20">
        <f>(0.02*500)/Table1[[#This Row],[Starting OD600-VBE blank]]</f>
        <v>102.0408163265306</v>
      </c>
      <c r="G221" s="20">
        <f>500-Table1[[#This Row],[How much sample to add biofilm inc (µl)]]</f>
        <v>397.9591836734694</v>
      </c>
      <c r="H221" t="s">
        <v>284</v>
      </c>
      <c r="I221" t="str">
        <f>Table1[[#This Row],[Well]]</f>
        <v>C04</v>
      </c>
      <c r="J221" s="16">
        <v>0.51900000000000002</v>
      </c>
      <c r="K221" s="16">
        <v>0.38900000000000001</v>
      </c>
      <c r="L221" t="str">
        <f>Table1[[#This Row],[Well]]</f>
        <v>C04</v>
      </c>
      <c r="M221" s="16">
        <v>0.85</v>
      </c>
      <c r="N221" s="16">
        <v>0.71899999999999997</v>
      </c>
      <c r="O221" s="16">
        <v>0.55400000000000005</v>
      </c>
      <c r="P221" s="16">
        <v>0.23400000000000001</v>
      </c>
    </row>
    <row r="222" spans="1:16" hidden="1">
      <c r="A222" t="s">
        <v>283</v>
      </c>
      <c r="B222" t="s">
        <v>73</v>
      </c>
      <c r="C222" t="s">
        <v>311</v>
      </c>
      <c r="D222" t="s">
        <v>312</v>
      </c>
      <c r="E222">
        <v>8.6999999999999994E-2</v>
      </c>
      <c r="F222" s="20">
        <f>(0.02*500)/Table1[[#This Row],[Starting OD600-VBE blank]]</f>
        <v>114.94252873563219</v>
      </c>
      <c r="G222" s="20">
        <f>500-Table1[[#This Row],[How much sample to add biofilm inc (µl)]]</f>
        <v>385.05747126436779</v>
      </c>
      <c r="H222" t="s">
        <v>284</v>
      </c>
      <c r="I222" t="str">
        <f>Table1[[#This Row],[Well]]</f>
        <v>C05</v>
      </c>
      <c r="J222" s="16">
        <v>0.96599999999999997</v>
      </c>
      <c r="K222" s="16">
        <v>0.83499999999999996</v>
      </c>
      <c r="L222" t="str">
        <f>Table1[[#This Row],[Well]]</f>
        <v>C05</v>
      </c>
      <c r="M222" s="16">
        <v>1.821</v>
      </c>
      <c r="N222" s="16">
        <v>1.6910000000000001</v>
      </c>
      <c r="O222" s="16">
        <v>1.2629999999999999</v>
      </c>
      <c r="P222" s="16">
        <v>0.60499999999999998</v>
      </c>
    </row>
    <row r="223" spans="1:16" hidden="1">
      <c r="A223" t="s">
        <v>283</v>
      </c>
      <c r="B223" t="s">
        <v>76</v>
      </c>
      <c r="C223" t="s">
        <v>313</v>
      </c>
      <c r="D223" t="s">
        <v>314</v>
      </c>
      <c r="E223">
        <v>7.6999999999999999E-2</v>
      </c>
      <c r="F223" s="20">
        <f>(0.02*500)/Table1[[#This Row],[Starting OD600-VBE blank]]</f>
        <v>129.87012987012986</v>
      </c>
      <c r="G223" s="20">
        <f>500-Table1[[#This Row],[How much sample to add biofilm inc (µl)]]</f>
        <v>370.12987012987014</v>
      </c>
      <c r="H223" t="s">
        <v>284</v>
      </c>
      <c r="I223" t="str">
        <f>Table1[[#This Row],[Well]]</f>
        <v>C06</v>
      </c>
      <c r="J223" s="16">
        <v>1.0580000000000001</v>
      </c>
      <c r="K223" s="16">
        <v>0.92700000000000005</v>
      </c>
      <c r="L223" t="str">
        <f>Table1[[#This Row],[Well]]</f>
        <v>C06</v>
      </c>
      <c r="M223" s="16">
        <v>1.452</v>
      </c>
      <c r="N223" s="16">
        <v>1.321</v>
      </c>
      <c r="O223" s="16">
        <v>1.1240000000000001</v>
      </c>
      <c r="P223" s="16">
        <v>0.27900000000000003</v>
      </c>
    </row>
    <row r="224" spans="1:16" hidden="1">
      <c r="A224" t="s">
        <v>283</v>
      </c>
      <c r="B224" t="s">
        <v>79</v>
      </c>
      <c r="C224" t="s">
        <v>315</v>
      </c>
      <c r="D224" t="s">
        <v>316</v>
      </c>
      <c r="E224">
        <v>7.4999999999999997E-2</v>
      </c>
      <c r="F224" s="20">
        <f>(0.02*500)/Table1[[#This Row],[Starting OD600-VBE blank]]</f>
        <v>133.33333333333334</v>
      </c>
      <c r="G224" s="20">
        <f>500-Table1[[#This Row],[How much sample to add biofilm inc (µl)]]</f>
        <v>366.66666666666663</v>
      </c>
      <c r="H224" t="s">
        <v>284</v>
      </c>
      <c r="I224" t="str">
        <f>Table1[[#This Row],[Well]]</f>
        <v>C07</v>
      </c>
      <c r="J224" s="16">
        <v>0.51400000000000001</v>
      </c>
      <c r="K224" s="16">
        <v>0.38300000000000001</v>
      </c>
      <c r="L224" t="str">
        <f>Table1[[#This Row],[Well]]</f>
        <v>C07</v>
      </c>
      <c r="M224" s="16">
        <v>1.0960000000000001</v>
      </c>
      <c r="N224" s="16">
        <v>0.96599999999999997</v>
      </c>
      <c r="O224" s="16">
        <v>0.67500000000000004</v>
      </c>
      <c r="P224" s="16">
        <v>0.41199999999999998</v>
      </c>
    </row>
    <row r="225" spans="1:16" hidden="1">
      <c r="A225" t="s">
        <v>283</v>
      </c>
      <c r="B225" t="s">
        <v>82</v>
      </c>
      <c r="C225" t="s">
        <v>317</v>
      </c>
      <c r="D225" t="s">
        <v>318</v>
      </c>
      <c r="E225">
        <v>5.8999999999999997E-2</v>
      </c>
      <c r="F225" s="20">
        <f>(0.02*500)/Table1[[#This Row],[Starting OD600-VBE blank]]</f>
        <v>169.49152542372883</v>
      </c>
      <c r="G225" s="20">
        <f>500-Table1[[#This Row],[How much sample to add biofilm inc (µl)]]</f>
        <v>330.50847457627117</v>
      </c>
      <c r="H225" t="s">
        <v>284</v>
      </c>
      <c r="I225" t="str">
        <f>Table1[[#This Row],[Well]]</f>
        <v>C08</v>
      </c>
      <c r="J225" s="16">
        <v>0.40799999999999997</v>
      </c>
      <c r="K225" s="16">
        <v>0.27800000000000002</v>
      </c>
      <c r="L225" t="str">
        <f>Table1[[#This Row],[Well]]</f>
        <v>C08</v>
      </c>
      <c r="M225" s="16">
        <v>0.79500000000000004</v>
      </c>
      <c r="N225" s="16">
        <v>0.66500000000000004</v>
      </c>
      <c r="O225" s="16">
        <v>0.47099999999999997</v>
      </c>
      <c r="P225" s="16">
        <v>0.27400000000000002</v>
      </c>
    </row>
    <row r="226" spans="1:16" hidden="1">
      <c r="A226" t="s">
        <v>283</v>
      </c>
      <c r="B226" t="s">
        <v>85</v>
      </c>
      <c r="C226" t="s">
        <v>319</v>
      </c>
      <c r="D226" t="s">
        <v>320</v>
      </c>
      <c r="E226">
        <v>0.08</v>
      </c>
      <c r="F226" s="20">
        <f>(0.02*500)/Table1[[#This Row],[Starting OD600-VBE blank]]</f>
        <v>125</v>
      </c>
      <c r="G226" s="20">
        <f>500-Table1[[#This Row],[How much sample to add biofilm inc (µl)]]</f>
        <v>375</v>
      </c>
      <c r="H226" t="s">
        <v>284</v>
      </c>
      <c r="I226" t="str">
        <f>Table1[[#This Row],[Well]]</f>
        <v>C09</v>
      </c>
      <c r="J226" s="16">
        <v>0.90900000000000003</v>
      </c>
      <c r="K226" s="16">
        <v>0.77800000000000002</v>
      </c>
      <c r="L226" t="str">
        <f>Table1[[#This Row],[Well]]</f>
        <v>C09</v>
      </c>
      <c r="M226" s="16">
        <v>1.821</v>
      </c>
      <c r="N226" s="16">
        <v>1.6910000000000001</v>
      </c>
      <c r="O226" s="16">
        <v>1.234</v>
      </c>
      <c r="P226" s="16">
        <v>0.64500000000000002</v>
      </c>
    </row>
    <row r="227" spans="1:16" hidden="1">
      <c r="A227" t="s">
        <v>283</v>
      </c>
      <c r="B227" t="s">
        <v>88</v>
      </c>
      <c r="C227" t="s">
        <v>321</v>
      </c>
      <c r="D227" t="s">
        <v>322</v>
      </c>
      <c r="E227">
        <v>0.108</v>
      </c>
      <c r="F227" s="20">
        <f>(0.02*500)/Table1[[#This Row],[Starting OD600-VBE blank]]</f>
        <v>92.592592592592595</v>
      </c>
      <c r="G227" s="20">
        <f>500-Table1[[#This Row],[How much sample to add biofilm inc (µl)]]</f>
        <v>407.40740740740739</v>
      </c>
      <c r="H227" t="s">
        <v>284</v>
      </c>
      <c r="I227" t="str">
        <f>Table1[[#This Row],[Well]]</f>
        <v>C10</v>
      </c>
      <c r="J227" s="16">
        <v>0.76300000000000001</v>
      </c>
      <c r="K227" s="16">
        <v>0.63200000000000001</v>
      </c>
      <c r="L227" t="str">
        <f>Table1[[#This Row],[Well]]</f>
        <v>C10</v>
      </c>
      <c r="M227" s="16">
        <v>1.573</v>
      </c>
      <c r="N227" s="16">
        <v>1.4419999999999999</v>
      </c>
      <c r="O227" s="16">
        <v>1.0369999999999999</v>
      </c>
      <c r="P227" s="16">
        <v>0.57299999999999995</v>
      </c>
    </row>
    <row r="228" spans="1:16" hidden="1">
      <c r="A228" t="s">
        <v>283</v>
      </c>
      <c r="B228" t="s">
        <v>91</v>
      </c>
      <c r="C228" t="s">
        <v>323</v>
      </c>
      <c r="D228" t="s">
        <v>324</v>
      </c>
      <c r="E228">
        <v>0.14899999999999999</v>
      </c>
      <c r="F228" s="20">
        <f>(0.02*500)/Table1[[#This Row],[Starting OD600-VBE blank]]</f>
        <v>67.114093959731548</v>
      </c>
      <c r="G228" s="20">
        <f>500-Table1[[#This Row],[How much sample to add biofilm inc (µl)]]</f>
        <v>432.88590604026842</v>
      </c>
      <c r="H228" t="s">
        <v>284</v>
      </c>
      <c r="I228" t="str">
        <f>Table1[[#This Row],[Well]]</f>
        <v>C11</v>
      </c>
      <c r="J228" s="16">
        <v>0.98899999999999999</v>
      </c>
      <c r="K228" s="16">
        <v>0.85799999999999998</v>
      </c>
      <c r="L228" t="str">
        <f>Table1[[#This Row],[Well]]</f>
        <v>C11</v>
      </c>
      <c r="M228" s="16">
        <v>1.601</v>
      </c>
      <c r="N228" s="16">
        <v>1.47</v>
      </c>
      <c r="O228" s="16">
        <v>1.1639999999999999</v>
      </c>
      <c r="P228" s="16">
        <v>0.433</v>
      </c>
    </row>
    <row r="229" spans="1:16" hidden="1">
      <c r="A229" t="s">
        <v>283</v>
      </c>
      <c r="B229" t="s">
        <v>94</v>
      </c>
      <c r="C229" t="s">
        <v>18</v>
      </c>
      <c r="D229" t="s">
        <v>18</v>
      </c>
      <c r="E229">
        <v>-2E-3</v>
      </c>
      <c r="F229" s="14">
        <f>(0.02*500)/Table1[[#This Row],[Starting OD600-VBE blank]]</f>
        <v>-5000</v>
      </c>
      <c r="G229" s="14">
        <f>500-Table1[[#This Row],[How much sample to add biofilm inc (µl)]]</f>
        <v>5500</v>
      </c>
      <c r="H229" t="s">
        <v>284</v>
      </c>
      <c r="I229" t="str">
        <f>Table1[[#This Row],[Well]]</f>
        <v>C12</v>
      </c>
      <c r="J229" s="16">
        <v>0.125</v>
      </c>
      <c r="K229" s="16">
        <v>-5.0000000000000001E-3</v>
      </c>
      <c r="L229" t="str">
        <f>Table1[[#This Row],[Well]]</f>
        <v>C12</v>
      </c>
      <c r="M229" s="16">
        <v>0.13600000000000001</v>
      </c>
      <c r="N229" s="16">
        <v>5.0000000000000001E-3</v>
      </c>
      <c r="O229" s="16">
        <v>0</v>
      </c>
      <c r="P229" s="16">
        <v>8.0000000000000002E-3</v>
      </c>
    </row>
    <row r="230" spans="1:16" hidden="1">
      <c r="A230" t="s">
        <v>283</v>
      </c>
      <c r="B230" t="s">
        <v>95</v>
      </c>
      <c r="C230" t="s">
        <v>18</v>
      </c>
      <c r="D230" t="s">
        <v>18</v>
      </c>
      <c r="E230">
        <v>8.0000000000000002E-3</v>
      </c>
      <c r="F230" s="14">
        <f>(0.02*500)/Table1[[#This Row],[Starting OD600-VBE blank]]</f>
        <v>1250</v>
      </c>
      <c r="G230" s="14">
        <f>500-Table1[[#This Row],[How much sample to add biofilm inc (µl)]]</f>
        <v>-750</v>
      </c>
      <c r="H230" t="s">
        <v>284</v>
      </c>
      <c r="I230" t="str">
        <f>Table1[[#This Row],[Well]]</f>
        <v>D01</v>
      </c>
      <c r="J230" s="16">
        <v>0.13500000000000001</v>
      </c>
      <c r="K230" s="16">
        <v>4.0000000000000001E-3</v>
      </c>
      <c r="L230" t="str">
        <f>Table1[[#This Row],[Well]]</f>
        <v>D01</v>
      </c>
      <c r="M230" s="16">
        <v>0.13500000000000001</v>
      </c>
      <c r="N230" s="16">
        <v>4.0000000000000001E-3</v>
      </c>
      <c r="O230" s="16">
        <v>0</v>
      </c>
      <c r="P230" s="16">
        <v>8.0000000000000002E-3</v>
      </c>
    </row>
    <row r="231" spans="1:16" hidden="1">
      <c r="A231" t="s">
        <v>283</v>
      </c>
      <c r="B231" t="s">
        <v>96</v>
      </c>
      <c r="C231" t="s">
        <v>325</v>
      </c>
      <c r="D231" t="s">
        <v>326</v>
      </c>
      <c r="E231">
        <v>9.1999999999999998E-2</v>
      </c>
      <c r="F231" s="20">
        <f>(0.02*500)/Table1[[#This Row],[Starting OD600-VBE blank]]</f>
        <v>108.69565217391305</v>
      </c>
      <c r="G231" s="20">
        <f>500-Table1[[#This Row],[How much sample to add biofilm inc (µl)]]</f>
        <v>391.30434782608694</v>
      </c>
      <c r="H231" t="s">
        <v>284</v>
      </c>
      <c r="I231" t="str">
        <f>Table1[[#This Row],[Well]]</f>
        <v>D02</v>
      </c>
      <c r="J231" s="16">
        <v>0.247</v>
      </c>
      <c r="K231" s="16">
        <v>0.11700000000000001</v>
      </c>
      <c r="L231" t="str">
        <f>Table1[[#This Row],[Well]]</f>
        <v>D02</v>
      </c>
      <c r="M231" s="16">
        <v>0.75600000000000001</v>
      </c>
      <c r="N231" s="16">
        <v>0.625</v>
      </c>
      <c r="O231" s="16">
        <v>0.371</v>
      </c>
      <c r="P231" s="16">
        <v>0.35899999999999999</v>
      </c>
    </row>
    <row r="232" spans="1:16" hidden="1">
      <c r="A232" t="s">
        <v>283</v>
      </c>
      <c r="B232" t="s">
        <v>99</v>
      </c>
      <c r="C232" t="s">
        <v>327</v>
      </c>
      <c r="D232" t="s">
        <v>328</v>
      </c>
      <c r="E232">
        <v>6.6000000000000003E-2</v>
      </c>
      <c r="F232" s="20">
        <f>(0.02*500)/Table1[[#This Row],[Starting OD600-VBE blank]]</f>
        <v>151.5151515151515</v>
      </c>
      <c r="G232" s="20">
        <f>500-Table1[[#This Row],[How much sample to add biofilm inc (µl)]]</f>
        <v>348.4848484848485</v>
      </c>
      <c r="H232" t="s">
        <v>284</v>
      </c>
      <c r="I232" t="str">
        <f>Table1[[#This Row],[Well]]</f>
        <v>D03</v>
      </c>
      <c r="J232" s="16">
        <v>1.4810000000000001</v>
      </c>
      <c r="K232" s="16">
        <v>1.351</v>
      </c>
      <c r="L232" t="str">
        <f>Table1[[#This Row],[Well]]</f>
        <v>D03</v>
      </c>
      <c r="M232" s="16">
        <v>1.2849999999999999</v>
      </c>
      <c r="N232" s="16">
        <v>1.155</v>
      </c>
      <c r="O232" s="16">
        <v>1.2529999999999999</v>
      </c>
      <c r="P232" s="16">
        <v>0.13900000000000001</v>
      </c>
    </row>
    <row r="233" spans="1:16" hidden="1">
      <c r="A233" t="s">
        <v>283</v>
      </c>
      <c r="B233" t="s">
        <v>102</v>
      </c>
      <c r="C233" t="s">
        <v>329</v>
      </c>
      <c r="D233" t="s">
        <v>330</v>
      </c>
      <c r="E233">
        <v>0.13500000000000001</v>
      </c>
      <c r="F233" s="20">
        <f>(0.02*500)/Table1[[#This Row],[Starting OD600-VBE blank]]</f>
        <v>74.074074074074076</v>
      </c>
      <c r="G233" s="20">
        <f>500-Table1[[#This Row],[How much sample to add biofilm inc (µl)]]</f>
        <v>425.92592592592592</v>
      </c>
      <c r="H233" t="s">
        <v>284</v>
      </c>
      <c r="I233" t="str">
        <f>Table1[[#This Row],[Well]]</f>
        <v>D04</v>
      </c>
      <c r="J233" s="16">
        <v>1.22</v>
      </c>
      <c r="K233" s="16">
        <v>1.0900000000000001</v>
      </c>
      <c r="L233" t="str">
        <f>Table1[[#This Row],[Well]]</f>
        <v>D04</v>
      </c>
      <c r="M233" s="16">
        <v>1.476</v>
      </c>
      <c r="N233" s="16">
        <v>1.345</v>
      </c>
      <c r="O233" s="16">
        <v>1.2170000000000001</v>
      </c>
      <c r="P233" s="16">
        <v>0.18099999999999999</v>
      </c>
    </row>
    <row r="234" spans="1:16" hidden="1">
      <c r="A234" t="s">
        <v>283</v>
      </c>
      <c r="B234" t="s">
        <v>105</v>
      </c>
      <c r="C234" t="s">
        <v>331</v>
      </c>
      <c r="D234" t="s">
        <v>332</v>
      </c>
      <c r="E234">
        <v>0.11600000000000001</v>
      </c>
      <c r="F234" s="20">
        <f>(0.02*500)/Table1[[#This Row],[Starting OD600-VBE blank]]</f>
        <v>86.206896551724128</v>
      </c>
      <c r="G234" s="20">
        <f>500-Table1[[#This Row],[How much sample to add biofilm inc (µl)]]</f>
        <v>413.79310344827587</v>
      </c>
      <c r="H234" t="s">
        <v>284</v>
      </c>
      <c r="I234" t="str">
        <f>Table1[[#This Row],[Well]]</f>
        <v>D05</v>
      </c>
      <c r="J234" s="16">
        <v>0.65900000000000003</v>
      </c>
      <c r="K234" s="16">
        <v>0.52800000000000002</v>
      </c>
      <c r="L234" t="str">
        <f>Table1[[#This Row],[Well]]</f>
        <v>D05</v>
      </c>
      <c r="M234" s="16">
        <v>1.0329999999999999</v>
      </c>
      <c r="N234" s="16">
        <v>0.90300000000000002</v>
      </c>
      <c r="O234" s="16">
        <v>0.71599999999999997</v>
      </c>
      <c r="P234" s="16">
        <v>0.26500000000000001</v>
      </c>
    </row>
    <row r="235" spans="1:16" hidden="1">
      <c r="A235" t="s">
        <v>283</v>
      </c>
      <c r="B235" t="s">
        <v>108</v>
      </c>
      <c r="C235" t="s">
        <v>333</v>
      </c>
      <c r="D235" t="s">
        <v>334</v>
      </c>
      <c r="E235">
        <v>0.14399999999999999</v>
      </c>
      <c r="F235" s="20">
        <f>(0.02*500)/Table1[[#This Row],[Starting OD600-VBE blank]]</f>
        <v>69.444444444444443</v>
      </c>
      <c r="G235" s="20">
        <f>500-Table1[[#This Row],[How much sample to add biofilm inc (µl)]]</f>
        <v>430.55555555555554</v>
      </c>
      <c r="H235" t="s">
        <v>284</v>
      </c>
      <c r="I235" t="str">
        <f>Table1[[#This Row],[Well]]</f>
        <v>D06</v>
      </c>
      <c r="J235" s="16">
        <v>0.54200000000000004</v>
      </c>
      <c r="K235" s="16">
        <v>0.41099999999999998</v>
      </c>
      <c r="L235" t="str">
        <f>Table1[[#This Row],[Well]]</f>
        <v>D06</v>
      </c>
      <c r="M235" s="16">
        <v>1.099</v>
      </c>
      <c r="N235" s="16">
        <v>0.96799999999999997</v>
      </c>
      <c r="O235" s="16">
        <v>0.69</v>
      </c>
      <c r="P235" s="16">
        <v>0.39400000000000002</v>
      </c>
    </row>
    <row r="236" spans="1:16" hidden="1">
      <c r="A236" t="s">
        <v>283</v>
      </c>
      <c r="B236" t="s">
        <v>111</v>
      </c>
      <c r="C236" t="s">
        <v>335</v>
      </c>
      <c r="D236" t="s">
        <v>336</v>
      </c>
      <c r="E236">
        <v>0.128</v>
      </c>
      <c r="F236" s="20">
        <f>(0.02*500)/Table1[[#This Row],[Starting OD600-VBE blank]]</f>
        <v>78.125</v>
      </c>
      <c r="G236" s="20">
        <f>500-Table1[[#This Row],[How much sample to add biofilm inc (µl)]]</f>
        <v>421.875</v>
      </c>
      <c r="H236" t="s">
        <v>284</v>
      </c>
      <c r="I236" t="str">
        <f>Table1[[#This Row],[Well]]</f>
        <v>D07</v>
      </c>
      <c r="J236" s="16">
        <v>0.441</v>
      </c>
      <c r="K236" s="16">
        <v>0.31</v>
      </c>
      <c r="L236" t="str">
        <f>Table1[[#This Row],[Well]]</f>
        <v>D07</v>
      </c>
      <c r="M236" s="16">
        <v>1.109</v>
      </c>
      <c r="N236" s="16">
        <v>0.97799999999999998</v>
      </c>
      <c r="O236" s="16">
        <v>0.64400000000000002</v>
      </c>
      <c r="P236" s="16">
        <v>0.47199999999999998</v>
      </c>
    </row>
    <row r="237" spans="1:16" hidden="1">
      <c r="A237" t="s">
        <v>283</v>
      </c>
      <c r="B237" t="s">
        <v>114</v>
      </c>
      <c r="C237" t="s">
        <v>337</v>
      </c>
      <c r="D237" t="s">
        <v>338</v>
      </c>
      <c r="E237">
        <v>8.4000000000000005E-2</v>
      </c>
      <c r="F237" s="20">
        <f>(0.02*500)/Table1[[#This Row],[Starting OD600-VBE blank]]</f>
        <v>119.04761904761904</v>
      </c>
      <c r="G237" s="20">
        <f>500-Table1[[#This Row],[How much sample to add biofilm inc (µl)]]</f>
        <v>380.95238095238096</v>
      </c>
      <c r="H237" t="s">
        <v>284</v>
      </c>
      <c r="I237" t="str">
        <f>Table1[[#This Row],[Well]]</f>
        <v>D08</v>
      </c>
      <c r="J237" s="16">
        <v>0.35</v>
      </c>
      <c r="K237" s="16">
        <v>0.219</v>
      </c>
      <c r="L237" t="str">
        <f>Table1[[#This Row],[Well]]</f>
        <v>D08</v>
      </c>
      <c r="M237" s="16">
        <v>1.006</v>
      </c>
      <c r="N237" s="16">
        <v>0.876</v>
      </c>
      <c r="O237" s="16">
        <v>0.54800000000000004</v>
      </c>
      <c r="P237" s="16">
        <v>0.46400000000000002</v>
      </c>
    </row>
    <row r="238" spans="1:16" hidden="1">
      <c r="A238" t="s">
        <v>283</v>
      </c>
      <c r="B238" t="s">
        <v>117</v>
      </c>
      <c r="C238" t="s">
        <v>339</v>
      </c>
      <c r="D238" t="s">
        <v>340</v>
      </c>
      <c r="E238">
        <v>5.8999999999999997E-2</v>
      </c>
      <c r="F238" s="20">
        <f>(0.02*500)/Table1[[#This Row],[Starting OD600-VBE blank]]</f>
        <v>169.49152542372883</v>
      </c>
      <c r="G238" s="20">
        <f>500-Table1[[#This Row],[How much sample to add biofilm inc (µl)]]</f>
        <v>330.50847457627117</v>
      </c>
      <c r="H238" t="s">
        <v>284</v>
      </c>
      <c r="I238" t="str">
        <f>Table1[[#This Row],[Well]]</f>
        <v>D09</v>
      </c>
      <c r="J238" s="16">
        <v>0.93</v>
      </c>
      <c r="K238" s="16">
        <v>0.79900000000000004</v>
      </c>
      <c r="L238" t="str">
        <f>Table1[[#This Row],[Well]]</f>
        <v>D09</v>
      </c>
      <c r="M238" s="16">
        <v>1.889</v>
      </c>
      <c r="N238" s="16">
        <v>1.7589999999999999</v>
      </c>
      <c r="O238" s="16">
        <v>1.2789999999999999</v>
      </c>
      <c r="P238" s="16">
        <v>0.67900000000000005</v>
      </c>
    </row>
    <row r="239" spans="1:16" hidden="1">
      <c r="A239" t="s">
        <v>283</v>
      </c>
      <c r="B239" t="s">
        <v>120</v>
      </c>
      <c r="C239" t="s">
        <v>341</v>
      </c>
      <c r="D239" t="s">
        <v>342</v>
      </c>
      <c r="E239">
        <v>6.0999999999999999E-2</v>
      </c>
      <c r="F239" s="20">
        <f>(0.02*500)/Table1[[#This Row],[Starting OD600-VBE blank]]</f>
        <v>163.9344262295082</v>
      </c>
      <c r="G239" s="20">
        <f>500-Table1[[#This Row],[How much sample to add biofilm inc (µl)]]</f>
        <v>336.06557377049182</v>
      </c>
      <c r="H239" t="s">
        <v>284</v>
      </c>
      <c r="I239" t="str">
        <f>Table1[[#This Row],[Well]]</f>
        <v>D10</v>
      </c>
      <c r="J239" s="16">
        <v>0.78200000000000003</v>
      </c>
      <c r="K239" s="16">
        <v>0.65200000000000002</v>
      </c>
      <c r="L239" t="str">
        <f>Table1[[#This Row],[Well]]</f>
        <v>D10</v>
      </c>
      <c r="M239" s="16">
        <v>1.7330000000000001</v>
      </c>
      <c r="N239" s="16">
        <v>1.6020000000000001</v>
      </c>
      <c r="O239" s="16">
        <v>1.127</v>
      </c>
      <c r="P239" s="16">
        <v>0.67200000000000004</v>
      </c>
    </row>
    <row r="240" spans="1:16" hidden="1">
      <c r="A240" t="s">
        <v>283</v>
      </c>
      <c r="B240" t="s">
        <v>123</v>
      </c>
      <c r="C240" t="s">
        <v>343</v>
      </c>
      <c r="D240" t="s">
        <v>344</v>
      </c>
      <c r="E240">
        <v>7.3999999999999996E-2</v>
      </c>
      <c r="F240" s="20">
        <f>(0.02*500)/Table1[[#This Row],[Starting OD600-VBE blank]]</f>
        <v>135.13513513513513</v>
      </c>
      <c r="G240" s="20">
        <f>500-Table1[[#This Row],[How much sample to add biofilm inc (µl)]]</f>
        <v>364.8648648648649</v>
      </c>
      <c r="H240" t="s">
        <v>284</v>
      </c>
      <c r="I240" t="str">
        <f>Table1[[#This Row],[Well]]</f>
        <v>D11</v>
      </c>
      <c r="J240" s="16">
        <v>0.27800000000000002</v>
      </c>
      <c r="K240" s="16">
        <v>0.14699999999999999</v>
      </c>
      <c r="L240" t="str">
        <f>Table1[[#This Row],[Well]]</f>
        <v>D11</v>
      </c>
      <c r="M240" s="16">
        <v>0.75</v>
      </c>
      <c r="N240" s="16">
        <v>0.62</v>
      </c>
      <c r="O240" s="16">
        <v>0.38400000000000001</v>
      </c>
      <c r="P240" s="16">
        <v>0.33400000000000002</v>
      </c>
    </row>
    <row r="241" spans="1:16" hidden="1">
      <c r="A241" t="s">
        <v>283</v>
      </c>
      <c r="B241" t="s">
        <v>126</v>
      </c>
      <c r="C241" t="s">
        <v>18</v>
      </c>
      <c r="D241" t="s">
        <v>18</v>
      </c>
      <c r="E241">
        <v>-1E-3</v>
      </c>
      <c r="F241" s="14">
        <f>(0.02*500)/Table1[[#This Row],[Starting OD600-VBE blank]]</f>
        <v>-10000</v>
      </c>
      <c r="G241" s="14">
        <f>500-Table1[[#This Row],[How much sample to add biofilm inc (µl)]]</f>
        <v>10500</v>
      </c>
      <c r="H241" t="s">
        <v>284</v>
      </c>
      <c r="I241" t="str">
        <f>Table1[[#This Row],[Well]]</f>
        <v>D12</v>
      </c>
      <c r="J241" s="16">
        <v>0.13200000000000001</v>
      </c>
      <c r="K241" s="16">
        <v>2E-3</v>
      </c>
      <c r="L241" t="str">
        <f>Table1[[#This Row],[Well]]</f>
        <v>D12</v>
      </c>
      <c r="M241" s="16">
        <v>0.14000000000000001</v>
      </c>
      <c r="N241" s="16">
        <v>8.9999999999999993E-3</v>
      </c>
      <c r="O241" s="16">
        <v>0</v>
      </c>
      <c r="P241" s="16">
        <v>8.0000000000000002E-3</v>
      </c>
    </row>
    <row r="242" spans="1:16" hidden="1">
      <c r="A242" t="s">
        <v>283</v>
      </c>
      <c r="B242" t="s">
        <v>127</v>
      </c>
      <c r="C242" t="s">
        <v>18</v>
      </c>
      <c r="D242" t="s">
        <v>18</v>
      </c>
      <c r="E242">
        <v>5.0000000000000001E-3</v>
      </c>
      <c r="F242" s="14">
        <f>(0.02*500)/Table1[[#This Row],[Starting OD600-VBE blank]]</f>
        <v>2000</v>
      </c>
      <c r="G242" s="14">
        <f>500-Table1[[#This Row],[How much sample to add biofilm inc (µl)]]</f>
        <v>-1500</v>
      </c>
      <c r="H242" t="s">
        <v>284</v>
      </c>
      <c r="I242" t="str">
        <f>Table1[[#This Row],[Well]]</f>
        <v>E01</v>
      </c>
      <c r="J242" s="16">
        <v>0.128</v>
      </c>
      <c r="K242" s="16">
        <v>-2E-3</v>
      </c>
      <c r="L242" t="str">
        <f>Table1[[#This Row],[Well]]</f>
        <v>E01</v>
      </c>
      <c r="M242" s="16">
        <v>0.13500000000000001</v>
      </c>
      <c r="N242" s="16">
        <v>5.0000000000000001E-3</v>
      </c>
      <c r="O242" s="16">
        <v>0</v>
      </c>
      <c r="P242" s="16">
        <v>8.0000000000000002E-3</v>
      </c>
    </row>
    <row r="243" spans="1:16" hidden="1">
      <c r="A243" t="s">
        <v>283</v>
      </c>
      <c r="B243" t="s">
        <v>128</v>
      </c>
      <c r="C243" t="s">
        <v>345</v>
      </c>
      <c r="D243" t="s">
        <v>346</v>
      </c>
      <c r="E243">
        <v>0.111</v>
      </c>
      <c r="F243" s="20">
        <f>(0.02*500)/Table1[[#This Row],[Starting OD600-VBE blank]]</f>
        <v>90.090090090090087</v>
      </c>
      <c r="G243" s="20">
        <f>500-Table1[[#This Row],[How much sample to add biofilm inc (µl)]]</f>
        <v>409.90990990990991</v>
      </c>
      <c r="H243" t="s">
        <v>284</v>
      </c>
      <c r="I243" t="str">
        <f>Table1[[#This Row],[Well]]</f>
        <v>E02</v>
      </c>
      <c r="J243" s="16">
        <v>0.28000000000000003</v>
      </c>
      <c r="K243" s="16">
        <v>0.14899999999999999</v>
      </c>
      <c r="L243" t="str">
        <f>Table1[[#This Row],[Well]]</f>
        <v>E02</v>
      </c>
      <c r="M243" s="16">
        <v>0.93700000000000006</v>
      </c>
      <c r="N243" s="16">
        <v>0.80700000000000005</v>
      </c>
      <c r="O243" s="16">
        <v>0.47799999999999998</v>
      </c>
      <c r="P243" s="16">
        <v>0.46500000000000002</v>
      </c>
    </row>
    <row r="244" spans="1:16" hidden="1">
      <c r="A244" t="s">
        <v>283</v>
      </c>
      <c r="B244" t="s">
        <v>131</v>
      </c>
      <c r="C244" t="s">
        <v>347</v>
      </c>
      <c r="D244" t="s">
        <v>348</v>
      </c>
      <c r="E244">
        <v>0.113</v>
      </c>
      <c r="F244" s="20">
        <f>(0.02*500)/Table1[[#This Row],[Starting OD600-VBE blank]]</f>
        <v>88.495575221238937</v>
      </c>
      <c r="G244" s="20">
        <f>500-Table1[[#This Row],[How much sample to add biofilm inc (µl)]]</f>
        <v>411.50442477876106</v>
      </c>
      <c r="H244" t="s">
        <v>284</v>
      </c>
      <c r="I244" t="str">
        <f>Table1[[#This Row],[Well]]</f>
        <v>E03</v>
      </c>
      <c r="J244" s="16">
        <v>0.41099999999999998</v>
      </c>
      <c r="K244" s="16">
        <v>0.28000000000000003</v>
      </c>
      <c r="L244" t="str">
        <f>Table1[[#This Row],[Well]]</f>
        <v>E03</v>
      </c>
      <c r="M244" s="16">
        <v>0.97299999999999998</v>
      </c>
      <c r="N244" s="16">
        <v>0.84199999999999997</v>
      </c>
      <c r="O244" s="16">
        <v>0.56100000000000005</v>
      </c>
      <c r="P244" s="16">
        <v>0.39700000000000002</v>
      </c>
    </row>
    <row r="245" spans="1:16" hidden="1">
      <c r="A245" t="s">
        <v>283</v>
      </c>
      <c r="B245" t="s">
        <v>134</v>
      </c>
      <c r="C245" t="s">
        <v>349</v>
      </c>
      <c r="D245" t="s">
        <v>350</v>
      </c>
      <c r="E245">
        <v>0.12</v>
      </c>
      <c r="F245" s="20">
        <f>(0.02*500)/Table1[[#This Row],[Starting OD600-VBE blank]]</f>
        <v>83.333333333333343</v>
      </c>
      <c r="G245" s="20">
        <f>500-Table1[[#This Row],[How much sample to add biofilm inc (µl)]]</f>
        <v>416.66666666666663</v>
      </c>
      <c r="H245" t="s">
        <v>284</v>
      </c>
      <c r="I245" t="str">
        <f>Table1[[#This Row],[Well]]</f>
        <v>E04</v>
      </c>
      <c r="J245" s="16">
        <v>0.45400000000000001</v>
      </c>
      <c r="K245" s="16">
        <v>0.32300000000000001</v>
      </c>
      <c r="L245" t="str">
        <f>Table1[[#This Row],[Well]]</f>
        <v>E04</v>
      </c>
      <c r="M245" s="16">
        <v>0.78500000000000003</v>
      </c>
      <c r="N245" s="16">
        <v>0.65500000000000003</v>
      </c>
      <c r="O245" s="16">
        <v>0.48899999999999999</v>
      </c>
      <c r="P245" s="16">
        <v>0.23400000000000001</v>
      </c>
    </row>
    <row r="246" spans="1:16" hidden="1">
      <c r="A246" t="s">
        <v>283</v>
      </c>
      <c r="B246" t="s">
        <v>137</v>
      </c>
      <c r="C246" t="s">
        <v>351</v>
      </c>
      <c r="D246" t="s">
        <v>352</v>
      </c>
      <c r="E246">
        <v>0.11</v>
      </c>
      <c r="F246" s="20">
        <f>(0.02*500)/Table1[[#This Row],[Starting OD600-VBE blank]]</f>
        <v>90.909090909090907</v>
      </c>
      <c r="G246" s="20">
        <f>500-Table1[[#This Row],[How much sample to add biofilm inc (µl)]]</f>
        <v>409.09090909090912</v>
      </c>
      <c r="H246" t="s">
        <v>284</v>
      </c>
      <c r="I246" t="str">
        <f>Table1[[#This Row],[Well]]</f>
        <v>E05</v>
      </c>
      <c r="J246" s="16">
        <v>0.67</v>
      </c>
      <c r="K246" s="16">
        <v>0.54</v>
      </c>
      <c r="L246" t="str">
        <f>Table1[[#This Row],[Well]]</f>
        <v>E05</v>
      </c>
      <c r="M246" s="16">
        <v>1.514</v>
      </c>
      <c r="N246" s="16">
        <v>1.383</v>
      </c>
      <c r="O246" s="16">
        <v>0.96099999999999997</v>
      </c>
      <c r="P246" s="16">
        <v>0.59699999999999998</v>
      </c>
    </row>
    <row r="247" spans="1:16" hidden="1">
      <c r="A247" t="s">
        <v>283</v>
      </c>
      <c r="B247" t="s">
        <v>140</v>
      </c>
      <c r="C247" t="s">
        <v>353</v>
      </c>
      <c r="D247" t="s">
        <v>354</v>
      </c>
      <c r="E247">
        <v>6.9000000000000006E-2</v>
      </c>
      <c r="F247" s="20">
        <f>(0.02*500)/Table1[[#This Row],[Starting OD600-VBE blank]]</f>
        <v>144.92753623188403</v>
      </c>
      <c r="G247" s="20">
        <f>500-Table1[[#This Row],[How much sample to add biofilm inc (µl)]]</f>
        <v>355.07246376811599</v>
      </c>
      <c r="H247" t="s">
        <v>284</v>
      </c>
      <c r="I247" t="str">
        <f>Table1[[#This Row],[Well]]</f>
        <v>E06</v>
      </c>
      <c r="J247" s="16">
        <v>1.9830000000000001</v>
      </c>
      <c r="K247" s="16">
        <v>1.8520000000000001</v>
      </c>
      <c r="L247" t="str">
        <f>Table1[[#This Row],[Well]]</f>
        <v>E06</v>
      </c>
      <c r="M247" s="16">
        <v>2.5449999999999999</v>
      </c>
      <c r="N247" s="16">
        <v>2.415</v>
      </c>
      <c r="O247" s="16">
        <v>2.133</v>
      </c>
      <c r="P247" s="16">
        <v>0.39800000000000002</v>
      </c>
    </row>
    <row r="248" spans="1:16" hidden="1">
      <c r="A248" t="s">
        <v>283</v>
      </c>
      <c r="B248" t="s">
        <v>143</v>
      </c>
      <c r="C248" t="s">
        <v>355</v>
      </c>
      <c r="D248" t="s">
        <v>356</v>
      </c>
      <c r="E248">
        <v>4.2999999999999997E-2</v>
      </c>
      <c r="F248" s="20">
        <f>(0.02*500)/Table1[[#This Row],[Starting OD600-VBE blank]]</f>
        <v>232.55813953488374</v>
      </c>
      <c r="G248" s="20">
        <f>500-Table1[[#This Row],[How much sample to add biofilm inc (µl)]]</f>
        <v>267.44186046511629</v>
      </c>
      <c r="H248" t="s">
        <v>284</v>
      </c>
      <c r="I248" t="str">
        <f>Table1[[#This Row],[Well]]</f>
        <v>E07</v>
      </c>
      <c r="J248" s="16">
        <v>1.581</v>
      </c>
      <c r="K248" s="16">
        <v>1.45</v>
      </c>
      <c r="L248" t="str">
        <f>Table1[[#This Row],[Well]]</f>
        <v>E07</v>
      </c>
      <c r="M248" s="16">
        <v>2.121</v>
      </c>
      <c r="N248" s="16">
        <v>1.9910000000000001</v>
      </c>
      <c r="O248" s="16">
        <v>1.72</v>
      </c>
      <c r="P248" s="16">
        <v>0.38200000000000001</v>
      </c>
    </row>
    <row r="249" spans="1:16" hidden="1">
      <c r="A249" t="s">
        <v>283</v>
      </c>
      <c r="B249" t="s">
        <v>146</v>
      </c>
      <c r="C249" t="s">
        <v>357</v>
      </c>
      <c r="D249" t="s">
        <v>358</v>
      </c>
      <c r="E249">
        <v>0.13400000000000001</v>
      </c>
      <c r="F249" s="20">
        <f>(0.02*500)/Table1[[#This Row],[Starting OD600-VBE blank]]</f>
        <v>74.626865671641781</v>
      </c>
      <c r="G249" s="20">
        <f>500-Table1[[#This Row],[How much sample to add biofilm inc (µl)]]</f>
        <v>425.37313432835822</v>
      </c>
      <c r="H249" t="s">
        <v>284</v>
      </c>
      <c r="I249" t="str">
        <f>Table1[[#This Row],[Well]]</f>
        <v>E08</v>
      </c>
      <c r="J249" s="16">
        <v>0.51300000000000001</v>
      </c>
      <c r="K249" s="16">
        <v>0.38300000000000001</v>
      </c>
      <c r="L249" t="str">
        <f>Table1[[#This Row],[Well]]</f>
        <v>E08</v>
      </c>
      <c r="M249" s="16">
        <v>1.0649999999999999</v>
      </c>
      <c r="N249" s="16">
        <v>0.93500000000000005</v>
      </c>
      <c r="O249" s="16">
        <v>0.65900000000000003</v>
      </c>
      <c r="P249" s="16">
        <v>0.39</v>
      </c>
    </row>
    <row r="250" spans="1:16" hidden="1">
      <c r="A250" t="s">
        <v>283</v>
      </c>
      <c r="B250" t="s">
        <v>149</v>
      </c>
      <c r="C250" t="s">
        <v>359</v>
      </c>
      <c r="D250" t="s">
        <v>360</v>
      </c>
      <c r="E250">
        <v>0.03</v>
      </c>
      <c r="F250" s="20">
        <f>(0.02*500)/Table1[[#This Row],[Starting OD600-VBE blank]]</f>
        <v>333.33333333333337</v>
      </c>
      <c r="G250" s="20">
        <f>500-Table1[[#This Row],[How much sample to add biofilm inc (µl)]]</f>
        <v>166.66666666666663</v>
      </c>
      <c r="H250" t="s">
        <v>284</v>
      </c>
      <c r="I250" t="str">
        <f>Table1[[#This Row],[Well]]</f>
        <v>E09</v>
      </c>
      <c r="J250" s="16">
        <v>0.32400000000000001</v>
      </c>
      <c r="K250" s="16">
        <v>0.19400000000000001</v>
      </c>
      <c r="L250" t="str">
        <f>Table1[[#This Row],[Well]]</f>
        <v>E09</v>
      </c>
      <c r="M250" s="16">
        <v>0.51600000000000001</v>
      </c>
      <c r="N250" s="16">
        <v>0.38600000000000001</v>
      </c>
      <c r="O250" s="16">
        <v>0.28999999999999998</v>
      </c>
      <c r="P250" s="16">
        <v>0.13600000000000001</v>
      </c>
    </row>
    <row r="251" spans="1:16" hidden="1">
      <c r="A251" t="s">
        <v>283</v>
      </c>
      <c r="B251" t="s">
        <v>152</v>
      </c>
      <c r="C251" t="s">
        <v>361</v>
      </c>
      <c r="D251" t="s">
        <v>362</v>
      </c>
      <c r="E251">
        <v>5.8999999999999997E-2</v>
      </c>
      <c r="F251" s="20">
        <f>(0.02*500)/Table1[[#This Row],[Starting OD600-VBE blank]]</f>
        <v>169.49152542372883</v>
      </c>
      <c r="G251" s="20">
        <f>500-Table1[[#This Row],[How much sample to add biofilm inc (µl)]]</f>
        <v>330.50847457627117</v>
      </c>
      <c r="H251" t="s">
        <v>284</v>
      </c>
      <c r="I251" t="str">
        <f>Table1[[#This Row],[Well]]</f>
        <v>E10</v>
      </c>
      <c r="J251" s="16">
        <v>0.628</v>
      </c>
      <c r="K251" s="16">
        <v>0.497</v>
      </c>
      <c r="L251" t="str">
        <f>Table1[[#This Row],[Well]]</f>
        <v>E10</v>
      </c>
      <c r="M251" s="16">
        <v>1.292</v>
      </c>
      <c r="N251" s="16">
        <v>1.1619999999999999</v>
      </c>
      <c r="O251" s="16">
        <v>0.83</v>
      </c>
      <c r="P251" s="16">
        <v>0.47</v>
      </c>
    </row>
    <row r="252" spans="1:16" hidden="1">
      <c r="A252" t="s">
        <v>283</v>
      </c>
      <c r="B252" t="s">
        <v>155</v>
      </c>
      <c r="C252" t="s">
        <v>363</v>
      </c>
      <c r="D252" t="s">
        <v>364</v>
      </c>
      <c r="E252">
        <v>3.6999999999999998E-2</v>
      </c>
      <c r="F252" s="20">
        <f>(0.02*500)/Table1[[#This Row],[Starting OD600-VBE blank]]</f>
        <v>270.27027027027026</v>
      </c>
      <c r="G252" s="20">
        <f>500-Table1[[#This Row],[How much sample to add biofilm inc (µl)]]</f>
        <v>229.72972972972974</v>
      </c>
      <c r="H252" t="s">
        <v>284</v>
      </c>
      <c r="I252" t="str">
        <f>Table1[[#This Row],[Well]]</f>
        <v>E11</v>
      </c>
      <c r="J252" s="16">
        <v>0.36499999999999999</v>
      </c>
      <c r="K252" s="16">
        <v>0.23499999999999999</v>
      </c>
      <c r="L252" t="str">
        <f>Table1[[#This Row],[Well]]</f>
        <v>E11</v>
      </c>
      <c r="M252" s="16">
        <v>0.72499999999999998</v>
      </c>
      <c r="N252" s="16">
        <v>0.59399999999999997</v>
      </c>
      <c r="O252" s="16">
        <v>0.41399999999999998</v>
      </c>
      <c r="P252" s="16">
        <v>0.254</v>
      </c>
    </row>
    <row r="253" spans="1:16" hidden="1">
      <c r="A253" t="s">
        <v>283</v>
      </c>
      <c r="B253" t="s">
        <v>158</v>
      </c>
      <c r="C253" t="s">
        <v>18</v>
      </c>
      <c r="D253" t="s">
        <v>18</v>
      </c>
      <c r="E253">
        <v>-2E-3</v>
      </c>
      <c r="F253" s="14">
        <f>(0.02*500)/Table1[[#This Row],[Starting OD600-VBE blank]]</f>
        <v>-5000</v>
      </c>
      <c r="G253" s="14">
        <f>500-Table1[[#This Row],[How much sample to add biofilm inc (µl)]]</f>
        <v>5500</v>
      </c>
      <c r="H253" t="s">
        <v>284</v>
      </c>
      <c r="I253" t="str">
        <f>Table1[[#This Row],[Well]]</f>
        <v>E12</v>
      </c>
      <c r="J253" s="16">
        <v>0.128</v>
      </c>
      <c r="K253" s="16">
        <v>-2E-3</v>
      </c>
      <c r="L253" t="str">
        <f>Table1[[#This Row],[Well]]</f>
        <v>E12</v>
      </c>
      <c r="M253" s="16">
        <v>0.13500000000000001</v>
      </c>
      <c r="N253" s="16">
        <v>4.0000000000000001E-3</v>
      </c>
      <c r="O253" s="16">
        <v>0</v>
      </c>
      <c r="P253" s="16">
        <v>8.0000000000000002E-3</v>
      </c>
    </row>
    <row r="254" spans="1:16" hidden="1">
      <c r="A254" t="s">
        <v>283</v>
      </c>
      <c r="B254" t="s">
        <v>159</v>
      </c>
      <c r="C254" t="s">
        <v>18</v>
      </c>
      <c r="D254" t="s">
        <v>18</v>
      </c>
      <c r="E254">
        <v>4.0000000000000001E-3</v>
      </c>
      <c r="F254" s="14">
        <f>(0.02*500)/Table1[[#This Row],[Starting OD600-VBE blank]]</f>
        <v>2500</v>
      </c>
      <c r="G254" s="14">
        <f>500-Table1[[#This Row],[How much sample to add biofilm inc (µl)]]</f>
        <v>-2000</v>
      </c>
      <c r="H254" t="s">
        <v>284</v>
      </c>
      <c r="I254" t="str">
        <f>Table1[[#This Row],[Well]]</f>
        <v>F01</v>
      </c>
      <c r="J254" s="16">
        <v>0.13200000000000001</v>
      </c>
      <c r="K254" s="16">
        <v>2E-3</v>
      </c>
      <c r="L254" t="str">
        <f>Table1[[#This Row],[Well]]</f>
        <v>F01</v>
      </c>
      <c r="M254" s="16">
        <v>0.13700000000000001</v>
      </c>
      <c r="N254" s="16">
        <v>7.0000000000000001E-3</v>
      </c>
      <c r="O254" s="16">
        <v>0</v>
      </c>
      <c r="P254" s="16">
        <v>8.0000000000000002E-3</v>
      </c>
    </row>
    <row r="255" spans="1:16" hidden="1">
      <c r="A255" t="s">
        <v>283</v>
      </c>
      <c r="B255" t="s">
        <v>160</v>
      </c>
      <c r="C255" t="s">
        <v>365</v>
      </c>
      <c r="D255" t="s">
        <v>366</v>
      </c>
      <c r="E255">
        <v>8.2000000000000003E-2</v>
      </c>
      <c r="F255" s="20">
        <f>(0.02*500)/Table1[[#This Row],[Starting OD600-VBE blank]]</f>
        <v>121.95121951219512</v>
      </c>
      <c r="G255" s="20">
        <f>500-Table1[[#This Row],[How much sample to add biofilm inc (µl)]]</f>
        <v>378.04878048780489</v>
      </c>
      <c r="H255" t="s">
        <v>284</v>
      </c>
      <c r="I255" t="str">
        <f>Table1[[#This Row],[Well]]</f>
        <v>F02</v>
      </c>
      <c r="J255" s="16">
        <v>0.77400000000000002</v>
      </c>
      <c r="K255" s="16">
        <v>0.64300000000000002</v>
      </c>
      <c r="L255" t="str">
        <f>Table1[[#This Row],[Well]]</f>
        <v>F02</v>
      </c>
      <c r="M255" s="16">
        <v>0.91900000000000004</v>
      </c>
      <c r="N255" s="16">
        <v>0.78800000000000003</v>
      </c>
      <c r="O255" s="16">
        <v>0.71599999999999997</v>
      </c>
      <c r="P255" s="16">
        <v>0.10299999999999999</v>
      </c>
    </row>
    <row r="256" spans="1:16" hidden="1">
      <c r="A256" t="s">
        <v>283</v>
      </c>
      <c r="B256" t="s">
        <v>163</v>
      </c>
      <c r="C256" t="s">
        <v>367</v>
      </c>
      <c r="D256" t="s">
        <v>368</v>
      </c>
      <c r="E256">
        <v>7.6999999999999999E-2</v>
      </c>
      <c r="F256" s="20">
        <f>(0.02*500)/Table1[[#This Row],[Starting OD600-VBE blank]]</f>
        <v>129.87012987012986</v>
      </c>
      <c r="G256" s="20">
        <f>500-Table1[[#This Row],[How much sample to add biofilm inc (µl)]]</f>
        <v>370.12987012987014</v>
      </c>
      <c r="H256" t="s">
        <v>284</v>
      </c>
      <c r="I256" t="str">
        <f>Table1[[#This Row],[Well]]</f>
        <v>F03</v>
      </c>
      <c r="J256" s="16">
        <v>0.38700000000000001</v>
      </c>
      <c r="K256" s="16">
        <v>0.25600000000000001</v>
      </c>
      <c r="L256" t="str">
        <f>Table1[[#This Row],[Well]]</f>
        <v>F03</v>
      </c>
      <c r="M256" s="16">
        <v>0.71599999999999997</v>
      </c>
      <c r="N256" s="16">
        <v>0.58499999999999996</v>
      </c>
      <c r="O256" s="16">
        <v>0.42099999999999999</v>
      </c>
      <c r="P256" s="16">
        <v>0.23200000000000001</v>
      </c>
    </row>
    <row r="257" spans="1:16" hidden="1">
      <c r="A257" t="s">
        <v>283</v>
      </c>
      <c r="B257" t="s">
        <v>166</v>
      </c>
      <c r="C257" t="s">
        <v>369</v>
      </c>
      <c r="D257" t="s">
        <v>370</v>
      </c>
      <c r="E257">
        <v>0.111</v>
      </c>
      <c r="F257" s="20">
        <f>(0.02*500)/Table1[[#This Row],[Starting OD600-VBE blank]]</f>
        <v>90.090090090090087</v>
      </c>
      <c r="G257" s="20">
        <f>500-Table1[[#This Row],[How much sample to add biofilm inc (µl)]]</f>
        <v>409.90990990990991</v>
      </c>
      <c r="H257" t="s">
        <v>284</v>
      </c>
      <c r="I257" t="str">
        <f>Table1[[#This Row],[Well]]</f>
        <v>F04</v>
      </c>
      <c r="J257" s="16">
        <v>1.635</v>
      </c>
      <c r="K257" s="16">
        <v>1.504</v>
      </c>
      <c r="L257" t="str">
        <f>Table1[[#This Row],[Well]]</f>
        <v>F04</v>
      </c>
      <c r="M257" s="16">
        <v>1.8080000000000001</v>
      </c>
      <c r="N257" s="16">
        <v>1.6779999999999999</v>
      </c>
      <c r="O257" s="16">
        <v>1.591</v>
      </c>
      <c r="P257" s="16">
        <v>0.123</v>
      </c>
    </row>
    <row r="258" spans="1:16" hidden="1">
      <c r="A258" t="s">
        <v>283</v>
      </c>
      <c r="B258" t="s">
        <v>169</v>
      </c>
      <c r="C258" t="s">
        <v>371</v>
      </c>
      <c r="D258" t="s">
        <v>372</v>
      </c>
      <c r="E258">
        <v>7.3999999999999996E-2</v>
      </c>
      <c r="F258" s="20">
        <f>(0.02*500)/Table1[[#This Row],[Starting OD600-VBE blank]]</f>
        <v>135.13513513513513</v>
      </c>
      <c r="G258" s="20">
        <f>500-Table1[[#This Row],[How much sample to add biofilm inc (µl)]]</f>
        <v>364.8648648648649</v>
      </c>
      <c r="H258" t="s">
        <v>284</v>
      </c>
      <c r="I258" t="str">
        <f>Table1[[#This Row],[Well]]</f>
        <v>F05</v>
      </c>
      <c r="J258" s="16">
        <v>1.252</v>
      </c>
      <c r="K258" s="16">
        <v>1.1220000000000001</v>
      </c>
      <c r="L258" t="str">
        <f>Table1[[#This Row],[Well]]</f>
        <v>F05</v>
      </c>
      <c r="M258" s="16">
        <v>1.54</v>
      </c>
      <c r="N258" s="16">
        <v>1.409</v>
      </c>
      <c r="O258" s="16">
        <v>1.2649999999999999</v>
      </c>
      <c r="P258" s="16">
        <v>0.20300000000000001</v>
      </c>
    </row>
    <row r="259" spans="1:16" hidden="1">
      <c r="A259" t="s">
        <v>283</v>
      </c>
      <c r="B259" t="s">
        <v>172</v>
      </c>
      <c r="C259" t="s">
        <v>373</v>
      </c>
      <c r="D259" t="s">
        <v>374</v>
      </c>
      <c r="E259">
        <v>0.123</v>
      </c>
      <c r="F259" s="20">
        <f>(0.02*500)/Table1[[#This Row],[Starting OD600-VBE blank]]</f>
        <v>81.300813008130078</v>
      </c>
      <c r="G259" s="20">
        <f>500-Table1[[#This Row],[How much sample to add biofilm inc (µl)]]</f>
        <v>418.69918699186991</v>
      </c>
      <c r="H259" t="s">
        <v>284</v>
      </c>
      <c r="I259" t="str">
        <f>Table1[[#This Row],[Well]]</f>
        <v>F06</v>
      </c>
      <c r="J259" s="16">
        <v>0.45200000000000001</v>
      </c>
      <c r="K259" s="16">
        <v>0.32100000000000001</v>
      </c>
      <c r="L259" t="str">
        <f>Table1[[#This Row],[Well]]</f>
        <v>F06</v>
      </c>
      <c r="M259" s="16">
        <v>0.89100000000000001</v>
      </c>
      <c r="N259" s="16">
        <v>0.76</v>
      </c>
      <c r="O259" s="16">
        <v>0.54</v>
      </c>
      <c r="P259" s="16">
        <v>0.31</v>
      </c>
    </row>
    <row r="260" spans="1:16" hidden="1">
      <c r="A260" t="s">
        <v>283</v>
      </c>
      <c r="B260" t="s">
        <v>175</v>
      </c>
      <c r="C260" t="s">
        <v>375</v>
      </c>
      <c r="D260" t="s">
        <v>376</v>
      </c>
      <c r="E260">
        <v>0.10100000000000001</v>
      </c>
      <c r="F260" s="20">
        <f>(0.02*500)/Table1[[#This Row],[Starting OD600-VBE blank]]</f>
        <v>99.009900990098998</v>
      </c>
      <c r="G260" s="20">
        <f>500-Table1[[#This Row],[How much sample to add biofilm inc (µl)]]</f>
        <v>400.99009900990097</v>
      </c>
      <c r="H260" t="s">
        <v>284</v>
      </c>
      <c r="I260" t="str">
        <f>Table1[[#This Row],[Well]]</f>
        <v>F07</v>
      </c>
      <c r="J260" s="16">
        <v>1.2330000000000001</v>
      </c>
      <c r="K260" s="16">
        <v>1.1020000000000001</v>
      </c>
      <c r="L260" t="str">
        <f>Table1[[#This Row],[Well]]</f>
        <v>F07</v>
      </c>
      <c r="M260" s="16">
        <v>1.696</v>
      </c>
      <c r="N260" s="16">
        <v>1.5649999999999999</v>
      </c>
      <c r="O260" s="16">
        <v>1.3340000000000001</v>
      </c>
      <c r="P260" s="16">
        <v>0.32700000000000001</v>
      </c>
    </row>
    <row r="261" spans="1:16" hidden="1">
      <c r="A261" t="s">
        <v>283</v>
      </c>
      <c r="B261" t="s">
        <v>178</v>
      </c>
      <c r="C261" t="s">
        <v>377</v>
      </c>
      <c r="D261" t="s">
        <v>378</v>
      </c>
      <c r="E261">
        <v>7.1999999999999995E-2</v>
      </c>
      <c r="F261" s="20">
        <f>(0.02*500)/Table1[[#This Row],[Starting OD600-VBE blank]]</f>
        <v>138.88888888888889</v>
      </c>
      <c r="G261" s="20">
        <f>500-Table1[[#This Row],[How much sample to add biofilm inc (µl)]]</f>
        <v>361.11111111111109</v>
      </c>
      <c r="H261" t="s">
        <v>284</v>
      </c>
      <c r="I261" t="str">
        <f>Table1[[#This Row],[Well]]</f>
        <v>F08</v>
      </c>
      <c r="J261" s="16">
        <v>0.29699999999999999</v>
      </c>
      <c r="K261" s="16">
        <v>0.16700000000000001</v>
      </c>
      <c r="L261" t="str">
        <f>Table1[[#This Row],[Well]]</f>
        <v>F08</v>
      </c>
      <c r="M261" s="16">
        <v>0.82499999999999996</v>
      </c>
      <c r="N261" s="16">
        <v>0.69399999999999995</v>
      </c>
      <c r="O261" s="16">
        <v>0.43099999999999999</v>
      </c>
      <c r="P261" s="16">
        <v>0.373</v>
      </c>
    </row>
    <row r="262" spans="1:16" hidden="1">
      <c r="A262" t="s">
        <v>283</v>
      </c>
      <c r="B262" t="s">
        <v>181</v>
      </c>
      <c r="C262" t="s">
        <v>379</v>
      </c>
      <c r="D262" t="s">
        <v>380</v>
      </c>
      <c r="E262">
        <v>9.9000000000000005E-2</v>
      </c>
      <c r="F262" s="20">
        <f>(0.02*500)/Table1[[#This Row],[Starting OD600-VBE blank]]</f>
        <v>101.01010101010101</v>
      </c>
      <c r="G262" s="20">
        <f>500-Table1[[#This Row],[How much sample to add biofilm inc (µl)]]</f>
        <v>398.98989898989896</v>
      </c>
      <c r="H262" t="s">
        <v>284</v>
      </c>
      <c r="I262" t="str">
        <f>Table1[[#This Row],[Well]]</f>
        <v>F09</v>
      </c>
      <c r="J262" s="16">
        <v>0.33600000000000002</v>
      </c>
      <c r="K262" s="16">
        <v>0.20499999999999999</v>
      </c>
      <c r="L262" t="str">
        <f>Table1[[#This Row],[Well]]</f>
        <v>F09</v>
      </c>
      <c r="M262" s="16">
        <v>0.88</v>
      </c>
      <c r="N262" s="16">
        <v>0.75</v>
      </c>
      <c r="O262" s="16">
        <v>0.47699999999999998</v>
      </c>
      <c r="P262" s="16">
        <v>0.38500000000000001</v>
      </c>
    </row>
    <row r="263" spans="1:16" hidden="1">
      <c r="A263" t="s">
        <v>283</v>
      </c>
      <c r="B263" t="s">
        <v>184</v>
      </c>
      <c r="C263" t="s">
        <v>381</v>
      </c>
      <c r="D263" t="s">
        <v>382</v>
      </c>
      <c r="E263">
        <v>0.14799999999999999</v>
      </c>
      <c r="F263" s="20">
        <f>(0.02*500)/Table1[[#This Row],[Starting OD600-VBE blank]]</f>
        <v>67.567567567567565</v>
      </c>
      <c r="G263" s="20">
        <f>500-Table1[[#This Row],[How much sample to add biofilm inc (µl)]]</f>
        <v>432.43243243243245</v>
      </c>
      <c r="H263" t="s">
        <v>284</v>
      </c>
      <c r="I263" t="str">
        <f>Table1[[#This Row],[Well]]</f>
        <v>F10</v>
      </c>
      <c r="J263" s="16">
        <v>0.24</v>
      </c>
      <c r="K263" s="16">
        <v>0.11</v>
      </c>
      <c r="L263" t="str">
        <f>Table1[[#This Row],[Well]]</f>
        <v>F10</v>
      </c>
      <c r="M263" s="16">
        <v>0.52900000000000003</v>
      </c>
      <c r="N263" s="16">
        <v>0.39900000000000002</v>
      </c>
      <c r="O263" s="16">
        <v>0.254</v>
      </c>
      <c r="P263" s="16">
        <v>0.20399999999999999</v>
      </c>
    </row>
    <row r="264" spans="1:16" hidden="1">
      <c r="A264" t="s">
        <v>283</v>
      </c>
      <c r="B264" t="s">
        <v>187</v>
      </c>
      <c r="C264" t="s">
        <v>383</v>
      </c>
      <c r="D264" t="s">
        <v>384</v>
      </c>
      <c r="E264">
        <v>7.3999999999999996E-2</v>
      </c>
      <c r="F264" s="20">
        <f>(0.02*500)/Table1[[#This Row],[Starting OD600-VBE blank]]</f>
        <v>135.13513513513513</v>
      </c>
      <c r="G264" s="20">
        <f>500-Table1[[#This Row],[How much sample to add biofilm inc (µl)]]</f>
        <v>364.8648648648649</v>
      </c>
      <c r="H264" t="s">
        <v>284</v>
      </c>
      <c r="I264" t="str">
        <f>Table1[[#This Row],[Well]]</f>
        <v>F11</v>
      </c>
      <c r="J264" s="16">
        <v>0.314</v>
      </c>
      <c r="K264" s="16">
        <v>0.183</v>
      </c>
      <c r="L264" t="str">
        <f>Table1[[#This Row],[Well]]</f>
        <v>F11</v>
      </c>
      <c r="M264" s="16">
        <v>0.38500000000000001</v>
      </c>
      <c r="N264" s="16">
        <v>0.254</v>
      </c>
      <c r="O264" s="16">
        <v>0.219</v>
      </c>
      <c r="P264" s="16">
        <v>0.05</v>
      </c>
    </row>
    <row r="265" spans="1:16" hidden="1">
      <c r="A265" t="s">
        <v>283</v>
      </c>
      <c r="B265" t="s">
        <v>190</v>
      </c>
      <c r="C265" t="s">
        <v>18</v>
      </c>
      <c r="D265" t="s">
        <v>18</v>
      </c>
      <c r="E265">
        <v>-2E-3</v>
      </c>
      <c r="F265" s="14">
        <f>(0.02*500)/Table1[[#This Row],[Starting OD600-VBE blank]]</f>
        <v>-5000</v>
      </c>
      <c r="G265" s="14">
        <f>500-Table1[[#This Row],[How much sample to add biofilm inc (µl)]]</f>
        <v>5500</v>
      </c>
      <c r="H265" t="s">
        <v>284</v>
      </c>
      <c r="I265" t="str">
        <f>Table1[[#This Row],[Well]]</f>
        <v>F12</v>
      </c>
      <c r="J265" s="16">
        <v>0.13100000000000001</v>
      </c>
      <c r="K265" s="16">
        <v>0</v>
      </c>
      <c r="L265" t="str">
        <f>Table1[[#This Row],[Well]]</f>
        <v>F12</v>
      </c>
      <c r="M265" s="16">
        <v>0.14000000000000001</v>
      </c>
      <c r="N265" s="16">
        <v>8.9999999999999993E-3</v>
      </c>
      <c r="O265" s="16">
        <v>0</v>
      </c>
      <c r="P265" s="16">
        <v>8.0000000000000002E-3</v>
      </c>
    </row>
    <row r="266" spans="1:16" hidden="1">
      <c r="A266" t="s">
        <v>283</v>
      </c>
      <c r="B266" t="s">
        <v>191</v>
      </c>
      <c r="C266" t="s">
        <v>18</v>
      </c>
      <c r="D266" t="s">
        <v>18</v>
      </c>
      <c r="E266">
        <v>2E-3</v>
      </c>
      <c r="F266" s="14">
        <f>(0.02*500)/Table1[[#This Row],[Starting OD600-VBE blank]]</f>
        <v>5000</v>
      </c>
      <c r="G266" s="14">
        <f>500-Table1[[#This Row],[How much sample to add biofilm inc (µl)]]</f>
        <v>-4500</v>
      </c>
      <c r="H266" t="s">
        <v>284</v>
      </c>
      <c r="I266" t="str">
        <f>Table1[[#This Row],[Well]]</f>
        <v>G01</v>
      </c>
      <c r="J266" s="16">
        <v>0.13</v>
      </c>
      <c r="K266" s="16">
        <v>0</v>
      </c>
      <c r="L266" t="str">
        <f>Table1[[#This Row],[Well]]</f>
        <v>G01</v>
      </c>
      <c r="M266" s="16">
        <v>0.13800000000000001</v>
      </c>
      <c r="N266" s="16">
        <v>8.0000000000000002E-3</v>
      </c>
      <c r="O266" s="16">
        <v>0</v>
      </c>
      <c r="P266" s="16">
        <v>8.0000000000000002E-3</v>
      </c>
    </row>
    <row r="267" spans="1:16" hidden="1">
      <c r="A267" t="s">
        <v>283</v>
      </c>
      <c r="B267" t="s">
        <v>192</v>
      </c>
      <c r="C267" t="s">
        <v>385</v>
      </c>
      <c r="D267" t="s">
        <v>386</v>
      </c>
      <c r="E267">
        <v>5.0000000000000001E-3</v>
      </c>
      <c r="F267" s="20">
        <f>(0.02*500)/Table1[[#This Row],[Starting OD600-VBE blank]]</f>
        <v>2000</v>
      </c>
      <c r="G267" s="20">
        <f>500-Table1[[#This Row],[How much sample to add biofilm inc (µl)]]</f>
        <v>-1500</v>
      </c>
      <c r="H267" t="s">
        <v>284</v>
      </c>
      <c r="I267" t="str">
        <f>Table1[[#This Row],[Well]]</f>
        <v>G02</v>
      </c>
      <c r="J267" s="16">
        <v>0.187</v>
      </c>
      <c r="K267" s="16">
        <v>5.6000000000000001E-2</v>
      </c>
      <c r="L267" t="str">
        <f>Table1[[#This Row],[Well]]</f>
        <v>G02</v>
      </c>
      <c r="M267" s="16">
        <v>0.20200000000000001</v>
      </c>
      <c r="N267" s="16">
        <v>7.1999999999999995E-2</v>
      </c>
      <c r="O267" s="16">
        <v>6.4000000000000001E-2</v>
      </c>
      <c r="P267" s="16">
        <v>1.0999999999999999E-2</v>
      </c>
    </row>
    <row r="268" spans="1:16" hidden="1">
      <c r="A268" t="s">
        <v>283</v>
      </c>
      <c r="B268" t="s">
        <v>195</v>
      </c>
      <c r="C268" t="s">
        <v>387</v>
      </c>
      <c r="D268" t="s">
        <v>388</v>
      </c>
      <c r="E268">
        <v>0.104</v>
      </c>
      <c r="F268" s="20">
        <f>(0.02*500)/Table1[[#This Row],[Starting OD600-VBE blank]]</f>
        <v>96.15384615384616</v>
      </c>
      <c r="G268" s="20">
        <f>500-Table1[[#This Row],[How much sample to add biofilm inc (µl)]]</f>
        <v>403.84615384615381</v>
      </c>
      <c r="H268" t="s">
        <v>284</v>
      </c>
      <c r="I268" t="str">
        <f>Table1[[#This Row],[Well]]</f>
        <v>G03</v>
      </c>
      <c r="J268" s="16">
        <v>1.0429999999999999</v>
      </c>
      <c r="K268" s="16">
        <v>0.91300000000000003</v>
      </c>
      <c r="L268" t="str">
        <f>Table1[[#This Row],[Well]]</f>
        <v>G03</v>
      </c>
      <c r="M268" s="16">
        <v>1.1830000000000001</v>
      </c>
      <c r="N268" s="16">
        <v>1.052</v>
      </c>
      <c r="O268" s="16">
        <v>0.98199999999999998</v>
      </c>
      <c r="P268" s="16">
        <v>9.9000000000000005E-2</v>
      </c>
    </row>
    <row r="269" spans="1:16" hidden="1">
      <c r="A269" t="s">
        <v>283</v>
      </c>
      <c r="B269" t="s">
        <v>198</v>
      </c>
      <c r="C269" t="s">
        <v>389</v>
      </c>
      <c r="D269" t="s">
        <v>390</v>
      </c>
      <c r="E269">
        <v>6.9000000000000006E-2</v>
      </c>
      <c r="F269" s="20">
        <f>(0.02*500)/Table1[[#This Row],[Starting OD600-VBE blank]]</f>
        <v>144.92753623188403</v>
      </c>
      <c r="G269" s="20">
        <f>500-Table1[[#This Row],[How much sample to add biofilm inc (µl)]]</f>
        <v>355.07246376811599</v>
      </c>
      <c r="H269" t="s">
        <v>284</v>
      </c>
      <c r="I269" t="str">
        <f>Table1[[#This Row],[Well]]</f>
        <v>G04</v>
      </c>
      <c r="J269" s="16">
        <v>0.749</v>
      </c>
      <c r="K269" s="16">
        <v>0.61899999999999999</v>
      </c>
      <c r="L269" t="str">
        <f>Table1[[#This Row],[Well]]</f>
        <v>G04</v>
      </c>
      <c r="M269" s="16">
        <v>0.79500000000000004</v>
      </c>
      <c r="N269" s="16">
        <v>0.66500000000000004</v>
      </c>
      <c r="O269" s="16">
        <v>0.64200000000000002</v>
      </c>
      <c r="P269" s="16">
        <v>3.3000000000000002E-2</v>
      </c>
    </row>
    <row r="270" spans="1:16" hidden="1">
      <c r="A270" t="s">
        <v>283</v>
      </c>
      <c r="B270" t="s">
        <v>201</v>
      </c>
      <c r="C270" t="s">
        <v>391</v>
      </c>
      <c r="D270" t="s">
        <v>392</v>
      </c>
      <c r="E270">
        <v>6.9000000000000006E-2</v>
      </c>
      <c r="F270" s="20">
        <f>(0.02*500)/Table1[[#This Row],[Starting OD600-VBE blank]]</f>
        <v>144.92753623188403</v>
      </c>
      <c r="G270" s="20">
        <f>500-Table1[[#This Row],[How much sample to add biofilm inc (µl)]]</f>
        <v>355.07246376811599</v>
      </c>
      <c r="H270" t="s">
        <v>284</v>
      </c>
      <c r="I270" t="str">
        <f>Table1[[#This Row],[Well]]</f>
        <v>G05</v>
      </c>
      <c r="J270" s="16">
        <v>0.34</v>
      </c>
      <c r="K270" s="16">
        <v>0.20899999999999999</v>
      </c>
      <c r="L270" t="str">
        <f>Table1[[#This Row],[Well]]</f>
        <v>G05</v>
      </c>
      <c r="M270" s="16">
        <v>0.872</v>
      </c>
      <c r="N270" s="16">
        <v>0.74099999999999999</v>
      </c>
      <c r="O270" s="16">
        <v>0.47499999999999998</v>
      </c>
      <c r="P270" s="16">
        <v>0.376</v>
      </c>
    </row>
    <row r="271" spans="1:16" hidden="1">
      <c r="A271" t="s">
        <v>283</v>
      </c>
      <c r="B271" t="s">
        <v>204</v>
      </c>
      <c r="C271" t="s">
        <v>393</v>
      </c>
      <c r="D271" t="s">
        <v>394</v>
      </c>
      <c r="E271">
        <v>0.126</v>
      </c>
      <c r="F271" s="20">
        <f>(0.02*500)/Table1[[#This Row],[Starting OD600-VBE blank]]</f>
        <v>79.365079365079367</v>
      </c>
      <c r="G271" s="20">
        <f>500-Table1[[#This Row],[How much sample to add biofilm inc (µl)]]</f>
        <v>420.6349206349206</v>
      </c>
      <c r="H271" t="s">
        <v>284</v>
      </c>
      <c r="I271" t="str">
        <f>Table1[[#This Row],[Well]]</f>
        <v>G06</v>
      </c>
      <c r="J271" s="16">
        <v>0.82399999999999995</v>
      </c>
      <c r="K271" s="16">
        <v>0.69399999999999995</v>
      </c>
      <c r="L271" t="str">
        <f>Table1[[#This Row],[Well]]</f>
        <v>G06</v>
      </c>
      <c r="M271" s="16">
        <v>0.93400000000000005</v>
      </c>
      <c r="N271" s="16">
        <v>0.80300000000000005</v>
      </c>
      <c r="O271" s="16">
        <v>0.748</v>
      </c>
      <c r="P271" s="16">
        <v>7.6999999999999999E-2</v>
      </c>
    </row>
    <row r="272" spans="1:16" hidden="1">
      <c r="A272" t="s">
        <v>283</v>
      </c>
      <c r="B272" t="s">
        <v>207</v>
      </c>
      <c r="C272" t="s">
        <v>395</v>
      </c>
      <c r="D272" t="s">
        <v>396</v>
      </c>
      <c r="E272">
        <v>0.14000000000000001</v>
      </c>
      <c r="F272" s="20">
        <f>(0.02*500)/Table1[[#This Row],[Starting OD600-VBE blank]]</f>
        <v>71.428571428571416</v>
      </c>
      <c r="G272" s="20">
        <f>500-Table1[[#This Row],[How much sample to add biofilm inc (µl)]]</f>
        <v>428.57142857142856</v>
      </c>
      <c r="H272" t="s">
        <v>284</v>
      </c>
      <c r="I272" t="str">
        <f>Table1[[#This Row],[Well]]</f>
        <v>G07</v>
      </c>
      <c r="J272" s="16">
        <v>0.501</v>
      </c>
      <c r="K272" s="16">
        <v>0.371</v>
      </c>
      <c r="L272" t="str">
        <f>Table1[[#This Row],[Well]]</f>
        <v>G07</v>
      </c>
      <c r="M272" s="16">
        <v>0.83199999999999996</v>
      </c>
      <c r="N272" s="16">
        <v>0.70099999999999996</v>
      </c>
      <c r="O272" s="16">
        <v>0.53600000000000003</v>
      </c>
      <c r="P272" s="16">
        <v>0.23400000000000001</v>
      </c>
    </row>
    <row r="273" spans="1:16" hidden="1">
      <c r="A273" t="s">
        <v>283</v>
      </c>
      <c r="B273" t="s">
        <v>210</v>
      </c>
      <c r="C273" t="s">
        <v>397</v>
      </c>
      <c r="D273" t="s">
        <v>398</v>
      </c>
      <c r="E273">
        <v>0.152</v>
      </c>
      <c r="F273" s="20">
        <f>(0.02*500)/Table1[[#This Row],[Starting OD600-VBE blank]]</f>
        <v>65.789473684210535</v>
      </c>
      <c r="G273" s="20">
        <f>500-Table1[[#This Row],[How much sample to add biofilm inc (µl)]]</f>
        <v>434.21052631578948</v>
      </c>
      <c r="H273" t="s">
        <v>284</v>
      </c>
      <c r="I273" t="str">
        <f>Table1[[#This Row],[Well]]</f>
        <v>G08</v>
      </c>
      <c r="J273" s="16">
        <v>0.93</v>
      </c>
      <c r="K273" s="16">
        <v>0.79900000000000004</v>
      </c>
      <c r="L273" t="str">
        <f>Table1[[#This Row],[Well]]</f>
        <v>G08</v>
      </c>
      <c r="M273" s="16">
        <v>1.119</v>
      </c>
      <c r="N273" s="16">
        <v>0.98799999999999999</v>
      </c>
      <c r="O273" s="16">
        <v>0.89400000000000002</v>
      </c>
      <c r="P273" s="16">
        <v>0.13300000000000001</v>
      </c>
    </row>
    <row r="274" spans="1:16" hidden="1">
      <c r="A274" t="s">
        <v>283</v>
      </c>
      <c r="B274" t="s">
        <v>213</v>
      </c>
      <c r="C274" t="s">
        <v>399</v>
      </c>
      <c r="D274" t="s">
        <v>400</v>
      </c>
      <c r="E274">
        <v>0.108</v>
      </c>
      <c r="F274" s="20">
        <f>(0.02*500)/Table1[[#This Row],[Starting OD600-VBE blank]]</f>
        <v>92.592592592592595</v>
      </c>
      <c r="G274" s="20">
        <f>500-Table1[[#This Row],[How much sample to add biofilm inc (µl)]]</f>
        <v>407.40740740740739</v>
      </c>
      <c r="H274" t="s">
        <v>284</v>
      </c>
      <c r="I274" t="str">
        <f>Table1[[#This Row],[Well]]</f>
        <v>G09</v>
      </c>
      <c r="J274" s="16">
        <v>0.59899999999999998</v>
      </c>
      <c r="K274" s="16">
        <v>0.46800000000000003</v>
      </c>
      <c r="L274" t="str">
        <f>Table1[[#This Row],[Well]]</f>
        <v>G09</v>
      </c>
      <c r="M274" s="16">
        <v>0.86799999999999999</v>
      </c>
      <c r="N274" s="16">
        <v>0.73699999999999999</v>
      </c>
      <c r="O274" s="16">
        <v>0.60299999999999998</v>
      </c>
      <c r="P274" s="16">
        <v>0.19</v>
      </c>
    </row>
    <row r="275" spans="1:16" hidden="1">
      <c r="A275" t="s">
        <v>283</v>
      </c>
      <c r="B275" t="s">
        <v>216</v>
      </c>
      <c r="C275" t="s">
        <v>401</v>
      </c>
      <c r="D275" t="s">
        <v>402</v>
      </c>
      <c r="E275">
        <v>9.4E-2</v>
      </c>
      <c r="F275" s="20">
        <f>(0.02*500)/Table1[[#This Row],[Starting OD600-VBE blank]]</f>
        <v>106.38297872340425</v>
      </c>
      <c r="G275" s="20">
        <f>500-Table1[[#This Row],[How much sample to add biofilm inc (µl)]]</f>
        <v>393.61702127659578</v>
      </c>
      <c r="H275" t="s">
        <v>284</v>
      </c>
      <c r="I275" t="str">
        <f>Table1[[#This Row],[Well]]</f>
        <v>G10</v>
      </c>
      <c r="J275" s="16">
        <v>0.91700000000000004</v>
      </c>
      <c r="K275" s="16">
        <v>0.78700000000000003</v>
      </c>
      <c r="L275" t="str">
        <f>Table1[[#This Row],[Well]]</f>
        <v>G10</v>
      </c>
      <c r="M275" s="16">
        <v>1.244</v>
      </c>
      <c r="N275" s="16">
        <v>1.113</v>
      </c>
      <c r="O275" s="16">
        <v>0.95</v>
      </c>
      <c r="P275" s="16">
        <v>0.23100000000000001</v>
      </c>
    </row>
    <row r="276" spans="1:16" hidden="1">
      <c r="A276" t="s">
        <v>283</v>
      </c>
      <c r="B276" t="s">
        <v>219</v>
      </c>
      <c r="C276" t="s">
        <v>403</v>
      </c>
      <c r="D276" t="s">
        <v>403</v>
      </c>
      <c r="E276">
        <v>0.14299999999999999</v>
      </c>
      <c r="F276" s="20">
        <f>(0.02*500)/Table1[[#This Row],[Starting OD600-VBE blank]]</f>
        <v>69.930069930069934</v>
      </c>
      <c r="G276" s="20">
        <f>500-Table1[[#This Row],[How much sample to add biofilm inc (µl)]]</f>
        <v>430.06993006993008</v>
      </c>
      <c r="H276" t="s">
        <v>284</v>
      </c>
      <c r="I276" t="str">
        <f>Table1[[#This Row],[Well]]</f>
        <v>G11</v>
      </c>
      <c r="J276" s="16">
        <v>0.81799999999999995</v>
      </c>
      <c r="K276" s="16">
        <v>0.68700000000000006</v>
      </c>
      <c r="L276" t="str">
        <f>Table1[[#This Row],[Well]]</f>
        <v>G11</v>
      </c>
      <c r="M276" s="16">
        <v>0.998</v>
      </c>
      <c r="N276" s="16">
        <v>0.86699999999999999</v>
      </c>
      <c r="O276" s="16">
        <v>0.77700000000000002</v>
      </c>
      <c r="P276" s="16">
        <v>0.127</v>
      </c>
    </row>
    <row r="277" spans="1:16" hidden="1">
      <c r="A277" t="s">
        <v>283</v>
      </c>
      <c r="B277" t="s">
        <v>221</v>
      </c>
      <c r="C277" t="s">
        <v>18</v>
      </c>
      <c r="D277" t="s">
        <v>18</v>
      </c>
      <c r="E277">
        <v>-2E-3</v>
      </c>
      <c r="F277" s="14">
        <f>(0.02*500)/Table1[[#This Row],[Starting OD600-VBE blank]]</f>
        <v>-5000</v>
      </c>
      <c r="G277" s="14">
        <f>500-Table1[[#This Row],[How much sample to add biofilm inc (µl)]]</f>
        <v>5500</v>
      </c>
      <c r="H277" t="s">
        <v>284</v>
      </c>
      <c r="I277" t="str">
        <f>Table1[[#This Row],[Well]]</f>
        <v>G12</v>
      </c>
      <c r="J277" s="16">
        <v>0.13</v>
      </c>
      <c r="K277" s="16">
        <v>0</v>
      </c>
      <c r="L277" t="str">
        <f>Table1[[#This Row],[Well]]</f>
        <v>G12</v>
      </c>
      <c r="M277" s="16">
        <v>0.14199999999999999</v>
      </c>
      <c r="N277" s="16">
        <v>1.0999999999999999E-2</v>
      </c>
      <c r="O277" s="16">
        <v>0</v>
      </c>
      <c r="P277" s="16">
        <v>8.0000000000000002E-3</v>
      </c>
    </row>
    <row r="278" spans="1:16" hidden="1">
      <c r="A278" t="s">
        <v>283</v>
      </c>
      <c r="B278" t="s">
        <v>222</v>
      </c>
      <c r="C278" t="s">
        <v>18</v>
      </c>
      <c r="D278" t="s">
        <v>18</v>
      </c>
      <c r="E278">
        <v>2E-3</v>
      </c>
      <c r="F278" s="14">
        <f>(0.02*500)/Table1[[#This Row],[Starting OD600-VBE blank]]</f>
        <v>5000</v>
      </c>
      <c r="G278" s="14">
        <f>500-Table1[[#This Row],[How much sample to add biofilm inc (µl)]]</f>
        <v>-4500</v>
      </c>
      <c r="H278" t="s">
        <v>284</v>
      </c>
      <c r="I278" t="str">
        <f>Table1[[#This Row],[Well]]</f>
        <v>H01</v>
      </c>
      <c r="J278" s="16">
        <v>0.13100000000000001</v>
      </c>
      <c r="K278" s="16">
        <v>0</v>
      </c>
      <c r="L278" t="str">
        <f>Table1[[#This Row],[Well]]</f>
        <v>H01</v>
      </c>
      <c r="M278" s="16">
        <v>0.128</v>
      </c>
      <c r="N278" s="16">
        <v>-3.0000000000000001E-3</v>
      </c>
      <c r="O278" s="16">
        <v>0</v>
      </c>
      <c r="P278" s="16">
        <v>8.0000000000000002E-3</v>
      </c>
    </row>
    <row r="279" spans="1:16" hidden="1">
      <c r="A279" t="s">
        <v>283</v>
      </c>
      <c r="B279" t="s">
        <v>223</v>
      </c>
      <c r="C279" t="s">
        <v>18</v>
      </c>
      <c r="D279" t="s">
        <v>18</v>
      </c>
      <c r="E279">
        <v>1E-3</v>
      </c>
      <c r="F279" s="14">
        <f>(0.02*500)/Table1[[#This Row],[Starting OD600-VBE blank]]</f>
        <v>10000</v>
      </c>
      <c r="G279" s="14">
        <f>500-Table1[[#This Row],[How much sample to add biofilm inc (µl)]]</f>
        <v>-9500</v>
      </c>
      <c r="H279" t="s">
        <v>284</v>
      </c>
      <c r="I279" t="str">
        <f>Table1[[#This Row],[Well]]</f>
        <v>H02</v>
      </c>
      <c r="J279" s="16">
        <v>0.13500000000000001</v>
      </c>
      <c r="K279" s="16">
        <v>4.0000000000000001E-3</v>
      </c>
      <c r="L279" t="str">
        <f>Table1[[#This Row],[Well]]</f>
        <v>H02</v>
      </c>
      <c r="M279" s="16">
        <v>0.13800000000000001</v>
      </c>
      <c r="N279" s="16">
        <v>8.0000000000000002E-3</v>
      </c>
      <c r="O279" s="16">
        <v>0</v>
      </c>
      <c r="P279" s="16">
        <v>8.0000000000000002E-3</v>
      </c>
    </row>
    <row r="280" spans="1:16" hidden="1">
      <c r="A280" t="s">
        <v>283</v>
      </c>
      <c r="B280" t="s">
        <v>224</v>
      </c>
      <c r="C280" t="s">
        <v>18</v>
      </c>
      <c r="D280" t="s">
        <v>18</v>
      </c>
      <c r="E280">
        <v>0</v>
      </c>
      <c r="F280" s="14" t="e">
        <f>(0.02*500)/Table1[[#This Row],[Starting OD600-VBE blank]]</f>
        <v>#DIV/0!</v>
      </c>
      <c r="G280" s="14" t="e">
        <f>500-Table1[[#This Row],[How much sample to add biofilm inc (µl)]]</f>
        <v>#DIV/0!</v>
      </c>
      <c r="H280" t="s">
        <v>284</v>
      </c>
      <c r="I280" t="str">
        <f>Table1[[#This Row],[Well]]</f>
        <v>H03</v>
      </c>
      <c r="J280" s="16">
        <v>0.15</v>
      </c>
      <c r="K280" s="16">
        <v>1.9E-2</v>
      </c>
      <c r="L280" t="str">
        <f>Table1[[#This Row],[Well]]</f>
        <v>H03</v>
      </c>
      <c r="M280" s="16">
        <v>0.14000000000000001</v>
      </c>
      <c r="N280" s="16">
        <v>8.9999999999999993E-3</v>
      </c>
      <c r="O280" s="16">
        <v>0</v>
      </c>
      <c r="P280" s="16">
        <v>8.0000000000000002E-3</v>
      </c>
    </row>
    <row r="281" spans="1:16" hidden="1">
      <c r="A281" t="s">
        <v>283</v>
      </c>
      <c r="B281" t="s">
        <v>225</v>
      </c>
      <c r="C281" t="s">
        <v>18</v>
      </c>
      <c r="D281" t="s">
        <v>18</v>
      </c>
      <c r="E281">
        <v>-1E-3</v>
      </c>
      <c r="F281" s="14">
        <f>(0.02*500)/Table1[[#This Row],[Starting OD600-VBE blank]]</f>
        <v>-10000</v>
      </c>
      <c r="G281" s="14">
        <f>500-Table1[[#This Row],[How much sample to add biofilm inc (µl)]]</f>
        <v>10500</v>
      </c>
      <c r="H281" t="s">
        <v>284</v>
      </c>
      <c r="I281" t="str">
        <f>Table1[[#This Row],[Well]]</f>
        <v>H04</v>
      </c>
      <c r="J281" s="16">
        <v>0.13600000000000001</v>
      </c>
      <c r="K281" s="16">
        <v>5.0000000000000001E-3</v>
      </c>
      <c r="L281" t="str">
        <f>Table1[[#This Row],[Well]]</f>
        <v>H04</v>
      </c>
      <c r="M281" s="16">
        <v>0.14099999999999999</v>
      </c>
      <c r="N281" s="16">
        <v>0.01</v>
      </c>
      <c r="O281" s="16">
        <v>0</v>
      </c>
      <c r="P281" s="16">
        <v>8.0000000000000002E-3</v>
      </c>
    </row>
    <row r="282" spans="1:16" hidden="1">
      <c r="A282" t="s">
        <v>283</v>
      </c>
      <c r="B282" t="s">
        <v>226</v>
      </c>
      <c r="C282" t="s">
        <v>18</v>
      </c>
      <c r="D282" t="s">
        <v>18</v>
      </c>
      <c r="E282">
        <v>0</v>
      </c>
      <c r="F282" s="14" t="e">
        <f>(0.02*500)/Table1[[#This Row],[Starting OD600-VBE blank]]</f>
        <v>#DIV/0!</v>
      </c>
      <c r="G282" s="14" t="e">
        <f>500-Table1[[#This Row],[How much sample to add biofilm inc (µl)]]</f>
        <v>#DIV/0!</v>
      </c>
      <c r="H282" t="s">
        <v>284</v>
      </c>
      <c r="I282" t="str">
        <f>Table1[[#This Row],[Well]]</f>
        <v>H05</v>
      </c>
      <c r="J282" s="16">
        <v>0.13600000000000001</v>
      </c>
      <c r="K282" s="16">
        <v>5.0000000000000001E-3</v>
      </c>
      <c r="L282" t="str">
        <f>Table1[[#This Row],[Well]]</f>
        <v>H05</v>
      </c>
      <c r="M282" s="16">
        <v>0.13900000000000001</v>
      </c>
      <c r="N282" s="16">
        <v>8.0000000000000002E-3</v>
      </c>
      <c r="O282" s="16">
        <v>0</v>
      </c>
      <c r="P282" s="16">
        <v>8.0000000000000002E-3</v>
      </c>
    </row>
    <row r="283" spans="1:16" hidden="1">
      <c r="A283" t="s">
        <v>283</v>
      </c>
      <c r="B283" t="s">
        <v>227</v>
      </c>
      <c r="C283" t="s">
        <v>18</v>
      </c>
      <c r="D283" t="s">
        <v>18</v>
      </c>
      <c r="E283">
        <v>0</v>
      </c>
      <c r="F283" s="14" t="e">
        <f>(0.02*500)/Table1[[#This Row],[Starting OD600-VBE blank]]</f>
        <v>#DIV/0!</v>
      </c>
      <c r="G283" s="14" t="e">
        <f>500-Table1[[#This Row],[How much sample to add biofilm inc (µl)]]</f>
        <v>#DIV/0!</v>
      </c>
      <c r="H283" t="s">
        <v>284</v>
      </c>
      <c r="I283" t="str">
        <f>Table1[[#This Row],[Well]]</f>
        <v>H06</v>
      </c>
      <c r="J283" s="16">
        <v>0.13200000000000001</v>
      </c>
      <c r="K283" s="16">
        <v>2E-3</v>
      </c>
      <c r="L283" t="str">
        <f>Table1[[#This Row],[Well]]</f>
        <v>H06</v>
      </c>
      <c r="M283" s="16">
        <v>0.14000000000000001</v>
      </c>
      <c r="N283" s="16">
        <v>8.9999999999999993E-3</v>
      </c>
      <c r="O283" s="16">
        <v>0</v>
      </c>
      <c r="P283" s="16">
        <v>8.0000000000000002E-3</v>
      </c>
    </row>
    <row r="284" spans="1:16" hidden="1">
      <c r="A284" t="s">
        <v>283</v>
      </c>
      <c r="B284" t="s">
        <v>228</v>
      </c>
      <c r="C284" t="s">
        <v>18</v>
      </c>
      <c r="D284" t="s">
        <v>18</v>
      </c>
      <c r="E284">
        <v>-1E-3</v>
      </c>
      <c r="F284" s="14">
        <f>(0.02*500)/Table1[[#This Row],[Starting OD600-VBE blank]]</f>
        <v>-10000</v>
      </c>
      <c r="G284" s="14">
        <f>500-Table1[[#This Row],[How much sample to add biofilm inc (µl)]]</f>
        <v>10500</v>
      </c>
      <c r="H284" t="s">
        <v>284</v>
      </c>
      <c r="I284" t="str">
        <f>Table1[[#This Row],[Well]]</f>
        <v>H07</v>
      </c>
      <c r="J284" s="16">
        <v>0.13400000000000001</v>
      </c>
      <c r="K284" s="16">
        <v>3.0000000000000001E-3</v>
      </c>
      <c r="L284" t="str">
        <f>Table1[[#This Row],[Well]]</f>
        <v>H07</v>
      </c>
      <c r="M284" s="16">
        <v>0.14000000000000001</v>
      </c>
      <c r="N284" s="16">
        <v>8.9999999999999993E-3</v>
      </c>
      <c r="O284" s="16">
        <v>0</v>
      </c>
      <c r="P284" s="16">
        <v>8.0000000000000002E-3</v>
      </c>
    </row>
    <row r="285" spans="1:16" hidden="1">
      <c r="A285" t="s">
        <v>283</v>
      </c>
      <c r="B285" t="s">
        <v>229</v>
      </c>
      <c r="C285" t="s">
        <v>18</v>
      </c>
      <c r="D285" t="s">
        <v>18</v>
      </c>
      <c r="E285">
        <v>-1E-3</v>
      </c>
      <c r="F285" s="14">
        <f>(0.02*500)/Table1[[#This Row],[Starting OD600-VBE blank]]</f>
        <v>-10000</v>
      </c>
      <c r="G285" s="14">
        <f>500-Table1[[#This Row],[How much sample to add biofilm inc (µl)]]</f>
        <v>10500</v>
      </c>
      <c r="H285" t="s">
        <v>284</v>
      </c>
      <c r="I285" t="str">
        <f>Table1[[#This Row],[Well]]</f>
        <v>H08</v>
      </c>
      <c r="J285" s="16">
        <v>0.13700000000000001</v>
      </c>
      <c r="K285" s="16">
        <v>7.0000000000000001E-3</v>
      </c>
      <c r="L285" t="str">
        <f>Table1[[#This Row],[Well]]</f>
        <v>H08</v>
      </c>
      <c r="M285" s="16">
        <v>0.14299999999999999</v>
      </c>
      <c r="N285" s="16">
        <v>1.2999999999999999E-2</v>
      </c>
      <c r="O285" s="16">
        <v>0</v>
      </c>
      <c r="P285" s="16">
        <v>8.0000000000000002E-3</v>
      </c>
    </row>
    <row r="286" spans="1:16" hidden="1">
      <c r="A286" t="s">
        <v>283</v>
      </c>
      <c r="B286" t="s">
        <v>230</v>
      </c>
      <c r="C286" t="s">
        <v>18</v>
      </c>
      <c r="D286" t="s">
        <v>18</v>
      </c>
      <c r="E286">
        <v>-1E-3</v>
      </c>
      <c r="F286" s="14">
        <f>(0.02*500)/Table1[[#This Row],[Starting OD600-VBE blank]]</f>
        <v>-10000</v>
      </c>
      <c r="G286" s="14">
        <f>500-Table1[[#This Row],[How much sample to add biofilm inc (µl)]]</f>
        <v>10500</v>
      </c>
      <c r="H286" t="s">
        <v>284</v>
      </c>
      <c r="I286" t="str">
        <f>Table1[[#This Row],[Well]]</f>
        <v>H09</v>
      </c>
      <c r="J286" s="16">
        <v>0.13500000000000001</v>
      </c>
      <c r="K286" s="16">
        <v>4.0000000000000001E-3</v>
      </c>
      <c r="L286" t="str">
        <f>Table1[[#This Row],[Well]]</f>
        <v>H09</v>
      </c>
      <c r="M286" s="16">
        <v>0.13900000000000001</v>
      </c>
      <c r="N286" s="16">
        <v>8.0000000000000002E-3</v>
      </c>
      <c r="O286" s="16">
        <v>0</v>
      </c>
      <c r="P286" s="16">
        <v>8.0000000000000002E-3</v>
      </c>
    </row>
    <row r="287" spans="1:16" hidden="1">
      <c r="A287" t="s">
        <v>283</v>
      </c>
      <c r="B287" t="s">
        <v>231</v>
      </c>
      <c r="C287" t="s">
        <v>18</v>
      </c>
      <c r="D287" t="s">
        <v>18</v>
      </c>
      <c r="E287">
        <v>-2E-3</v>
      </c>
      <c r="F287" s="14">
        <f>(0.02*500)/Table1[[#This Row],[Starting OD600-VBE blank]]</f>
        <v>-5000</v>
      </c>
      <c r="G287" s="14">
        <f>500-Table1[[#This Row],[How much sample to add biofilm inc (µl)]]</f>
        <v>5500</v>
      </c>
      <c r="H287" t="s">
        <v>284</v>
      </c>
      <c r="I287" t="str">
        <f>Table1[[#This Row],[Well]]</f>
        <v>H10</v>
      </c>
      <c r="J287" s="16">
        <v>0.13300000000000001</v>
      </c>
      <c r="K287" s="16">
        <v>2E-3</v>
      </c>
      <c r="L287" t="str">
        <f>Table1[[#This Row],[Well]]</f>
        <v>H10</v>
      </c>
      <c r="M287" s="16">
        <v>0.14399999999999999</v>
      </c>
      <c r="N287" s="16">
        <v>1.2999999999999999E-2</v>
      </c>
      <c r="O287" s="16">
        <v>0</v>
      </c>
      <c r="P287" s="16">
        <v>8.0000000000000002E-3</v>
      </c>
    </row>
    <row r="288" spans="1:16" hidden="1">
      <c r="A288" t="s">
        <v>283</v>
      </c>
      <c r="B288" t="s">
        <v>232</v>
      </c>
      <c r="C288" t="s">
        <v>18</v>
      </c>
      <c r="D288" t="s">
        <v>18</v>
      </c>
      <c r="E288">
        <v>-2E-3</v>
      </c>
      <c r="F288" s="14">
        <f>(0.02*500)/Table1[[#This Row],[Starting OD600-VBE blank]]</f>
        <v>-5000</v>
      </c>
      <c r="G288" s="14">
        <f>500-Table1[[#This Row],[How much sample to add biofilm inc (µl)]]</f>
        <v>5500</v>
      </c>
      <c r="H288" t="s">
        <v>284</v>
      </c>
      <c r="I288" t="str">
        <f>Table1[[#This Row],[Well]]</f>
        <v>H11</v>
      </c>
      <c r="J288" s="16">
        <v>0.13600000000000001</v>
      </c>
      <c r="K288" s="16">
        <v>6.0000000000000001E-3</v>
      </c>
      <c r="L288" t="str">
        <f>Table1[[#This Row],[Well]]</f>
        <v>H11</v>
      </c>
      <c r="M288" s="16">
        <v>0.13800000000000001</v>
      </c>
      <c r="N288" s="16">
        <v>7.0000000000000001E-3</v>
      </c>
      <c r="O288" s="16">
        <v>0</v>
      </c>
      <c r="P288" s="16">
        <v>8.0000000000000002E-3</v>
      </c>
    </row>
    <row r="289" spans="1:16" hidden="1">
      <c r="A289" t="s">
        <v>283</v>
      </c>
      <c r="B289" t="s">
        <v>233</v>
      </c>
      <c r="C289" t="s">
        <v>18</v>
      </c>
      <c r="D289" t="s">
        <v>18</v>
      </c>
      <c r="E289">
        <v>-3.0000000000000001E-3</v>
      </c>
      <c r="F289" s="14">
        <f>(0.02*500)/Table1[[#This Row],[Starting OD600-VBE blank]]</f>
        <v>-3333.3333333333335</v>
      </c>
      <c r="G289" s="14">
        <f>500-Table1[[#This Row],[How much sample to add biofilm inc (µl)]]</f>
        <v>3833.3333333333335</v>
      </c>
      <c r="H289" t="s">
        <v>284</v>
      </c>
      <c r="I289" t="str">
        <f>Table1[[#This Row],[Well]]</f>
        <v>H12</v>
      </c>
      <c r="J289" s="16">
        <v>0.129</v>
      </c>
      <c r="K289" s="16">
        <v>-2E-3</v>
      </c>
      <c r="L289" t="str">
        <f>Table1[[#This Row],[Well]]</f>
        <v>H12</v>
      </c>
      <c r="M289" s="16">
        <v>0.13</v>
      </c>
      <c r="N289" s="16">
        <v>-1E-3</v>
      </c>
      <c r="O289" s="16">
        <v>0</v>
      </c>
      <c r="P289" s="16">
        <v>8.0000000000000002E-3</v>
      </c>
    </row>
    <row r="290" spans="1:16" hidden="1">
      <c r="A290" t="s">
        <v>404</v>
      </c>
      <c r="B290" t="s">
        <v>17</v>
      </c>
      <c r="C290" t="s">
        <v>18</v>
      </c>
      <c r="D290" t="s">
        <v>18</v>
      </c>
      <c r="E290">
        <v>2E-3</v>
      </c>
      <c r="F290" s="14">
        <f>(0.02*500)/Table1[[#This Row],[Starting OD600-VBE blank]]</f>
        <v>5000</v>
      </c>
      <c r="G290" s="14">
        <f>500-Table1[[#This Row],[How much sample to add biofilm inc (µl)]]</f>
        <v>-4500</v>
      </c>
      <c r="H290" t="s">
        <v>405</v>
      </c>
      <c r="I290" t="str">
        <f>Table1[[#This Row],[Well]]</f>
        <v>A01</v>
      </c>
      <c r="J290" s="16">
        <v>0.13200000000000001</v>
      </c>
      <c r="K290" s="16">
        <v>-2E-3</v>
      </c>
      <c r="L290" t="str">
        <f>Table1[[#This Row],[Well]]</f>
        <v>A01</v>
      </c>
      <c r="M290" s="16">
        <v>0.13</v>
      </c>
      <c r="N290" s="16">
        <v>-4.0000000000000001E-3</v>
      </c>
      <c r="O290" s="16">
        <v>0</v>
      </c>
      <c r="P290" s="16">
        <v>6.0000000000000001E-3</v>
      </c>
    </row>
    <row r="291" spans="1:16" hidden="1">
      <c r="A291" t="s">
        <v>404</v>
      </c>
      <c r="B291" t="s">
        <v>20</v>
      </c>
      <c r="C291" t="s">
        <v>18</v>
      </c>
      <c r="D291" t="s">
        <v>18</v>
      </c>
      <c r="E291">
        <v>1E-3</v>
      </c>
      <c r="F291" s="14">
        <f>(0.02*500)/Table1[[#This Row],[Starting OD600-VBE blank]]</f>
        <v>10000</v>
      </c>
      <c r="G291" s="14">
        <f>500-Table1[[#This Row],[How much sample to add biofilm inc (µl)]]</f>
        <v>-9500</v>
      </c>
      <c r="H291" t="s">
        <v>405</v>
      </c>
      <c r="I291" t="str">
        <f>Table1[[#This Row],[Well]]</f>
        <v>A02</v>
      </c>
      <c r="J291" s="16">
        <v>0.13400000000000001</v>
      </c>
      <c r="K291" s="16">
        <v>0</v>
      </c>
      <c r="L291" t="str">
        <f>Table1[[#This Row],[Well]]</f>
        <v>A02</v>
      </c>
      <c r="M291" s="16">
        <v>0.13200000000000001</v>
      </c>
      <c r="N291" s="16">
        <v>-2E-3</v>
      </c>
      <c r="O291" s="16">
        <v>0</v>
      </c>
      <c r="P291" s="16">
        <v>6.0000000000000001E-3</v>
      </c>
    </row>
    <row r="292" spans="1:16" hidden="1">
      <c r="A292" t="s">
        <v>404</v>
      </c>
      <c r="B292" t="s">
        <v>21</v>
      </c>
      <c r="C292" t="s">
        <v>18</v>
      </c>
      <c r="D292" t="s">
        <v>18</v>
      </c>
      <c r="E292">
        <v>-1E-3</v>
      </c>
      <c r="F292" s="14">
        <f>(0.02*500)/Table1[[#This Row],[Starting OD600-VBE blank]]</f>
        <v>-10000</v>
      </c>
      <c r="G292" s="14">
        <f>500-Table1[[#This Row],[How much sample to add biofilm inc (µl)]]</f>
        <v>10500</v>
      </c>
      <c r="H292" t="s">
        <v>405</v>
      </c>
      <c r="I292" t="str">
        <f>Table1[[#This Row],[Well]]</f>
        <v>A03</v>
      </c>
      <c r="J292" s="16">
        <v>0.13500000000000001</v>
      </c>
      <c r="K292" s="16">
        <v>1E-3</v>
      </c>
      <c r="L292" t="str">
        <f>Table1[[#This Row],[Well]]</f>
        <v>A03</v>
      </c>
      <c r="M292" s="16">
        <v>0.13300000000000001</v>
      </c>
      <c r="N292" s="16">
        <v>-1E-3</v>
      </c>
      <c r="O292" s="16">
        <v>0</v>
      </c>
      <c r="P292" s="16">
        <v>6.0000000000000001E-3</v>
      </c>
    </row>
    <row r="293" spans="1:16" hidden="1">
      <c r="A293" t="s">
        <v>404</v>
      </c>
      <c r="B293" t="s">
        <v>22</v>
      </c>
      <c r="C293" t="s">
        <v>18</v>
      </c>
      <c r="D293" t="s">
        <v>18</v>
      </c>
      <c r="E293">
        <v>-1E-3</v>
      </c>
      <c r="F293" s="14">
        <f>(0.02*500)/Table1[[#This Row],[Starting OD600-VBE blank]]</f>
        <v>-10000</v>
      </c>
      <c r="G293" s="14">
        <f>500-Table1[[#This Row],[How much sample to add biofilm inc (µl)]]</f>
        <v>10500</v>
      </c>
      <c r="H293" t="s">
        <v>405</v>
      </c>
      <c r="I293" t="str">
        <f>Table1[[#This Row],[Well]]</f>
        <v>A04</v>
      </c>
      <c r="J293" s="16">
        <v>0.129</v>
      </c>
      <c r="K293" s="16">
        <v>-5.0000000000000001E-3</v>
      </c>
      <c r="L293" t="str">
        <f>Table1[[#This Row],[Well]]</f>
        <v>A04</v>
      </c>
      <c r="M293" s="16">
        <v>0.13300000000000001</v>
      </c>
      <c r="N293" s="16">
        <v>-1E-3</v>
      </c>
      <c r="O293" s="16">
        <v>0</v>
      </c>
      <c r="P293" s="16">
        <v>6.0000000000000001E-3</v>
      </c>
    </row>
    <row r="294" spans="1:16" hidden="1">
      <c r="A294" t="s">
        <v>404</v>
      </c>
      <c r="B294" t="s">
        <v>23</v>
      </c>
      <c r="C294" t="s">
        <v>18</v>
      </c>
      <c r="D294" t="s">
        <v>18</v>
      </c>
      <c r="E294">
        <v>0</v>
      </c>
      <c r="F294" s="14" t="e">
        <f>(0.02*500)/Table1[[#This Row],[Starting OD600-VBE blank]]</f>
        <v>#DIV/0!</v>
      </c>
      <c r="G294" s="14" t="e">
        <f>500-Table1[[#This Row],[How much sample to add biofilm inc (µl)]]</f>
        <v>#DIV/0!</v>
      </c>
      <c r="H294" t="s">
        <v>405</v>
      </c>
      <c r="I294" t="str">
        <f>Table1[[#This Row],[Well]]</f>
        <v>A05</v>
      </c>
      <c r="J294" s="16">
        <v>0.13100000000000001</v>
      </c>
      <c r="K294" s="16">
        <v>-3.0000000000000001E-3</v>
      </c>
      <c r="L294" t="str">
        <f>Table1[[#This Row],[Well]]</f>
        <v>A05</v>
      </c>
      <c r="M294" s="16">
        <v>0.13300000000000001</v>
      </c>
      <c r="N294" s="16">
        <v>-1E-3</v>
      </c>
      <c r="O294" s="16">
        <v>0</v>
      </c>
      <c r="P294" s="16">
        <v>6.0000000000000001E-3</v>
      </c>
    </row>
    <row r="295" spans="1:16" hidden="1">
      <c r="A295" t="s">
        <v>404</v>
      </c>
      <c r="B295" t="s">
        <v>24</v>
      </c>
      <c r="C295" t="s">
        <v>18</v>
      </c>
      <c r="D295" t="s">
        <v>18</v>
      </c>
      <c r="E295">
        <v>0</v>
      </c>
      <c r="F295" s="14" t="e">
        <f>(0.02*500)/Table1[[#This Row],[Starting OD600-VBE blank]]</f>
        <v>#DIV/0!</v>
      </c>
      <c r="G295" s="14" t="e">
        <f>500-Table1[[#This Row],[How much sample to add biofilm inc (µl)]]</f>
        <v>#DIV/0!</v>
      </c>
      <c r="H295" t="s">
        <v>405</v>
      </c>
      <c r="I295" t="str">
        <f>Table1[[#This Row],[Well]]</f>
        <v>A06</v>
      </c>
      <c r="J295" s="16">
        <v>0.127</v>
      </c>
      <c r="K295" s="16">
        <v>-7.0000000000000001E-3</v>
      </c>
      <c r="L295" t="str">
        <f>Table1[[#This Row],[Well]]</f>
        <v>A06</v>
      </c>
      <c r="M295" s="16">
        <v>0.13</v>
      </c>
      <c r="N295" s="16">
        <v>-4.0000000000000001E-3</v>
      </c>
      <c r="O295" s="16">
        <v>0</v>
      </c>
      <c r="P295" s="16">
        <v>6.0000000000000001E-3</v>
      </c>
    </row>
    <row r="296" spans="1:16" hidden="1">
      <c r="A296" t="s">
        <v>404</v>
      </c>
      <c r="B296" t="s">
        <v>25</v>
      </c>
      <c r="C296" t="s">
        <v>18</v>
      </c>
      <c r="D296" t="s">
        <v>18</v>
      </c>
      <c r="E296">
        <v>-1E-3</v>
      </c>
      <c r="F296" s="14">
        <f>(0.02*500)/Table1[[#This Row],[Starting OD600-VBE blank]]</f>
        <v>-10000</v>
      </c>
      <c r="G296" s="14">
        <f>500-Table1[[#This Row],[How much sample to add biofilm inc (µl)]]</f>
        <v>10500</v>
      </c>
      <c r="H296" t="s">
        <v>405</v>
      </c>
      <c r="I296" t="str">
        <f>Table1[[#This Row],[Well]]</f>
        <v>A07</v>
      </c>
      <c r="J296" s="16">
        <v>0.129</v>
      </c>
      <c r="K296" s="16">
        <v>-5.0000000000000001E-3</v>
      </c>
      <c r="L296" t="str">
        <f>Table1[[#This Row],[Well]]</f>
        <v>A07</v>
      </c>
      <c r="M296" s="16">
        <v>0.13100000000000001</v>
      </c>
      <c r="N296" s="16">
        <v>-3.0000000000000001E-3</v>
      </c>
      <c r="O296" s="16">
        <v>0</v>
      </c>
      <c r="P296" s="16">
        <v>6.0000000000000001E-3</v>
      </c>
    </row>
    <row r="297" spans="1:16" hidden="1">
      <c r="A297" t="s">
        <v>404</v>
      </c>
      <c r="B297" t="s">
        <v>26</v>
      </c>
      <c r="C297" t="s">
        <v>18</v>
      </c>
      <c r="D297" t="s">
        <v>18</v>
      </c>
      <c r="E297">
        <v>-1E-3</v>
      </c>
      <c r="F297" s="14">
        <f>(0.02*500)/Table1[[#This Row],[Starting OD600-VBE blank]]</f>
        <v>-10000</v>
      </c>
      <c r="G297" s="14">
        <f>500-Table1[[#This Row],[How much sample to add biofilm inc (µl)]]</f>
        <v>10500</v>
      </c>
      <c r="H297" t="s">
        <v>405</v>
      </c>
      <c r="I297" t="str">
        <f>Table1[[#This Row],[Well]]</f>
        <v>A08</v>
      </c>
      <c r="J297" s="16">
        <v>0.13</v>
      </c>
      <c r="K297" s="16">
        <v>-4.0000000000000001E-3</v>
      </c>
      <c r="L297" t="str">
        <f>Table1[[#This Row],[Well]]</f>
        <v>A08</v>
      </c>
      <c r="M297" s="16">
        <v>0.13100000000000001</v>
      </c>
      <c r="N297" s="16">
        <v>-3.0000000000000001E-3</v>
      </c>
      <c r="O297" s="16">
        <v>0</v>
      </c>
      <c r="P297" s="16">
        <v>6.0000000000000001E-3</v>
      </c>
    </row>
    <row r="298" spans="1:16" hidden="1">
      <c r="A298" t="s">
        <v>404</v>
      </c>
      <c r="B298" t="s">
        <v>27</v>
      </c>
      <c r="C298" t="s">
        <v>18</v>
      </c>
      <c r="D298" t="s">
        <v>18</v>
      </c>
      <c r="E298">
        <v>-1E-3</v>
      </c>
      <c r="F298" s="14">
        <f>(0.02*500)/Table1[[#This Row],[Starting OD600-VBE blank]]</f>
        <v>-10000</v>
      </c>
      <c r="G298" s="14">
        <f>500-Table1[[#This Row],[How much sample to add biofilm inc (µl)]]</f>
        <v>10500</v>
      </c>
      <c r="H298" t="s">
        <v>405</v>
      </c>
      <c r="I298" t="str">
        <f>Table1[[#This Row],[Well]]</f>
        <v>A09</v>
      </c>
      <c r="J298" s="16">
        <v>0.13</v>
      </c>
      <c r="K298" s="16">
        <v>-4.0000000000000001E-3</v>
      </c>
      <c r="L298" t="str">
        <f>Table1[[#This Row],[Well]]</f>
        <v>A09</v>
      </c>
      <c r="M298" s="16">
        <v>0.128</v>
      </c>
      <c r="N298" s="16">
        <v>-6.0000000000000001E-3</v>
      </c>
      <c r="O298" s="16">
        <v>0</v>
      </c>
      <c r="P298" s="16">
        <v>6.0000000000000001E-3</v>
      </c>
    </row>
    <row r="299" spans="1:16" hidden="1">
      <c r="A299" t="s">
        <v>404</v>
      </c>
      <c r="B299" t="s">
        <v>28</v>
      </c>
      <c r="C299" t="s">
        <v>18</v>
      </c>
      <c r="D299" t="s">
        <v>18</v>
      </c>
      <c r="E299">
        <v>-1E-3</v>
      </c>
      <c r="F299" s="14">
        <f>(0.02*500)/Table1[[#This Row],[Starting OD600-VBE blank]]</f>
        <v>-10000</v>
      </c>
      <c r="G299" s="14">
        <f>500-Table1[[#This Row],[How much sample to add biofilm inc (µl)]]</f>
        <v>10500</v>
      </c>
      <c r="H299" t="s">
        <v>405</v>
      </c>
      <c r="I299" t="str">
        <f>Table1[[#This Row],[Well]]</f>
        <v>A10</v>
      </c>
      <c r="J299" s="16">
        <v>0.127</v>
      </c>
      <c r="K299" s="16">
        <v>-7.0000000000000001E-3</v>
      </c>
      <c r="L299" t="str">
        <f>Table1[[#This Row],[Well]]</f>
        <v>A10</v>
      </c>
      <c r="M299" s="16">
        <v>0.13</v>
      </c>
      <c r="N299" s="16">
        <v>-4.0000000000000001E-3</v>
      </c>
      <c r="O299" s="16">
        <v>0</v>
      </c>
      <c r="P299" s="16">
        <v>6.0000000000000001E-3</v>
      </c>
    </row>
    <row r="300" spans="1:16" hidden="1">
      <c r="A300" t="s">
        <v>404</v>
      </c>
      <c r="B300" t="s">
        <v>29</v>
      </c>
      <c r="C300" t="s">
        <v>18</v>
      </c>
      <c r="D300" t="s">
        <v>18</v>
      </c>
      <c r="E300">
        <v>-2E-3</v>
      </c>
      <c r="F300" s="14">
        <f>(0.02*500)/Table1[[#This Row],[Starting OD600-VBE blank]]</f>
        <v>-5000</v>
      </c>
      <c r="G300" s="14">
        <f>500-Table1[[#This Row],[How much sample to add biofilm inc (µl)]]</f>
        <v>5500</v>
      </c>
      <c r="H300" t="s">
        <v>405</v>
      </c>
      <c r="I300" t="str">
        <f>Table1[[#This Row],[Well]]</f>
        <v>A11</v>
      </c>
      <c r="J300" s="16">
        <v>0.13100000000000001</v>
      </c>
      <c r="K300" s="16">
        <v>-3.0000000000000001E-3</v>
      </c>
      <c r="L300" t="str">
        <f>Table1[[#This Row],[Well]]</f>
        <v>A11</v>
      </c>
      <c r="M300" s="16">
        <v>0.127</v>
      </c>
      <c r="N300" s="16">
        <v>-7.0000000000000001E-3</v>
      </c>
      <c r="O300" s="16">
        <v>0</v>
      </c>
      <c r="P300" s="16">
        <v>6.0000000000000001E-3</v>
      </c>
    </row>
    <row r="301" spans="1:16" hidden="1">
      <c r="A301" t="s">
        <v>404</v>
      </c>
      <c r="B301" t="s">
        <v>30</v>
      </c>
      <c r="C301" t="s">
        <v>18</v>
      </c>
      <c r="D301" t="s">
        <v>18</v>
      </c>
      <c r="E301">
        <v>-2E-3</v>
      </c>
      <c r="F301" s="14">
        <f>(0.02*500)/Table1[[#This Row],[Starting OD600-VBE blank]]</f>
        <v>-5000</v>
      </c>
      <c r="G301" s="14">
        <f>500-Table1[[#This Row],[How much sample to add biofilm inc (µl)]]</f>
        <v>5500</v>
      </c>
      <c r="H301" t="s">
        <v>405</v>
      </c>
      <c r="I301" t="str">
        <f>Table1[[#This Row],[Well]]</f>
        <v>A12</v>
      </c>
      <c r="J301" s="16">
        <v>0.127</v>
      </c>
      <c r="K301" s="16">
        <v>-7.0000000000000001E-3</v>
      </c>
      <c r="L301" t="str">
        <f>Table1[[#This Row],[Well]]</f>
        <v>A12</v>
      </c>
      <c r="M301" s="16">
        <v>0.125</v>
      </c>
      <c r="N301" s="16">
        <v>-8.9999999999999993E-3</v>
      </c>
      <c r="O301" s="16">
        <v>0</v>
      </c>
      <c r="P301" s="16">
        <v>6.0000000000000001E-3</v>
      </c>
    </row>
    <row r="302" spans="1:16" hidden="1">
      <c r="A302" t="s">
        <v>404</v>
      </c>
      <c r="B302" t="s">
        <v>31</v>
      </c>
      <c r="C302" t="s">
        <v>18</v>
      </c>
      <c r="D302" t="s">
        <v>18</v>
      </c>
      <c r="E302">
        <v>2E-3</v>
      </c>
      <c r="F302" s="14">
        <f>(0.02*500)/Table1[[#This Row],[Starting OD600-VBE blank]]</f>
        <v>5000</v>
      </c>
      <c r="G302" s="14">
        <f>500-Table1[[#This Row],[How much sample to add biofilm inc (µl)]]</f>
        <v>-4500</v>
      </c>
      <c r="H302" t="s">
        <v>405</v>
      </c>
      <c r="I302" t="str">
        <f>Table1[[#This Row],[Well]]</f>
        <v>B01</v>
      </c>
      <c r="J302" s="16">
        <v>0.13100000000000001</v>
      </c>
      <c r="K302" s="16">
        <v>-3.0000000000000001E-3</v>
      </c>
      <c r="L302" t="str">
        <f>Table1[[#This Row],[Well]]</f>
        <v>B01</v>
      </c>
      <c r="M302" s="16">
        <v>0.13500000000000001</v>
      </c>
      <c r="N302" s="16">
        <v>1E-3</v>
      </c>
      <c r="O302" s="16">
        <v>0</v>
      </c>
      <c r="P302" s="16">
        <v>6.0000000000000001E-3</v>
      </c>
    </row>
    <row r="303" spans="1:16" hidden="1">
      <c r="A303" t="s">
        <v>404</v>
      </c>
      <c r="B303" t="s">
        <v>32</v>
      </c>
      <c r="C303" t="s">
        <v>406</v>
      </c>
      <c r="D303" t="s">
        <v>407</v>
      </c>
      <c r="E303">
        <v>6.4000000000000001E-2</v>
      </c>
      <c r="F303" s="14">
        <f>(0.02*500)/Table1[[#This Row],[Starting OD600-VBE blank]]</f>
        <v>156.25</v>
      </c>
      <c r="G303" s="14">
        <f>500-Table1[[#This Row],[How much sample to add biofilm inc (µl)]]</f>
        <v>343.75</v>
      </c>
      <c r="H303" t="s">
        <v>405</v>
      </c>
      <c r="I303" t="str">
        <f>Table1[[#This Row],[Well]]</f>
        <v>B02</v>
      </c>
      <c r="J303" s="16">
        <v>1.4119999999999999</v>
      </c>
      <c r="K303" s="16">
        <v>1.278</v>
      </c>
      <c r="L303" t="str">
        <f>Table1[[#This Row],[Well]]</f>
        <v>B02</v>
      </c>
      <c r="M303" s="16">
        <v>1.5349999999999999</v>
      </c>
      <c r="N303" s="16">
        <v>1.401</v>
      </c>
      <c r="O303" s="16">
        <v>1.34</v>
      </c>
      <c r="P303" s="16">
        <v>8.5999999999999993E-2</v>
      </c>
    </row>
    <row r="304" spans="1:16" hidden="1">
      <c r="A304" t="s">
        <v>404</v>
      </c>
      <c r="B304" t="s">
        <v>35</v>
      </c>
      <c r="C304" t="s">
        <v>408</v>
      </c>
      <c r="D304" t="s">
        <v>409</v>
      </c>
      <c r="E304">
        <v>0.10299999999999999</v>
      </c>
      <c r="F304" s="14">
        <f>(0.02*500)/Table1[[#This Row],[Starting OD600-VBE blank]]</f>
        <v>97.087378640776706</v>
      </c>
      <c r="G304" s="14">
        <f>500-Table1[[#This Row],[How much sample to add biofilm inc (µl)]]</f>
        <v>402.91262135922329</v>
      </c>
      <c r="H304" t="s">
        <v>405</v>
      </c>
      <c r="I304" t="str">
        <f>Table1[[#This Row],[Well]]</f>
        <v>B03</v>
      </c>
      <c r="J304" s="16">
        <v>1.0940000000000001</v>
      </c>
      <c r="K304" s="16">
        <v>0.96</v>
      </c>
      <c r="L304" t="str">
        <f>Table1[[#This Row],[Well]]</f>
        <v>B03</v>
      </c>
      <c r="M304" s="16">
        <v>1.1399999999999999</v>
      </c>
      <c r="N304" s="16">
        <v>1.006</v>
      </c>
      <c r="O304" s="16">
        <v>0.98299999999999998</v>
      </c>
      <c r="P304" s="16">
        <v>3.3000000000000002E-2</v>
      </c>
    </row>
    <row r="305" spans="1:16" hidden="1">
      <c r="A305" t="s">
        <v>404</v>
      </c>
      <c r="B305" t="s">
        <v>38</v>
      </c>
      <c r="C305" t="s">
        <v>410</v>
      </c>
      <c r="D305" t="s">
        <v>411</v>
      </c>
      <c r="E305">
        <v>6.7000000000000004E-2</v>
      </c>
      <c r="F305" s="14">
        <f>(0.02*500)/Table1[[#This Row],[Starting OD600-VBE blank]]</f>
        <v>149.25373134328356</v>
      </c>
      <c r="G305" s="14">
        <f>500-Table1[[#This Row],[How much sample to add biofilm inc (µl)]]</f>
        <v>350.74626865671644</v>
      </c>
      <c r="H305" t="s">
        <v>405</v>
      </c>
      <c r="I305" t="str">
        <f>Table1[[#This Row],[Well]]</f>
        <v>B04</v>
      </c>
      <c r="J305" s="16">
        <v>0.33600000000000002</v>
      </c>
      <c r="K305" s="16">
        <v>0.20200000000000001</v>
      </c>
      <c r="L305" t="str">
        <f>Table1[[#This Row],[Well]]</f>
        <v>B04</v>
      </c>
      <c r="M305" s="16">
        <v>0.28499999999999998</v>
      </c>
      <c r="N305" s="16">
        <v>0.151</v>
      </c>
      <c r="O305" s="16">
        <v>0.17699999999999999</v>
      </c>
      <c r="P305" s="16">
        <v>3.5999999999999997E-2</v>
      </c>
    </row>
    <row r="306" spans="1:16" hidden="1">
      <c r="A306" t="s">
        <v>404</v>
      </c>
      <c r="B306" t="s">
        <v>41</v>
      </c>
      <c r="C306" t="s">
        <v>412</v>
      </c>
      <c r="D306" t="s">
        <v>413</v>
      </c>
      <c r="E306">
        <v>6.9000000000000006E-2</v>
      </c>
      <c r="F306" s="14">
        <f>(0.02*500)/Table1[[#This Row],[Starting OD600-VBE blank]]</f>
        <v>144.92753623188403</v>
      </c>
      <c r="G306" s="14">
        <f>500-Table1[[#This Row],[How much sample to add biofilm inc (µl)]]</f>
        <v>355.07246376811599</v>
      </c>
      <c r="H306" t="s">
        <v>405</v>
      </c>
      <c r="I306" t="str">
        <f>Table1[[#This Row],[Well]]</f>
        <v>B05</v>
      </c>
      <c r="J306" s="16">
        <v>1.01</v>
      </c>
      <c r="K306" s="16">
        <v>0.876</v>
      </c>
      <c r="L306" t="str">
        <f>Table1[[#This Row],[Well]]</f>
        <v>B05</v>
      </c>
      <c r="M306" s="16">
        <v>0.85099999999999998</v>
      </c>
      <c r="N306" s="16">
        <v>0.71699999999999997</v>
      </c>
      <c r="O306" s="16">
        <v>0.79600000000000004</v>
      </c>
      <c r="P306" s="16">
        <v>0.113</v>
      </c>
    </row>
    <row r="307" spans="1:16" hidden="1">
      <c r="A307" t="s">
        <v>404</v>
      </c>
      <c r="B307" t="s">
        <v>44</v>
      </c>
      <c r="C307" t="s">
        <v>414</v>
      </c>
      <c r="D307" t="s">
        <v>415</v>
      </c>
      <c r="E307">
        <v>3.7999999999999999E-2</v>
      </c>
      <c r="F307" s="14">
        <f>(0.02*500)/Table1[[#This Row],[Starting OD600-VBE blank]]</f>
        <v>263.15789473684214</v>
      </c>
      <c r="G307" s="14">
        <f>500-Table1[[#This Row],[How much sample to add biofilm inc (µl)]]</f>
        <v>236.84210526315786</v>
      </c>
      <c r="H307" t="s">
        <v>405</v>
      </c>
      <c r="I307" t="str">
        <f>Table1[[#This Row],[Well]]</f>
        <v>B06</v>
      </c>
      <c r="J307" s="16">
        <v>0.34100000000000003</v>
      </c>
      <c r="K307" s="16">
        <v>0.20699999999999999</v>
      </c>
      <c r="L307" t="str">
        <f>Table1[[#This Row],[Well]]</f>
        <v>B06</v>
      </c>
      <c r="M307" s="16">
        <v>0.3</v>
      </c>
      <c r="N307" s="16">
        <v>0.16600000000000001</v>
      </c>
      <c r="O307" s="16">
        <v>0.187</v>
      </c>
      <c r="P307" s="16">
        <v>2.9000000000000001E-2</v>
      </c>
    </row>
    <row r="308" spans="1:16" hidden="1">
      <c r="A308" t="s">
        <v>404</v>
      </c>
      <c r="B308" t="s">
        <v>47</v>
      </c>
      <c r="C308" t="s">
        <v>416</v>
      </c>
      <c r="D308" t="s">
        <v>417</v>
      </c>
      <c r="E308">
        <v>8.1000000000000003E-2</v>
      </c>
      <c r="F308" s="14">
        <f>(0.02*500)/Table1[[#This Row],[Starting OD600-VBE blank]]</f>
        <v>123.45679012345678</v>
      </c>
      <c r="G308" s="14">
        <f>500-Table1[[#This Row],[How much sample to add biofilm inc (µl)]]</f>
        <v>376.54320987654319</v>
      </c>
      <c r="H308" t="s">
        <v>405</v>
      </c>
      <c r="I308" t="str">
        <f>Table1[[#This Row],[Well]]</f>
        <v>B07</v>
      </c>
      <c r="J308" s="16">
        <v>0.32800000000000001</v>
      </c>
      <c r="K308" s="16">
        <v>0.19400000000000001</v>
      </c>
      <c r="L308" t="str">
        <f>Table1[[#This Row],[Well]]</f>
        <v>B07</v>
      </c>
      <c r="M308" s="16">
        <v>0.246</v>
      </c>
      <c r="N308" s="16">
        <v>0.112</v>
      </c>
      <c r="O308" s="16">
        <v>0.153</v>
      </c>
      <c r="P308" s="16">
        <v>5.8000000000000003E-2</v>
      </c>
    </row>
    <row r="309" spans="1:16" hidden="1">
      <c r="A309" t="s">
        <v>404</v>
      </c>
      <c r="B309" t="s">
        <v>50</v>
      </c>
      <c r="C309" t="s">
        <v>418</v>
      </c>
      <c r="D309" t="s">
        <v>419</v>
      </c>
      <c r="E309">
        <v>9.5000000000000001E-2</v>
      </c>
      <c r="F309" s="14">
        <f>(0.02*500)/Table1[[#This Row],[Starting OD600-VBE blank]]</f>
        <v>105.26315789473684</v>
      </c>
      <c r="G309" s="14">
        <f>500-Table1[[#This Row],[How much sample to add biofilm inc (µl)]]</f>
        <v>394.73684210526318</v>
      </c>
      <c r="H309" t="s">
        <v>405</v>
      </c>
      <c r="I309" t="str">
        <f>Table1[[#This Row],[Well]]</f>
        <v>B08</v>
      </c>
      <c r="J309" s="16">
        <v>1.2150000000000001</v>
      </c>
      <c r="K309" s="16">
        <v>1.081</v>
      </c>
      <c r="L309" t="str">
        <f>Table1[[#This Row],[Well]]</f>
        <v>B08</v>
      </c>
      <c r="M309" s="16">
        <v>1.0720000000000001</v>
      </c>
      <c r="N309" s="16">
        <v>0.93799999999999994</v>
      </c>
      <c r="O309" s="16">
        <v>1.01</v>
      </c>
      <c r="P309" s="16">
        <v>0.10100000000000001</v>
      </c>
    </row>
    <row r="310" spans="1:16" hidden="1">
      <c r="A310" t="s">
        <v>404</v>
      </c>
      <c r="B310" t="s">
        <v>53</v>
      </c>
      <c r="C310" t="s">
        <v>420</v>
      </c>
      <c r="D310" t="s">
        <v>421</v>
      </c>
      <c r="E310">
        <v>8.5000000000000006E-2</v>
      </c>
      <c r="F310" s="14">
        <f>(0.02*500)/Table1[[#This Row],[Starting OD600-VBE blank]]</f>
        <v>117.64705882352941</v>
      </c>
      <c r="G310" s="14">
        <f>500-Table1[[#This Row],[How much sample to add biofilm inc (µl)]]</f>
        <v>382.35294117647061</v>
      </c>
      <c r="H310" t="s">
        <v>405</v>
      </c>
      <c r="I310" t="str">
        <f>Table1[[#This Row],[Well]]</f>
        <v>B09</v>
      </c>
      <c r="J310" s="16">
        <v>1.0720000000000001</v>
      </c>
      <c r="K310" s="16">
        <v>0.93799999999999994</v>
      </c>
      <c r="L310" t="str">
        <f>Table1[[#This Row],[Well]]</f>
        <v>B09</v>
      </c>
      <c r="M310" s="16">
        <v>1.0229999999999999</v>
      </c>
      <c r="N310" s="16">
        <v>0.88900000000000001</v>
      </c>
      <c r="O310" s="16">
        <v>0.91300000000000003</v>
      </c>
      <c r="P310" s="16">
        <v>3.4000000000000002E-2</v>
      </c>
    </row>
    <row r="311" spans="1:16" hidden="1">
      <c r="A311" t="s">
        <v>404</v>
      </c>
      <c r="B311" t="s">
        <v>56</v>
      </c>
      <c r="C311" t="s">
        <v>422</v>
      </c>
      <c r="D311" t="s">
        <v>423</v>
      </c>
      <c r="E311">
        <v>6.0999999999999999E-2</v>
      </c>
      <c r="F311" s="14">
        <f>(0.02*500)/Table1[[#This Row],[Starting OD600-VBE blank]]</f>
        <v>163.9344262295082</v>
      </c>
      <c r="G311" s="14">
        <f>500-Table1[[#This Row],[How much sample to add biofilm inc (µl)]]</f>
        <v>336.06557377049182</v>
      </c>
      <c r="H311" t="s">
        <v>405</v>
      </c>
      <c r="I311" t="str">
        <f>Table1[[#This Row],[Well]]</f>
        <v>B10</v>
      </c>
      <c r="J311" s="16">
        <v>0.29099999999999998</v>
      </c>
      <c r="K311" s="16">
        <v>0.157</v>
      </c>
      <c r="L311" t="str">
        <f>Table1[[#This Row],[Well]]</f>
        <v>B10</v>
      </c>
      <c r="M311" s="16">
        <v>0.30099999999999999</v>
      </c>
      <c r="N311" s="16">
        <v>0.16700000000000001</v>
      </c>
      <c r="O311" s="16">
        <v>0.16200000000000001</v>
      </c>
      <c r="P311" s="16">
        <v>7.0000000000000001E-3</v>
      </c>
    </row>
    <row r="312" spans="1:16" hidden="1">
      <c r="A312" t="s">
        <v>404</v>
      </c>
      <c r="B312" t="s">
        <v>59</v>
      </c>
      <c r="C312" t="s">
        <v>424</v>
      </c>
      <c r="D312" t="s">
        <v>425</v>
      </c>
      <c r="E312">
        <v>0.12</v>
      </c>
      <c r="F312" s="14">
        <f>(0.02*500)/Table1[[#This Row],[Starting OD600-VBE blank]]</f>
        <v>83.333333333333343</v>
      </c>
      <c r="G312" s="14">
        <f>500-Table1[[#This Row],[How much sample to add biofilm inc (µl)]]</f>
        <v>416.66666666666663</v>
      </c>
      <c r="H312" t="s">
        <v>405</v>
      </c>
      <c r="I312" t="str">
        <f>Table1[[#This Row],[Well]]</f>
        <v>B11</v>
      </c>
      <c r="J312" s="16">
        <v>0.246</v>
      </c>
      <c r="K312" s="16">
        <v>0.113</v>
      </c>
      <c r="L312" t="str">
        <f>Table1[[#This Row],[Well]]</f>
        <v>B11</v>
      </c>
      <c r="M312" s="16">
        <v>0.31900000000000001</v>
      </c>
      <c r="N312" s="16">
        <v>0.185</v>
      </c>
      <c r="O312" s="16">
        <v>0.14899999999999999</v>
      </c>
      <c r="P312" s="16">
        <v>5.0999999999999997E-2</v>
      </c>
    </row>
    <row r="313" spans="1:16" hidden="1">
      <c r="A313" t="s">
        <v>404</v>
      </c>
      <c r="B313" t="s">
        <v>62</v>
      </c>
      <c r="C313" t="s">
        <v>18</v>
      </c>
      <c r="D313" t="s">
        <v>18</v>
      </c>
      <c r="E313">
        <v>-3.0000000000000001E-3</v>
      </c>
      <c r="F313" s="14">
        <f>(0.02*500)/Table1[[#This Row],[Starting OD600-VBE blank]]</f>
        <v>-3333.3333333333335</v>
      </c>
      <c r="G313" s="14">
        <f>500-Table1[[#This Row],[How much sample to add biofilm inc (µl)]]</f>
        <v>3833.3333333333335</v>
      </c>
      <c r="H313" t="s">
        <v>405</v>
      </c>
      <c r="I313" t="str">
        <f>Table1[[#This Row],[Well]]</f>
        <v>B12</v>
      </c>
      <c r="J313" s="16">
        <v>0.155</v>
      </c>
      <c r="K313" s="16">
        <v>2.1000000000000001E-2</v>
      </c>
      <c r="L313" t="str">
        <f>Table1[[#This Row],[Well]]</f>
        <v>B12</v>
      </c>
      <c r="M313" s="16">
        <v>0.13200000000000001</v>
      </c>
      <c r="N313" s="16">
        <v>-2E-3</v>
      </c>
      <c r="O313" s="16">
        <v>0</v>
      </c>
      <c r="P313" s="16">
        <v>6.0000000000000001E-3</v>
      </c>
    </row>
    <row r="314" spans="1:16" hidden="1">
      <c r="A314" t="s">
        <v>404</v>
      </c>
      <c r="B314" t="s">
        <v>63</v>
      </c>
      <c r="C314" t="s">
        <v>18</v>
      </c>
      <c r="D314" t="s">
        <v>18</v>
      </c>
      <c r="E314">
        <v>4.0000000000000001E-3</v>
      </c>
      <c r="F314" s="14">
        <f>(0.02*500)/Table1[[#This Row],[Starting OD600-VBE blank]]</f>
        <v>2500</v>
      </c>
      <c r="G314" s="14">
        <f>500-Table1[[#This Row],[How much sample to add biofilm inc (µl)]]</f>
        <v>-2000</v>
      </c>
      <c r="H314" t="s">
        <v>405</v>
      </c>
      <c r="I314" t="str">
        <f>Table1[[#This Row],[Well]]</f>
        <v>C01</v>
      </c>
      <c r="J314" s="16">
        <v>0.13800000000000001</v>
      </c>
      <c r="K314" s="16">
        <v>4.0000000000000001E-3</v>
      </c>
      <c r="L314" t="str">
        <f>Table1[[#This Row],[Well]]</f>
        <v>C01</v>
      </c>
      <c r="M314" s="16">
        <v>0.13900000000000001</v>
      </c>
      <c r="N314" s="16">
        <v>5.0000000000000001E-3</v>
      </c>
      <c r="O314" s="16">
        <v>0</v>
      </c>
      <c r="P314" s="16">
        <v>6.0000000000000001E-3</v>
      </c>
    </row>
    <row r="315" spans="1:16" hidden="1">
      <c r="A315" t="s">
        <v>404</v>
      </c>
      <c r="B315" t="s">
        <v>64</v>
      </c>
      <c r="C315" t="s">
        <v>426</v>
      </c>
      <c r="D315" t="s">
        <v>427</v>
      </c>
      <c r="E315">
        <v>1.2E-2</v>
      </c>
      <c r="F315" s="14">
        <f>(0.02*500)/Table1[[#This Row],[Starting OD600-VBE blank]]</f>
        <v>833.33333333333337</v>
      </c>
      <c r="G315" s="14">
        <f>500-Table1[[#This Row],[How much sample to add biofilm inc (µl)]]</f>
        <v>-333.33333333333337</v>
      </c>
      <c r="H315" t="s">
        <v>405</v>
      </c>
      <c r="I315" t="str">
        <f>Table1[[#This Row],[Well]]</f>
        <v>C02</v>
      </c>
      <c r="J315" s="16">
        <v>0.14599999999999999</v>
      </c>
      <c r="K315" s="16">
        <v>1.2E-2</v>
      </c>
      <c r="L315" t="str">
        <f>Table1[[#This Row],[Well]]</f>
        <v>C02</v>
      </c>
      <c r="M315" s="16">
        <v>0.161</v>
      </c>
      <c r="N315" s="16">
        <v>2.7E-2</v>
      </c>
      <c r="O315" s="16">
        <v>0.02</v>
      </c>
      <c r="P315" s="16">
        <v>0.01</v>
      </c>
    </row>
    <row r="316" spans="1:16" hidden="1">
      <c r="A316" t="s">
        <v>404</v>
      </c>
      <c r="B316" t="s">
        <v>67</v>
      </c>
      <c r="C316" t="s">
        <v>428</v>
      </c>
      <c r="D316" t="s">
        <v>429</v>
      </c>
      <c r="E316">
        <v>0.06</v>
      </c>
      <c r="F316" s="14">
        <f>(0.02*500)/Table1[[#This Row],[Starting OD600-VBE blank]]</f>
        <v>166.66666666666669</v>
      </c>
      <c r="G316" s="14">
        <f>500-Table1[[#This Row],[How much sample to add biofilm inc (µl)]]</f>
        <v>333.33333333333331</v>
      </c>
      <c r="H316" t="s">
        <v>405</v>
      </c>
      <c r="I316" t="str">
        <f>Table1[[#This Row],[Well]]</f>
        <v>C03</v>
      </c>
      <c r="J316" s="16">
        <v>0.51300000000000001</v>
      </c>
      <c r="K316" s="16">
        <v>0.379</v>
      </c>
      <c r="L316" t="str">
        <f>Table1[[#This Row],[Well]]</f>
        <v>C03</v>
      </c>
      <c r="M316" s="16">
        <v>0.48199999999999998</v>
      </c>
      <c r="N316" s="16">
        <v>0.34799999999999998</v>
      </c>
      <c r="O316" s="16">
        <v>0.36299999999999999</v>
      </c>
      <c r="P316" s="16">
        <v>2.1999999999999999E-2</v>
      </c>
    </row>
    <row r="317" spans="1:16" hidden="1">
      <c r="A317" t="s">
        <v>404</v>
      </c>
      <c r="B317" t="s">
        <v>70</v>
      </c>
      <c r="C317" t="s">
        <v>430</v>
      </c>
      <c r="D317" t="s">
        <v>431</v>
      </c>
      <c r="E317">
        <v>0.112</v>
      </c>
      <c r="F317" s="14">
        <f>(0.02*500)/Table1[[#This Row],[Starting OD600-VBE blank]]</f>
        <v>89.285714285714278</v>
      </c>
      <c r="G317" s="14">
        <f>500-Table1[[#This Row],[How much sample to add biofilm inc (µl)]]</f>
        <v>410.71428571428572</v>
      </c>
      <c r="H317" t="s">
        <v>405</v>
      </c>
      <c r="I317" t="str">
        <f>Table1[[#This Row],[Well]]</f>
        <v>C04</v>
      </c>
      <c r="J317" s="16">
        <v>0.88200000000000001</v>
      </c>
      <c r="K317" s="16">
        <v>0.748</v>
      </c>
      <c r="L317" t="str">
        <f>Table1[[#This Row],[Well]]</f>
        <v>C04</v>
      </c>
      <c r="M317" s="16">
        <v>0.82499999999999996</v>
      </c>
      <c r="N317" s="16">
        <v>0.69099999999999995</v>
      </c>
      <c r="O317" s="16">
        <v>0.71899999999999997</v>
      </c>
      <c r="P317" s="16">
        <v>4.1000000000000002E-2</v>
      </c>
    </row>
    <row r="318" spans="1:16" hidden="1">
      <c r="A318" t="s">
        <v>404</v>
      </c>
      <c r="B318" t="s">
        <v>73</v>
      </c>
      <c r="C318" t="s">
        <v>432</v>
      </c>
      <c r="D318" t="s">
        <v>433</v>
      </c>
      <c r="E318">
        <v>0.10199999999999999</v>
      </c>
      <c r="F318" s="14">
        <f>(0.02*500)/Table1[[#This Row],[Starting OD600-VBE blank]]</f>
        <v>98.039215686274517</v>
      </c>
      <c r="G318" s="14">
        <f>500-Table1[[#This Row],[How much sample to add biofilm inc (µl)]]</f>
        <v>401.96078431372547</v>
      </c>
      <c r="H318" t="s">
        <v>405</v>
      </c>
      <c r="I318" t="str">
        <f>Table1[[#This Row],[Well]]</f>
        <v>C05</v>
      </c>
      <c r="J318" s="16">
        <v>0.92600000000000005</v>
      </c>
      <c r="K318" s="16">
        <v>0.79200000000000004</v>
      </c>
      <c r="L318" t="str">
        <f>Table1[[#This Row],[Well]]</f>
        <v>C05</v>
      </c>
      <c r="M318" s="16">
        <v>0.83399999999999996</v>
      </c>
      <c r="N318" s="16">
        <v>0.7</v>
      </c>
      <c r="O318" s="16">
        <v>0.746</v>
      </c>
      <c r="P318" s="16">
        <v>6.6000000000000003E-2</v>
      </c>
    </row>
    <row r="319" spans="1:16" hidden="1">
      <c r="A319" t="s">
        <v>404</v>
      </c>
      <c r="B319" t="s">
        <v>76</v>
      </c>
      <c r="C319" t="s">
        <v>434</v>
      </c>
      <c r="D319" t="s">
        <v>435</v>
      </c>
      <c r="E319">
        <v>0.10100000000000001</v>
      </c>
      <c r="F319" s="14">
        <f>(0.02*500)/Table1[[#This Row],[Starting OD600-VBE blank]]</f>
        <v>99.009900990098998</v>
      </c>
      <c r="G319" s="14">
        <f>500-Table1[[#This Row],[How much sample to add biofilm inc (µl)]]</f>
        <v>400.99009900990097</v>
      </c>
      <c r="H319" t="s">
        <v>405</v>
      </c>
      <c r="I319" t="str">
        <f>Table1[[#This Row],[Well]]</f>
        <v>C06</v>
      </c>
      <c r="J319" s="16">
        <v>0.34499999999999997</v>
      </c>
      <c r="K319" s="16">
        <v>0.21199999999999999</v>
      </c>
      <c r="L319" t="str">
        <f>Table1[[#This Row],[Well]]</f>
        <v>C06</v>
      </c>
      <c r="M319" s="16">
        <v>0.29899999999999999</v>
      </c>
      <c r="N319" s="16">
        <v>0.16500000000000001</v>
      </c>
      <c r="O319" s="16">
        <v>0.188</v>
      </c>
      <c r="P319" s="16">
        <v>3.3000000000000002E-2</v>
      </c>
    </row>
    <row r="320" spans="1:16" hidden="1">
      <c r="A320" t="s">
        <v>404</v>
      </c>
      <c r="B320" t="s">
        <v>79</v>
      </c>
      <c r="C320" t="s">
        <v>436</v>
      </c>
      <c r="D320" t="s">
        <v>437</v>
      </c>
      <c r="E320">
        <v>6.7000000000000004E-2</v>
      </c>
      <c r="F320" s="14">
        <f>(0.02*500)/Table1[[#This Row],[Starting OD600-VBE blank]]</f>
        <v>149.25373134328356</v>
      </c>
      <c r="G320" s="14">
        <f>500-Table1[[#This Row],[How much sample to add biofilm inc (µl)]]</f>
        <v>350.74626865671644</v>
      </c>
      <c r="H320" t="s">
        <v>405</v>
      </c>
      <c r="I320" t="str">
        <f>Table1[[#This Row],[Well]]</f>
        <v>C07</v>
      </c>
      <c r="J320" s="16">
        <v>0.81399999999999995</v>
      </c>
      <c r="K320" s="16">
        <v>0.68</v>
      </c>
      <c r="L320" t="str">
        <f>Table1[[#This Row],[Well]]</f>
        <v>C07</v>
      </c>
      <c r="M320" s="16">
        <v>0.70599999999999996</v>
      </c>
      <c r="N320" s="16">
        <v>0.57199999999999995</v>
      </c>
      <c r="O320" s="16">
        <v>0.626</v>
      </c>
      <c r="P320" s="16">
        <v>7.6999999999999999E-2</v>
      </c>
    </row>
    <row r="321" spans="1:16" hidden="1">
      <c r="A321" t="s">
        <v>404</v>
      </c>
      <c r="B321" t="s">
        <v>82</v>
      </c>
      <c r="C321" t="s">
        <v>438</v>
      </c>
      <c r="D321" t="s">
        <v>439</v>
      </c>
      <c r="E321">
        <v>7.2999999999999995E-2</v>
      </c>
      <c r="F321" s="14">
        <f>(0.02*500)/Table1[[#This Row],[Starting OD600-VBE blank]]</f>
        <v>136.98630136986301</v>
      </c>
      <c r="G321" s="14">
        <f>500-Table1[[#This Row],[How much sample to add biofilm inc (µl)]]</f>
        <v>363.01369863013701</v>
      </c>
      <c r="H321" t="s">
        <v>405</v>
      </c>
      <c r="I321" t="str">
        <f>Table1[[#This Row],[Well]]</f>
        <v>C08</v>
      </c>
      <c r="J321" s="16">
        <v>0.30499999999999999</v>
      </c>
      <c r="K321" s="16">
        <v>0.17100000000000001</v>
      </c>
      <c r="L321" t="str">
        <f>Table1[[#This Row],[Well]]</f>
        <v>C08</v>
      </c>
      <c r="M321" s="16">
        <v>0.29899999999999999</v>
      </c>
      <c r="N321" s="16">
        <v>0.16500000000000001</v>
      </c>
      <c r="O321" s="16">
        <v>0.16800000000000001</v>
      </c>
      <c r="P321" s="16">
        <v>4.0000000000000001E-3</v>
      </c>
    </row>
    <row r="322" spans="1:16" hidden="1">
      <c r="A322" t="s">
        <v>404</v>
      </c>
      <c r="B322" t="s">
        <v>85</v>
      </c>
      <c r="C322" t="s">
        <v>440</v>
      </c>
      <c r="D322" t="s">
        <v>441</v>
      </c>
      <c r="E322">
        <v>5.5E-2</v>
      </c>
      <c r="F322" s="14">
        <f>(0.02*500)/Table1[[#This Row],[Starting OD600-VBE blank]]</f>
        <v>181.81818181818181</v>
      </c>
      <c r="G322" s="14">
        <f>500-Table1[[#This Row],[How much sample to add biofilm inc (µl)]]</f>
        <v>318.18181818181819</v>
      </c>
      <c r="H322" t="s">
        <v>405</v>
      </c>
      <c r="I322" t="str">
        <f>Table1[[#This Row],[Well]]</f>
        <v>C09</v>
      </c>
      <c r="J322" s="16">
        <v>1.236</v>
      </c>
      <c r="K322" s="16">
        <v>1.1020000000000001</v>
      </c>
      <c r="L322" t="str">
        <f>Table1[[#This Row],[Well]]</f>
        <v>C09</v>
      </c>
      <c r="M322" s="16">
        <v>1.0009999999999999</v>
      </c>
      <c r="N322" s="16">
        <v>0.86699999999999999</v>
      </c>
      <c r="O322" s="16">
        <v>0.98399999999999999</v>
      </c>
      <c r="P322" s="16">
        <v>0.16600000000000001</v>
      </c>
    </row>
    <row r="323" spans="1:16" hidden="1">
      <c r="A323" t="s">
        <v>404</v>
      </c>
      <c r="B323" t="s">
        <v>88</v>
      </c>
      <c r="C323" t="s">
        <v>442</v>
      </c>
      <c r="D323" t="s">
        <v>443</v>
      </c>
      <c r="E323">
        <v>7.1999999999999995E-2</v>
      </c>
      <c r="F323" s="14">
        <f>(0.02*500)/Table1[[#This Row],[Starting OD600-VBE blank]]</f>
        <v>138.88888888888889</v>
      </c>
      <c r="G323" s="14">
        <f>500-Table1[[#This Row],[How much sample to add biofilm inc (µl)]]</f>
        <v>361.11111111111109</v>
      </c>
      <c r="H323" t="s">
        <v>405</v>
      </c>
      <c r="I323" t="str">
        <f>Table1[[#This Row],[Well]]</f>
        <v>C10</v>
      </c>
      <c r="J323" s="16">
        <v>0.83299999999999996</v>
      </c>
      <c r="K323" s="16">
        <v>0.69899999999999995</v>
      </c>
      <c r="L323" t="str">
        <f>Table1[[#This Row],[Well]]</f>
        <v>C10</v>
      </c>
      <c r="M323" s="16">
        <v>0.71699999999999997</v>
      </c>
      <c r="N323" s="16">
        <v>0.58299999999999996</v>
      </c>
      <c r="O323" s="16">
        <v>0.64100000000000001</v>
      </c>
      <c r="P323" s="16">
        <v>8.2000000000000003E-2</v>
      </c>
    </row>
    <row r="324" spans="1:16" hidden="1">
      <c r="A324" t="s">
        <v>404</v>
      </c>
      <c r="B324" t="s">
        <v>91</v>
      </c>
      <c r="C324" t="s">
        <v>444</v>
      </c>
      <c r="D324" t="s">
        <v>445</v>
      </c>
      <c r="E324">
        <v>1.2999999999999999E-2</v>
      </c>
      <c r="F324" s="14">
        <f>(0.02*500)/Table1[[#This Row],[Starting OD600-VBE blank]]</f>
        <v>769.23076923076928</v>
      </c>
      <c r="G324" s="14">
        <f>500-Table1[[#This Row],[How much sample to add biofilm inc (µl)]]</f>
        <v>-269.23076923076928</v>
      </c>
      <c r="H324" t="s">
        <v>405</v>
      </c>
      <c r="I324" t="str">
        <f>Table1[[#This Row],[Well]]</f>
        <v>C11</v>
      </c>
      <c r="J324" s="16">
        <v>0.65100000000000002</v>
      </c>
      <c r="K324" s="16">
        <v>0.51800000000000002</v>
      </c>
      <c r="L324" t="str">
        <f>Table1[[#This Row],[Well]]</f>
        <v>C11</v>
      </c>
      <c r="M324" s="16">
        <v>0.48599999999999999</v>
      </c>
      <c r="N324" s="16">
        <v>0.35199999999999998</v>
      </c>
      <c r="O324" s="16">
        <v>0.435</v>
      </c>
      <c r="P324" s="16">
        <v>0.11700000000000001</v>
      </c>
    </row>
    <row r="325" spans="1:16" hidden="1">
      <c r="A325" t="s">
        <v>404</v>
      </c>
      <c r="B325" t="s">
        <v>94</v>
      </c>
      <c r="C325" t="s">
        <v>18</v>
      </c>
      <c r="D325" t="s">
        <v>18</v>
      </c>
      <c r="E325">
        <v>-2E-3</v>
      </c>
      <c r="F325" s="14">
        <f>(0.02*500)/Table1[[#This Row],[Starting OD600-VBE blank]]</f>
        <v>-5000</v>
      </c>
      <c r="G325" s="14">
        <f>500-Table1[[#This Row],[How much sample to add biofilm inc (µl)]]</f>
        <v>5500</v>
      </c>
      <c r="H325" t="s">
        <v>405</v>
      </c>
      <c r="I325" t="str">
        <f>Table1[[#This Row],[Well]]</f>
        <v>C12</v>
      </c>
      <c r="J325" s="16">
        <v>0.13800000000000001</v>
      </c>
      <c r="K325" s="16">
        <v>4.0000000000000001E-3</v>
      </c>
      <c r="L325" t="str">
        <f>Table1[[#This Row],[Well]]</f>
        <v>C12</v>
      </c>
      <c r="M325" s="16">
        <v>0.13200000000000001</v>
      </c>
      <c r="N325" s="16">
        <v>-2E-3</v>
      </c>
      <c r="O325" s="16">
        <v>0</v>
      </c>
      <c r="P325" s="16">
        <v>6.0000000000000001E-3</v>
      </c>
    </row>
    <row r="326" spans="1:16" hidden="1">
      <c r="A326" t="s">
        <v>404</v>
      </c>
      <c r="B326" t="s">
        <v>95</v>
      </c>
      <c r="C326" t="s">
        <v>18</v>
      </c>
      <c r="D326" t="s">
        <v>18</v>
      </c>
      <c r="E326">
        <v>5.0000000000000001E-3</v>
      </c>
      <c r="F326" s="14">
        <f>(0.02*500)/Table1[[#This Row],[Starting OD600-VBE blank]]</f>
        <v>2000</v>
      </c>
      <c r="G326" s="14">
        <f>500-Table1[[#This Row],[How much sample to add biofilm inc (µl)]]</f>
        <v>-1500</v>
      </c>
      <c r="H326" t="s">
        <v>405</v>
      </c>
      <c r="I326" t="str">
        <f>Table1[[#This Row],[Well]]</f>
        <v>D01</v>
      </c>
      <c r="J326" s="16">
        <v>0.14000000000000001</v>
      </c>
      <c r="K326" s="16">
        <v>6.0000000000000001E-3</v>
      </c>
      <c r="L326" t="str">
        <f>Table1[[#This Row],[Well]]</f>
        <v>D01</v>
      </c>
      <c r="M326" s="16">
        <v>0.14099999999999999</v>
      </c>
      <c r="N326" s="16">
        <v>7.0000000000000001E-3</v>
      </c>
      <c r="O326" s="16">
        <v>0</v>
      </c>
      <c r="P326" s="16">
        <v>6.0000000000000001E-3</v>
      </c>
    </row>
    <row r="327" spans="1:16" hidden="1">
      <c r="A327" t="s">
        <v>404</v>
      </c>
      <c r="B327" t="s">
        <v>96</v>
      </c>
      <c r="C327" t="s">
        <v>446</v>
      </c>
      <c r="D327" t="s">
        <v>447</v>
      </c>
      <c r="E327">
        <v>0.106</v>
      </c>
      <c r="F327" s="14">
        <f>(0.02*500)/Table1[[#This Row],[Starting OD600-VBE blank]]</f>
        <v>94.339622641509436</v>
      </c>
      <c r="G327" s="14">
        <f>500-Table1[[#This Row],[How much sample to add biofilm inc (µl)]]</f>
        <v>405.66037735849056</v>
      </c>
      <c r="H327" t="s">
        <v>405</v>
      </c>
      <c r="I327" t="str">
        <f>Table1[[#This Row],[Well]]</f>
        <v>D02</v>
      </c>
      <c r="J327" s="16">
        <v>0.42199999999999999</v>
      </c>
      <c r="K327" s="16">
        <v>0.28799999999999998</v>
      </c>
      <c r="L327" t="str">
        <f>Table1[[#This Row],[Well]]</f>
        <v>D02</v>
      </c>
      <c r="M327" s="16">
        <v>0.38400000000000001</v>
      </c>
      <c r="N327" s="16">
        <v>0.25</v>
      </c>
      <c r="O327" s="16">
        <v>0.26900000000000002</v>
      </c>
      <c r="P327" s="16">
        <v>2.7E-2</v>
      </c>
    </row>
    <row r="328" spans="1:16" hidden="1">
      <c r="A328" t="s">
        <v>404</v>
      </c>
      <c r="B328" t="s">
        <v>99</v>
      </c>
      <c r="C328" t="s">
        <v>448</v>
      </c>
      <c r="D328" t="s">
        <v>449</v>
      </c>
      <c r="E328">
        <v>9.9000000000000005E-2</v>
      </c>
      <c r="F328" s="14">
        <f>(0.02*500)/Table1[[#This Row],[Starting OD600-VBE blank]]</f>
        <v>101.01010101010101</v>
      </c>
      <c r="G328" s="14">
        <f>500-Table1[[#This Row],[How much sample to add biofilm inc (µl)]]</f>
        <v>398.98989898989896</v>
      </c>
      <c r="H328" t="s">
        <v>405</v>
      </c>
      <c r="I328" t="str">
        <f>Table1[[#This Row],[Well]]</f>
        <v>D03</v>
      </c>
      <c r="J328" s="16">
        <v>0.35</v>
      </c>
      <c r="K328" s="16">
        <v>0.216</v>
      </c>
      <c r="L328" t="str">
        <f>Table1[[#This Row],[Well]]</f>
        <v>D03</v>
      </c>
      <c r="M328" s="16">
        <v>0.315</v>
      </c>
      <c r="N328" s="16">
        <v>0.18099999999999999</v>
      </c>
      <c r="O328" s="16">
        <v>0.19900000000000001</v>
      </c>
      <c r="P328" s="16">
        <v>2.5000000000000001E-2</v>
      </c>
    </row>
    <row r="329" spans="1:16" hidden="1">
      <c r="A329" t="s">
        <v>404</v>
      </c>
      <c r="B329" t="s">
        <v>102</v>
      </c>
      <c r="C329" t="s">
        <v>450</v>
      </c>
      <c r="D329" t="s">
        <v>451</v>
      </c>
      <c r="E329">
        <v>8.8999999999999996E-2</v>
      </c>
      <c r="F329" s="14">
        <f>(0.02*500)/Table1[[#This Row],[Starting OD600-VBE blank]]</f>
        <v>112.35955056179776</v>
      </c>
      <c r="G329" s="14">
        <f>500-Table1[[#This Row],[How much sample to add biofilm inc (µl)]]</f>
        <v>387.64044943820227</v>
      </c>
      <c r="H329" t="s">
        <v>405</v>
      </c>
      <c r="I329" t="str">
        <f>Table1[[#This Row],[Well]]</f>
        <v>D04</v>
      </c>
      <c r="J329" s="16">
        <v>0.67300000000000004</v>
      </c>
      <c r="K329" s="16">
        <v>0.53900000000000003</v>
      </c>
      <c r="L329" t="str">
        <f>Table1[[#This Row],[Well]]</f>
        <v>D04</v>
      </c>
      <c r="M329" s="16">
        <v>0.57299999999999995</v>
      </c>
      <c r="N329" s="16">
        <v>0.439</v>
      </c>
      <c r="O329" s="16">
        <v>0.48899999999999999</v>
      </c>
      <c r="P329" s="16">
        <v>7.0999999999999994E-2</v>
      </c>
    </row>
    <row r="330" spans="1:16" hidden="1">
      <c r="A330" t="s">
        <v>404</v>
      </c>
      <c r="B330" t="s">
        <v>105</v>
      </c>
      <c r="C330" t="s">
        <v>452</v>
      </c>
      <c r="D330" t="s">
        <v>453</v>
      </c>
      <c r="E330">
        <v>0.105</v>
      </c>
      <c r="F330" s="14">
        <f>(0.02*500)/Table1[[#This Row],[Starting OD600-VBE blank]]</f>
        <v>95.238095238095241</v>
      </c>
      <c r="G330" s="14">
        <f>500-Table1[[#This Row],[How much sample to add biofilm inc (µl)]]</f>
        <v>404.76190476190476</v>
      </c>
      <c r="H330" t="s">
        <v>405</v>
      </c>
      <c r="I330" t="str">
        <f>Table1[[#This Row],[Well]]</f>
        <v>D05</v>
      </c>
      <c r="J330" s="16">
        <v>0.56000000000000005</v>
      </c>
      <c r="K330" s="16">
        <v>0.42599999999999999</v>
      </c>
      <c r="L330" t="str">
        <f>Table1[[#This Row],[Well]]</f>
        <v>D05</v>
      </c>
      <c r="M330" s="16">
        <v>0.40200000000000002</v>
      </c>
      <c r="N330" s="16">
        <v>0.26800000000000002</v>
      </c>
      <c r="O330" s="16">
        <v>0.34699999999999998</v>
      </c>
      <c r="P330" s="16">
        <v>0.111</v>
      </c>
    </row>
    <row r="331" spans="1:16" hidden="1">
      <c r="A331" t="s">
        <v>404</v>
      </c>
      <c r="B331" t="s">
        <v>108</v>
      </c>
      <c r="C331" t="s">
        <v>454</v>
      </c>
      <c r="D331" t="s">
        <v>455</v>
      </c>
      <c r="E331">
        <v>6.0999999999999999E-2</v>
      </c>
      <c r="F331" s="14">
        <f>(0.02*500)/Table1[[#This Row],[Starting OD600-VBE blank]]</f>
        <v>163.9344262295082</v>
      </c>
      <c r="G331" s="14">
        <f>500-Table1[[#This Row],[How much sample to add biofilm inc (µl)]]</f>
        <v>336.06557377049182</v>
      </c>
      <c r="H331" t="s">
        <v>405</v>
      </c>
      <c r="I331" t="str">
        <f>Table1[[#This Row],[Well]]</f>
        <v>D06</v>
      </c>
      <c r="J331" s="16">
        <v>0.29299999999999998</v>
      </c>
      <c r="K331" s="16">
        <v>0.159</v>
      </c>
      <c r="L331" t="str">
        <f>Table1[[#This Row],[Well]]</f>
        <v>D06</v>
      </c>
      <c r="M331" s="16">
        <v>0.26700000000000002</v>
      </c>
      <c r="N331" s="16">
        <v>0.13300000000000001</v>
      </c>
      <c r="O331" s="16">
        <v>0.14599999999999999</v>
      </c>
      <c r="P331" s="16">
        <v>1.9E-2</v>
      </c>
    </row>
    <row r="332" spans="1:16" hidden="1">
      <c r="A332" t="s">
        <v>404</v>
      </c>
      <c r="B332" t="s">
        <v>111</v>
      </c>
      <c r="C332" t="s">
        <v>456</v>
      </c>
      <c r="D332" t="s">
        <v>457</v>
      </c>
      <c r="E332">
        <v>7.0999999999999994E-2</v>
      </c>
      <c r="F332" s="14">
        <f>(0.02*500)/Table1[[#This Row],[Starting OD600-VBE blank]]</f>
        <v>140.84507042253523</v>
      </c>
      <c r="G332" s="14">
        <f>500-Table1[[#This Row],[How much sample to add biofilm inc (µl)]]</f>
        <v>359.15492957746477</v>
      </c>
      <c r="H332" t="s">
        <v>405</v>
      </c>
      <c r="I332" t="str">
        <f>Table1[[#This Row],[Well]]</f>
        <v>D07</v>
      </c>
      <c r="J332" s="16">
        <v>1.258</v>
      </c>
      <c r="K332" s="16">
        <v>1.1240000000000001</v>
      </c>
      <c r="L332" t="str">
        <f>Table1[[#This Row],[Well]]</f>
        <v>D07</v>
      </c>
      <c r="M332" s="16">
        <v>1.0740000000000001</v>
      </c>
      <c r="N332" s="16">
        <v>0.94</v>
      </c>
      <c r="O332" s="16">
        <v>1.032</v>
      </c>
      <c r="P332" s="16">
        <v>0.13</v>
      </c>
    </row>
    <row r="333" spans="1:16" hidden="1">
      <c r="A333" t="s">
        <v>404</v>
      </c>
      <c r="B333" t="s">
        <v>114</v>
      </c>
      <c r="C333" t="s">
        <v>458</v>
      </c>
      <c r="D333" t="s">
        <v>459</v>
      </c>
      <c r="E333">
        <v>9.2999999999999999E-2</v>
      </c>
      <c r="F333" s="14">
        <f>(0.02*500)/Table1[[#This Row],[Starting OD600-VBE blank]]</f>
        <v>107.52688172043011</v>
      </c>
      <c r="G333" s="14">
        <f>500-Table1[[#This Row],[How much sample to add biofilm inc (µl)]]</f>
        <v>392.47311827956992</v>
      </c>
      <c r="H333" t="s">
        <v>405</v>
      </c>
      <c r="I333" t="str">
        <f>Table1[[#This Row],[Well]]</f>
        <v>D08</v>
      </c>
      <c r="J333" s="16">
        <v>0.51</v>
      </c>
      <c r="K333" s="16">
        <v>0.376</v>
      </c>
      <c r="L333" t="str">
        <f>Table1[[#This Row],[Well]]</f>
        <v>D08</v>
      </c>
      <c r="M333" s="16">
        <v>0.39</v>
      </c>
      <c r="N333" s="16">
        <v>0.25600000000000001</v>
      </c>
      <c r="O333" s="16">
        <v>0.316</v>
      </c>
      <c r="P333" s="16">
        <v>8.5000000000000006E-2</v>
      </c>
    </row>
    <row r="334" spans="1:16" hidden="1">
      <c r="A334" t="s">
        <v>404</v>
      </c>
      <c r="B334" t="s">
        <v>117</v>
      </c>
      <c r="C334" t="s">
        <v>460</v>
      </c>
      <c r="D334" t="s">
        <v>461</v>
      </c>
      <c r="E334">
        <v>7.8E-2</v>
      </c>
      <c r="F334" s="14">
        <f>(0.02*500)/Table1[[#This Row],[Starting OD600-VBE blank]]</f>
        <v>128.2051282051282</v>
      </c>
      <c r="G334" s="14">
        <f>500-Table1[[#This Row],[How much sample to add biofilm inc (µl)]]</f>
        <v>371.79487179487182</v>
      </c>
      <c r="H334" t="s">
        <v>405</v>
      </c>
      <c r="I334" t="str">
        <f>Table1[[#This Row],[Well]]</f>
        <v>D09</v>
      </c>
      <c r="J334" s="16">
        <v>0.34200000000000003</v>
      </c>
      <c r="K334" s="16">
        <v>0.20799999999999999</v>
      </c>
      <c r="L334" t="str">
        <f>Table1[[#This Row],[Well]]</f>
        <v>D09</v>
      </c>
      <c r="M334" s="16">
        <v>0.311</v>
      </c>
      <c r="N334" s="16">
        <v>0.17699999999999999</v>
      </c>
      <c r="O334" s="16">
        <v>0.193</v>
      </c>
      <c r="P334" s="16">
        <v>2.1000000000000001E-2</v>
      </c>
    </row>
    <row r="335" spans="1:16" hidden="1">
      <c r="A335" t="s">
        <v>404</v>
      </c>
      <c r="B335" t="s">
        <v>120</v>
      </c>
      <c r="C335" t="s">
        <v>462</v>
      </c>
      <c r="D335" t="s">
        <v>463</v>
      </c>
      <c r="E335">
        <v>7.6999999999999999E-2</v>
      </c>
      <c r="F335" s="14">
        <f>(0.02*500)/Table1[[#This Row],[Starting OD600-VBE blank]]</f>
        <v>129.87012987012986</v>
      </c>
      <c r="G335" s="14">
        <f>500-Table1[[#This Row],[How much sample to add biofilm inc (µl)]]</f>
        <v>370.12987012987014</v>
      </c>
      <c r="H335" t="s">
        <v>405</v>
      </c>
      <c r="I335" t="str">
        <f>Table1[[#This Row],[Well]]</f>
        <v>D10</v>
      </c>
      <c r="J335" s="16">
        <v>0.28399999999999997</v>
      </c>
      <c r="K335" s="16">
        <v>0.15</v>
      </c>
      <c r="L335" t="str">
        <f>Table1[[#This Row],[Well]]</f>
        <v>D10</v>
      </c>
      <c r="M335" s="16">
        <v>0.26100000000000001</v>
      </c>
      <c r="N335" s="16">
        <v>0.127</v>
      </c>
      <c r="O335" s="16">
        <v>0.13800000000000001</v>
      </c>
      <c r="P335" s="16">
        <v>1.6E-2</v>
      </c>
    </row>
    <row r="336" spans="1:16" hidden="1">
      <c r="A336" t="s">
        <v>404</v>
      </c>
      <c r="B336" t="s">
        <v>123</v>
      </c>
      <c r="C336" t="s">
        <v>464</v>
      </c>
      <c r="D336" t="s">
        <v>465</v>
      </c>
      <c r="E336">
        <v>0.05</v>
      </c>
      <c r="F336" s="14">
        <f>(0.02*500)/Table1[[#This Row],[Starting OD600-VBE blank]]</f>
        <v>200</v>
      </c>
      <c r="G336" s="14">
        <f>500-Table1[[#This Row],[How much sample to add biofilm inc (µl)]]</f>
        <v>300</v>
      </c>
      <c r="H336" t="s">
        <v>405</v>
      </c>
      <c r="I336" t="str">
        <f>Table1[[#This Row],[Well]]</f>
        <v>D11</v>
      </c>
      <c r="J336" s="16">
        <v>0.45400000000000001</v>
      </c>
      <c r="K336" s="16">
        <v>0.32</v>
      </c>
      <c r="L336" t="str">
        <f>Table1[[#This Row],[Well]]</f>
        <v>D11</v>
      </c>
      <c r="M336" s="16">
        <v>0.38500000000000001</v>
      </c>
      <c r="N336" s="16">
        <v>0.251</v>
      </c>
      <c r="O336" s="16">
        <v>0.28599999999999998</v>
      </c>
      <c r="P336" s="16">
        <v>4.9000000000000002E-2</v>
      </c>
    </row>
    <row r="337" spans="1:16" hidden="1">
      <c r="A337" t="s">
        <v>404</v>
      </c>
      <c r="B337" t="s">
        <v>126</v>
      </c>
      <c r="C337" t="s">
        <v>18</v>
      </c>
      <c r="D337" t="s">
        <v>18</v>
      </c>
      <c r="E337">
        <v>-2E-3</v>
      </c>
      <c r="F337" s="14">
        <f>(0.02*500)/Table1[[#This Row],[Starting OD600-VBE blank]]</f>
        <v>-5000</v>
      </c>
      <c r="G337" s="14">
        <f>500-Table1[[#This Row],[How much sample to add biofilm inc (µl)]]</f>
        <v>5500</v>
      </c>
      <c r="H337" t="s">
        <v>405</v>
      </c>
      <c r="I337" t="str">
        <f>Table1[[#This Row],[Well]]</f>
        <v>D12</v>
      </c>
      <c r="J337" s="16">
        <v>0.123</v>
      </c>
      <c r="K337" s="16">
        <v>-1.0999999999999999E-2</v>
      </c>
      <c r="L337" t="str">
        <f>Table1[[#This Row],[Well]]</f>
        <v>D12</v>
      </c>
      <c r="M337" s="16">
        <v>0.13900000000000001</v>
      </c>
      <c r="N337" s="16">
        <v>5.0000000000000001E-3</v>
      </c>
      <c r="O337" s="16">
        <v>0</v>
      </c>
      <c r="P337" s="16">
        <v>6.0000000000000001E-3</v>
      </c>
    </row>
    <row r="338" spans="1:16" hidden="1">
      <c r="A338" t="s">
        <v>404</v>
      </c>
      <c r="B338" t="s">
        <v>127</v>
      </c>
      <c r="C338" t="s">
        <v>18</v>
      </c>
      <c r="D338" t="s">
        <v>18</v>
      </c>
      <c r="E338">
        <v>4.0000000000000001E-3</v>
      </c>
      <c r="F338" s="14">
        <f>(0.02*500)/Table1[[#This Row],[Starting OD600-VBE blank]]</f>
        <v>2500</v>
      </c>
      <c r="G338" s="14">
        <f>500-Table1[[#This Row],[How much sample to add biofilm inc (µl)]]</f>
        <v>-2000</v>
      </c>
      <c r="H338" t="s">
        <v>405</v>
      </c>
      <c r="I338" t="str">
        <f>Table1[[#This Row],[Well]]</f>
        <v>E01</v>
      </c>
      <c r="J338" s="16">
        <v>0.153</v>
      </c>
      <c r="K338" s="16">
        <v>1.9E-2</v>
      </c>
      <c r="L338" t="str">
        <f>Table1[[#This Row],[Well]]</f>
        <v>E01</v>
      </c>
      <c r="M338" s="16">
        <v>0.13200000000000001</v>
      </c>
      <c r="N338" s="16">
        <v>-2E-3</v>
      </c>
      <c r="O338" s="16">
        <v>0</v>
      </c>
      <c r="P338" s="16">
        <v>6.0000000000000001E-3</v>
      </c>
    </row>
    <row r="339" spans="1:16" hidden="1">
      <c r="A339" t="s">
        <v>404</v>
      </c>
      <c r="B339" t="s">
        <v>128</v>
      </c>
      <c r="C339" t="s">
        <v>466</v>
      </c>
      <c r="D339" t="s">
        <v>467</v>
      </c>
      <c r="E339">
        <v>7.1999999999999995E-2</v>
      </c>
      <c r="F339" s="14">
        <f>(0.02*500)/Table1[[#This Row],[Starting OD600-VBE blank]]</f>
        <v>138.88888888888889</v>
      </c>
      <c r="G339" s="14">
        <f>500-Table1[[#This Row],[How much sample to add biofilm inc (µl)]]</f>
        <v>361.11111111111109</v>
      </c>
      <c r="H339" t="s">
        <v>405</v>
      </c>
      <c r="I339" t="str">
        <f>Table1[[#This Row],[Well]]</f>
        <v>E02</v>
      </c>
      <c r="J339" s="16">
        <v>0.218</v>
      </c>
      <c r="K339" s="16">
        <v>8.5000000000000006E-2</v>
      </c>
      <c r="L339" t="str">
        <f>Table1[[#This Row],[Well]]</f>
        <v>E02</v>
      </c>
      <c r="M339" s="16">
        <v>0.23200000000000001</v>
      </c>
      <c r="N339" s="16">
        <v>9.8000000000000004E-2</v>
      </c>
      <c r="O339" s="16">
        <v>9.0999999999999998E-2</v>
      </c>
      <c r="P339" s="16">
        <v>8.9999999999999993E-3</v>
      </c>
    </row>
    <row r="340" spans="1:16" hidden="1">
      <c r="A340" t="s">
        <v>404</v>
      </c>
      <c r="B340" t="s">
        <v>131</v>
      </c>
      <c r="C340" t="s">
        <v>468</v>
      </c>
      <c r="D340" t="s">
        <v>469</v>
      </c>
      <c r="E340">
        <v>5.2999999999999999E-2</v>
      </c>
      <c r="F340" s="14">
        <f>(0.02*500)/Table1[[#This Row],[Starting OD600-VBE blank]]</f>
        <v>188.67924528301887</v>
      </c>
      <c r="G340" s="14">
        <f>500-Table1[[#This Row],[How much sample to add biofilm inc (µl)]]</f>
        <v>311.32075471698113</v>
      </c>
      <c r="H340" t="s">
        <v>405</v>
      </c>
      <c r="I340" t="str">
        <f>Table1[[#This Row],[Well]]</f>
        <v>E03</v>
      </c>
      <c r="J340" s="16">
        <v>0.29099999999999998</v>
      </c>
      <c r="K340" s="16">
        <v>0.157</v>
      </c>
      <c r="L340" t="str">
        <f>Table1[[#This Row],[Well]]</f>
        <v>E03</v>
      </c>
      <c r="M340" s="16">
        <v>0.25900000000000001</v>
      </c>
      <c r="N340" s="16">
        <v>0.125</v>
      </c>
      <c r="O340" s="16">
        <v>0.14099999999999999</v>
      </c>
      <c r="P340" s="16">
        <v>2.3E-2</v>
      </c>
    </row>
    <row r="341" spans="1:16" hidden="1">
      <c r="A341" t="s">
        <v>404</v>
      </c>
      <c r="B341" t="s">
        <v>134</v>
      </c>
      <c r="C341" t="s">
        <v>470</v>
      </c>
      <c r="D341" t="s">
        <v>471</v>
      </c>
      <c r="E341">
        <v>3.7999999999999999E-2</v>
      </c>
      <c r="F341" s="14">
        <f>(0.02*500)/Table1[[#This Row],[Starting OD600-VBE blank]]</f>
        <v>263.15789473684214</v>
      </c>
      <c r="G341" s="14">
        <f>500-Table1[[#This Row],[How much sample to add biofilm inc (µl)]]</f>
        <v>236.84210526315786</v>
      </c>
      <c r="H341" t="s">
        <v>405</v>
      </c>
      <c r="I341" t="str">
        <f>Table1[[#This Row],[Well]]</f>
        <v>E04</v>
      </c>
      <c r="J341" s="16">
        <v>0.58299999999999996</v>
      </c>
      <c r="K341" s="16">
        <v>0.44900000000000001</v>
      </c>
      <c r="L341" t="str">
        <f>Table1[[#This Row],[Well]]</f>
        <v>E04</v>
      </c>
      <c r="M341" s="16">
        <v>0.52100000000000002</v>
      </c>
      <c r="N341" s="16">
        <v>0.38700000000000001</v>
      </c>
      <c r="O341" s="16">
        <v>0.41799999999999998</v>
      </c>
      <c r="P341" s="16">
        <v>4.3999999999999997E-2</v>
      </c>
    </row>
    <row r="342" spans="1:16" hidden="1">
      <c r="A342" t="s">
        <v>404</v>
      </c>
      <c r="B342" t="s">
        <v>137</v>
      </c>
      <c r="C342" t="s">
        <v>472</v>
      </c>
      <c r="D342" t="s">
        <v>473</v>
      </c>
      <c r="E342">
        <v>5.5E-2</v>
      </c>
      <c r="F342" s="14">
        <f>(0.02*500)/Table1[[#This Row],[Starting OD600-VBE blank]]</f>
        <v>181.81818181818181</v>
      </c>
      <c r="G342" s="14">
        <f>500-Table1[[#This Row],[How much sample to add biofilm inc (µl)]]</f>
        <v>318.18181818181819</v>
      </c>
      <c r="H342" t="s">
        <v>405</v>
      </c>
      <c r="I342" t="str">
        <f>Table1[[#This Row],[Well]]</f>
        <v>E05</v>
      </c>
      <c r="J342" s="16">
        <v>0.77700000000000002</v>
      </c>
      <c r="K342" s="16">
        <v>0.64300000000000002</v>
      </c>
      <c r="L342" t="str">
        <f>Table1[[#This Row],[Well]]</f>
        <v>E05</v>
      </c>
      <c r="M342" s="16">
        <v>0.63700000000000001</v>
      </c>
      <c r="N342" s="16">
        <v>0.503</v>
      </c>
      <c r="O342" s="16">
        <v>0.57299999999999995</v>
      </c>
      <c r="P342" s="16">
        <v>9.9000000000000005E-2</v>
      </c>
    </row>
    <row r="343" spans="1:16" hidden="1">
      <c r="A343" t="s">
        <v>404</v>
      </c>
      <c r="B343" t="s">
        <v>140</v>
      </c>
      <c r="C343" t="s">
        <v>474</v>
      </c>
      <c r="D343" t="s">
        <v>475</v>
      </c>
      <c r="E343">
        <v>0.107</v>
      </c>
      <c r="F343" s="14">
        <f>(0.02*500)/Table1[[#This Row],[Starting OD600-VBE blank]]</f>
        <v>93.45794392523365</v>
      </c>
      <c r="G343" s="14">
        <f>500-Table1[[#This Row],[How much sample to add biofilm inc (µl)]]</f>
        <v>406.54205607476638</v>
      </c>
      <c r="H343" t="s">
        <v>405</v>
      </c>
      <c r="I343" t="str">
        <f>Table1[[#This Row],[Well]]</f>
        <v>E06</v>
      </c>
      <c r="J343" s="16">
        <v>0.24299999999999999</v>
      </c>
      <c r="K343" s="16">
        <v>0.109</v>
      </c>
      <c r="L343" t="str">
        <f>Table1[[#This Row],[Well]]</f>
        <v>E06</v>
      </c>
      <c r="M343" s="16">
        <v>0.23699999999999999</v>
      </c>
      <c r="N343" s="16">
        <v>0.10299999999999999</v>
      </c>
      <c r="O343" s="16">
        <v>0.106</v>
      </c>
      <c r="P343" s="16">
        <v>4.0000000000000001E-3</v>
      </c>
    </row>
    <row r="344" spans="1:16" hidden="1">
      <c r="A344" t="s">
        <v>404</v>
      </c>
      <c r="B344" t="s">
        <v>143</v>
      </c>
      <c r="C344" t="s">
        <v>476</v>
      </c>
      <c r="D344" t="s">
        <v>477</v>
      </c>
      <c r="E344">
        <v>9.6000000000000002E-2</v>
      </c>
      <c r="F344" s="14">
        <f>(0.02*500)/Table1[[#This Row],[Starting OD600-VBE blank]]</f>
        <v>104.16666666666667</v>
      </c>
      <c r="G344" s="14">
        <f>500-Table1[[#This Row],[How much sample to add biofilm inc (µl)]]</f>
        <v>395.83333333333331</v>
      </c>
      <c r="H344" t="s">
        <v>405</v>
      </c>
      <c r="I344" t="str">
        <f>Table1[[#This Row],[Well]]</f>
        <v>E07</v>
      </c>
      <c r="J344" s="16">
        <v>0.31</v>
      </c>
      <c r="K344" s="16">
        <v>0.17699999999999999</v>
      </c>
      <c r="L344" t="str">
        <f>Table1[[#This Row],[Well]]</f>
        <v>E07</v>
      </c>
      <c r="M344" s="16">
        <v>0.29599999999999999</v>
      </c>
      <c r="N344" s="16">
        <v>0.16200000000000001</v>
      </c>
      <c r="O344" s="16">
        <v>0.16900000000000001</v>
      </c>
      <c r="P344" s="16">
        <v>0.01</v>
      </c>
    </row>
    <row r="345" spans="1:16" hidden="1">
      <c r="A345" t="s">
        <v>404</v>
      </c>
      <c r="B345" t="s">
        <v>146</v>
      </c>
      <c r="C345" t="s">
        <v>478</v>
      </c>
      <c r="D345" t="s">
        <v>479</v>
      </c>
      <c r="E345">
        <v>9.2999999999999999E-2</v>
      </c>
      <c r="F345" s="14">
        <f>(0.02*500)/Table1[[#This Row],[Starting OD600-VBE blank]]</f>
        <v>107.52688172043011</v>
      </c>
      <c r="G345" s="14">
        <f>500-Table1[[#This Row],[How much sample to add biofilm inc (µl)]]</f>
        <v>392.47311827956992</v>
      </c>
      <c r="H345" t="s">
        <v>405</v>
      </c>
      <c r="I345" t="str">
        <f>Table1[[#This Row],[Well]]</f>
        <v>E08</v>
      </c>
      <c r="J345" s="16">
        <v>0.44400000000000001</v>
      </c>
      <c r="K345" s="16">
        <v>0.31</v>
      </c>
      <c r="L345" t="str">
        <f>Table1[[#This Row],[Well]]</f>
        <v>E08</v>
      </c>
      <c r="M345" s="16">
        <v>0.45900000000000002</v>
      </c>
      <c r="N345" s="16">
        <v>0.32500000000000001</v>
      </c>
      <c r="O345" s="16">
        <v>0.317</v>
      </c>
      <c r="P345" s="16">
        <v>0.01</v>
      </c>
    </row>
    <row r="346" spans="1:16" hidden="1">
      <c r="A346" t="s">
        <v>404</v>
      </c>
      <c r="B346" t="s">
        <v>149</v>
      </c>
      <c r="C346" t="s">
        <v>480</v>
      </c>
      <c r="D346" t="s">
        <v>481</v>
      </c>
      <c r="E346">
        <v>0.11700000000000001</v>
      </c>
      <c r="F346" s="14">
        <f>(0.02*500)/Table1[[#This Row],[Starting OD600-VBE blank]]</f>
        <v>85.470085470085465</v>
      </c>
      <c r="G346" s="14">
        <f>500-Table1[[#This Row],[How much sample to add biofilm inc (µl)]]</f>
        <v>414.52991452991455</v>
      </c>
      <c r="H346" t="s">
        <v>405</v>
      </c>
      <c r="I346" t="str">
        <f>Table1[[#This Row],[Well]]</f>
        <v>E09</v>
      </c>
      <c r="J346" s="16">
        <v>0.38400000000000001</v>
      </c>
      <c r="K346" s="16">
        <v>0.25</v>
      </c>
      <c r="L346" t="str">
        <f>Table1[[#This Row],[Well]]</f>
        <v>E09</v>
      </c>
      <c r="M346" s="16">
        <v>0.39</v>
      </c>
      <c r="N346" s="16">
        <v>0.25600000000000001</v>
      </c>
      <c r="O346" s="16">
        <v>0.253</v>
      </c>
      <c r="P346" s="16">
        <v>4.0000000000000001E-3</v>
      </c>
    </row>
    <row r="347" spans="1:16" hidden="1">
      <c r="A347" t="s">
        <v>404</v>
      </c>
      <c r="B347" t="s">
        <v>152</v>
      </c>
      <c r="C347" t="s">
        <v>482</v>
      </c>
      <c r="D347" t="s">
        <v>483</v>
      </c>
      <c r="E347">
        <v>4.3999999999999997E-2</v>
      </c>
      <c r="F347" s="14">
        <f>(0.02*500)/Table1[[#This Row],[Starting OD600-VBE blank]]</f>
        <v>227.27272727272728</v>
      </c>
      <c r="G347" s="14">
        <f>500-Table1[[#This Row],[How much sample to add biofilm inc (µl)]]</f>
        <v>272.72727272727275</v>
      </c>
      <c r="H347" t="s">
        <v>405</v>
      </c>
      <c r="I347" t="str">
        <f>Table1[[#This Row],[Well]]</f>
        <v>E10</v>
      </c>
      <c r="J347" s="16">
        <v>0.308</v>
      </c>
      <c r="K347" s="16">
        <v>0.17399999999999999</v>
      </c>
      <c r="L347" t="str">
        <f>Table1[[#This Row],[Well]]</f>
        <v>E10</v>
      </c>
      <c r="M347" s="16">
        <v>0.28299999999999997</v>
      </c>
      <c r="N347" s="16">
        <v>0.14899999999999999</v>
      </c>
      <c r="O347" s="16">
        <v>0.16200000000000001</v>
      </c>
      <c r="P347" s="16">
        <v>1.7999999999999999E-2</v>
      </c>
    </row>
    <row r="348" spans="1:16" hidden="1">
      <c r="A348" t="s">
        <v>404</v>
      </c>
      <c r="B348" t="s">
        <v>155</v>
      </c>
      <c r="C348" t="s">
        <v>484</v>
      </c>
      <c r="D348" t="s">
        <v>485</v>
      </c>
      <c r="E348">
        <v>8.8999999999999996E-2</v>
      </c>
      <c r="F348" s="14">
        <f>(0.02*500)/Table1[[#This Row],[Starting OD600-VBE blank]]</f>
        <v>112.35955056179776</v>
      </c>
      <c r="G348" s="14">
        <f>500-Table1[[#This Row],[How much sample to add biofilm inc (µl)]]</f>
        <v>387.64044943820227</v>
      </c>
      <c r="H348" t="s">
        <v>405</v>
      </c>
      <c r="I348" t="str">
        <f>Table1[[#This Row],[Well]]</f>
        <v>E11</v>
      </c>
      <c r="J348" s="16">
        <v>0.92800000000000005</v>
      </c>
      <c r="K348" s="16">
        <v>0.79400000000000004</v>
      </c>
      <c r="L348" t="str">
        <f>Table1[[#This Row],[Well]]</f>
        <v>E11</v>
      </c>
      <c r="M348" s="16">
        <v>0.76400000000000001</v>
      </c>
      <c r="N348" s="16">
        <v>0.63</v>
      </c>
      <c r="O348" s="16">
        <v>0.71199999999999997</v>
      </c>
      <c r="P348" s="16">
        <v>0.11600000000000001</v>
      </c>
    </row>
    <row r="349" spans="1:16" hidden="1">
      <c r="A349" t="s">
        <v>404</v>
      </c>
      <c r="B349" t="s">
        <v>158</v>
      </c>
      <c r="C349" t="s">
        <v>18</v>
      </c>
      <c r="D349" t="s">
        <v>18</v>
      </c>
      <c r="E349">
        <v>-3.0000000000000001E-3</v>
      </c>
      <c r="F349" s="14">
        <f>(0.02*500)/Table1[[#This Row],[Starting OD600-VBE blank]]</f>
        <v>-3333.3333333333335</v>
      </c>
      <c r="G349" s="14">
        <f>500-Table1[[#This Row],[How much sample to add biofilm inc (µl)]]</f>
        <v>3833.3333333333335</v>
      </c>
      <c r="H349" t="s">
        <v>405</v>
      </c>
      <c r="I349" t="str">
        <f>Table1[[#This Row],[Well]]</f>
        <v>E12</v>
      </c>
      <c r="J349" s="16">
        <v>0.13800000000000001</v>
      </c>
      <c r="K349" s="16">
        <v>4.0000000000000001E-3</v>
      </c>
      <c r="L349" t="str">
        <f>Table1[[#This Row],[Well]]</f>
        <v>E12</v>
      </c>
      <c r="M349" s="16">
        <v>0.14299999999999999</v>
      </c>
      <c r="N349" s="16">
        <v>8.9999999999999993E-3</v>
      </c>
      <c r="O349" s="16">
        <v>0</v>
      </c>
      <c r="P349" s="16">
        <v>6.0000000000000001E-3</v>
      </c>
    </row>
    <row r="350" spans="1:16" hidden="1">
      <c r="A350" t="s">
        <v>404</v>
      </c>
      <c r="B350" t="s">
        <v>159</v>
      </c>
      <c r="C350" t="s">
        <v>18</v>
      </c>
      <c r="D350" t="s">
        <v>18</v>
      </c>
      <c r="E350">
        <v>5.0000000000000001E-3</v>
      </c>
      <c r="F350" s="14">
        <f>(0.02*500)/Table1[[#This Row],[Starting OD600-VBE blank]]</f>
        <v>2000</v>
      </c>
      <c r="G350" s="14">
        <f>500-Table1[[#This Row],[How much sample to add biofilm inc (µl)]]</f>
        <v>-1500</v>
      </c>
      <c r="H350" t="s">
        <v>405</v>
      </c>
      <c r="I350" t="str">
        <f>Table1[[#This Row],[Well]]</f>
        <v>F01</v>
      </c>
      <c r="J350" s="16">
        <v>0.13100000000000001</v>
      </c>
      <c r="K350" s="16">
        <v>-3.0000000000000001E-3</v>
      </c>
      <c r="L350" t="str">
        <f>Table1[[#This Row],[Well]]</f>
        <v>F01</v>
      </c>
      <c r="M350" s="16">
        <v>0.13</v>
      </c>
      <c r="N350" s="16">
        <v>-4.0000000000000001E-3</v>
      </c>
      <c r="O350" s="16">
        <v>0</v>
      </c>
      <c r="P350" s="16">
        <v>6.0000000000000001E-3</v>
      </c>
    </row>
    <row r="351" spans="1:16" hidden="1">
      <c r="A351" t="s">
        <v>404</v>
      </c>
      <c r="B351" t="s">
        <v>160</v>
      </c>
      <c r="C351" t="s">
        <v>486</v>
      </c>
      <c r="D351" t="s">
        <v>487</v>
      </c>
      <c r="E351">
        <v>5.0999999999999997E-2</v>
      </c>
      <c r="F351" s="14">
        <f>(0.02*500)/Table1[[#This Row],[Starting OD600-VBE blank]]</f>
        <v>196.07843137254903</v>
      </c>
      <c r="G351" s="14">
        <f>500-Table1[[#This Row],[How much sample to add biofilm inc (µl)]]</f>
        <v>303.92156862745094</v>
      </c>
      <c r="H351" t="s">
        <v>405</v>
      </c>
      <c r="I351" t="str">
        <f>Table1[[#This Row],[Well]]</f>
        <v>F02</v>
      </c>
      <c r="J351" s="16">
        <v>1.528</v>
      </c>
      <c r="K351" s="16">
        <v>1.3939999999999999</v>
      </c>
      <c r="L351" t="str">
        <f>Table1[[#This Row],[Well]]</f>
        <v>F02</v>
      </c>
      <c r="M351" s="16">
        <v>1.5760000000000001</v>
      </c>
      <c r="N351" s="16">
        <v>1.4419999999999999</v>
      </c>
      <c r="O351" s="16">
        <v>1.4179999999999999</v>
      </c>
      <c r="P351" s="16">
        <v>3.4000000000000002E-2</v>
      </c>
    </row>
    <row r="352" spans="1:16" hidden="1">
      <c r="A352" t="s">
        <v>404</v>
      </c>
      <c r="B352" t="s">
        <v>163</v>
      </c>
      <c r="C352" t="s">
        <v>488</v>
      </c>
      <c r="D352" t="s">
        <v>489</v>
      </c>
      <c r="E352">
        <v>6.2E-2</v>
      </c>
      <c r="F352" s="14">
        <f>(0.02*500)/Table1[[#This Row],[Starting OD600-VBE blank]]</f>
        <v>161.29032258064515</v>
      </c>
      <c r="G352" s="14">
        <f>500-Table1[[#This Row],[How much sample to add biofilm inc (µl)]]</f>
        <v>338.70967741935488</v>
      </c>
      <c r="H352" t="s">
        <v>405</v>
      </c>
      <c r="I352" t="str">
        <f>Table1[[#This Row],[Well]]</f>
        <v>F03</v>
      </c>
      <c r="J352" s="16">
        <v>0.43</v>
      </c>
      <c r="K352" s="16">
        <v>0.29599999999999999</v>
      </c>
      <c r="L352" t="str">
        <f>Table1[[#This Row],[Well]]</f>
        <v>F03</v>
      </c>
      <c r="M352" s="16">
        <v>0.376</v>
      </c>
      <c r="N352" s="16">
        <v>0.24199999999999999</v>
      </c>
      <c r="O352" s="16">
        <v>0.26900000000000002</v>
      </c>
      <c r="P352" s="16">
        <v>3.7999999999999999E-2</v>
      </c>
    </row>
    <row r="353" spans="1:16" hidden="1">
      <c r="A353" t="s">
        <v>404</v>
      </c>
      <c r="B353" t="s">
        <v>166</v>
      </c>
      <c r="C353" t="s">
        <v>490</v>
      </c>
      <c r="D353" t="s">
        <v>491</v>
      </c>
      <c r="E353">
        <v>8.6999999999999994E-2</v>
      </c>
      <c r="F353" s="14">
        <f>(0.02*500)/Table1[[#This Row],[Starting OD600-VBE blank]]</f>
        <v>114.94252873563219</v>
      </c>
      <c r="G353" s="14">
        <f>500-Table1[[#This Row],[How much sample to add biofilm inc (µl)]]</f>
        <v>385.05747126436779</v>
      </c>
      <c r="H353" t="s">
        <v>405</v>
      </c>
      <c r="I353" t="str">
        <f>Table1[[#This Row],[Well]]</f>
        <v>F04</v>
      </c>
      <c r="J353" s="16">
        <v>0.40699999999999997</v>
      </c>
      <c r="K353" s="16">
        <v>0.27300000000000002</v>
      </c>
      <c r="L353" t="str">
        <f>Table1[[#This Row],[Well]]</f>
        <v>F04</v>
      </c>
      <c r="M353" s="16">
        <v>0.4</v>
      </c>
      <c r="N353" s="16">
        <v>0.26600000000000001</v>
      </c>
      <c r="O353" s="16">
        <v>0.27</v>
      </c>
      <c r="P353" s="16">
        <v>5.0000000000000001E-3</v>
      </c>
    </row>
    <row r="354" spans="1:16" hidden="1">
      <c r="A354" t="s">
        <v>404</v>
      </c>
      <c r="B354" t="s">
        <v>169</v>
      </c>
      <c r="C354" t="s">
        <v>492</v>
      </c>
      <c r="D354" t="s">
        <v>493</v>
      </c>
      <c r="E354">
        <v>0.12</v>
      </c>
      <c r="F354" s="14">
        <f>(0.02*500)/Table1[[#This Row],[Starting OD600-VBE blank]]</f>
        <v>83.333333333333343</v>
      </c>
      <c r="G354" s="14">
        <f>500-Table1[[#This Row],[How much sample to add biofilm inc (µl)]]</f>
        <v>416.66666666666663</v>
      </c>
      <c r="H354" t="s">
        <v>405</v>
      </c>
      <c r="I354" t="str">
        <f>Table1[[#This Row],[Well]]</f>
        <v>F05</v>
      </c>
      <c r="J354" s="16">
        <v>0.72099999999999997</v>
      </c>
      <c r="K354" s="16">
        <v>0.58699999999999997</v>
      </c>
      <c r="L354" t="str">
        <f>Table1[[#This Row],[Well]]</f>
        <v>F05</v>
      </c>
      <c r="M354" s="16">
        <v>0.65400000000000003</v>
      </c>
      <c r="N354" s="16">
        <v>0.52</v>
      </c>
      <c r="O354" s="16">
        <v>0.55300000000000005</v>
      </c>
      <c r="P354" s="16">
        <v>4.7E-2</v>
      </c>
    </row>
    <row r="355" spans="1:16" hidden="1">
      <c r="A355" t="s">
        <v>404</v>
      </c>
      <c r="B355" t="s">
        <v>172</v>
      </c>
      <c r="C355" t="s">
        <v>494</v>
      </c>
      <c r="D355" t="s">
        <v>495</v>
      </c>
      <c r="E355">
        <v>4.8000000000000001E-2</v>
      </c>
      <c r="F355" s="14">
        <f>(0.02*500)/Table1[[#This Row],[Starting OD600-VBE blank]]</f>
        <v>208.33333333333334</v>
      </c>
      <c r="G355" s="14">
        <f>500-Table1[[#This Row],[How much sample to add biofilm inc (µl)]]</f>
        <v>291.66666666666663</v>
      </c>
      <c r="H355" t="s">
        <v>405</v>
      </c>
      <c r="I355" t="str">
        <f>Table1[[#This Row],[Well]]</f>
        <v>F06</v>
      </c>
      <c r="J355" s="16">
        <v>0.623</v>
      </c>
      <c r="K355" s="16">
        <v>0.48899999999999999</v>
      </c>
      <c r="L355" t="str">
        <f>Table1[[#This Row],[Well]]</f>
        <v>F06</v>
      </c>
      <c r="M355" s="16">
        <v>0.68799999999999994</v>
      </c>
      <c r="N355" s="16">
        <v>0.55400000000000005</v>
      </c>
      <c r="O355" s="16">
        <v>0.52200000000000002</v>
      </c>
      <c r="P355" s="16">
        <v>4.5999999999999999E-2</v>
      </c>
    </row>
    <row r="356" spans="1:16" hidden="1">
      <c r="A356" t="s">
        <v>404</v>
      </c>
      <c r="B356" t="s">
        <v>175</v>
      </c>
      <c r="C356" t="s">
        <v>496</v>
      </c>
      <c r="D356" t="s">
        <v>497</v>
      </c>
      <c r="E356">
        <v>4.7E-2</v>
      </c>
      <c r="F356" s="14">
        <f>(0.02*500)/Table1[[#This Row],[Starting OD600-VBE blank]]</f>
        <v>212.7659574468085</v>
      </c>
      <c r="G356" s="14">
        <f>500-Table1[[#This Row],[How much sample to add biofilm inc (µl)]]</f>
        <v>287.2340425531915</v>
      </c>
      <c r="H356" t="s">
        <v>405</v>
      </c>
      <c r="I356" t="str">
        <f>Table1[[#This Row],[Well]]</f>
        <v>F07</v>
      </c>
      <c r="J356" s="16">
        <v>0.71299999999999997</v>
      </c>
      <c r="K356" s="16">
        <v>0.57899999999999996</v>
      </c>
      <c r="L356" t="str">
        <f>Table1[[#This Row],[Well]]</f>
        <v>F07</v>
      </c>
      <c r="M356" s="16">
        <v>0.83299999999999996</v>
      </c>
      <c r="N356" s="16">
        <v>0.69899999999999995</v>
      </c>
      <c r="O356" s="16">
        <v>0.63900000000000001</v>
      </c>
      <c r="P356" s="16">
        <v>8.5000000000000006E-2</v>
      </c>
    </row>
    <row r="357" spans="1:16" hidden="1">
      <c r="A357" t="s">
        <v>404</v>
      </c>
      <c r="B357" t="s">
        <v>178</v>
      </c>
      <c r="C357" t="s">
        <v>498</v>
      </c>
      <c r="D357" t="s">
        <v>499</v>
      </c>
      <c r="E357">
        <v>7.6999999999999999E-2</v>
      </c>
      <c r="F357" s="14">
        <f>(0.02*500)/Table1[[#This Row],[Starting OD600-VBE blank]]</f>
        <v>129.87012987012986</v>
      </c>
      <c r="G357" s="14">
        <f>500-Table1[[#This Row],[How much sample to add biofilm inc (µl)]]</f>
        <v>370.12987012987014</v>
      </c>
      <c r="H357" t="s">
        <v>405</v>
      </c>
      <c r="I357" t="str">
        <f>Table1[[#This Row],[Well]]</f>
        <v>F08</v>
      </c>
      <c r="J357" s="16">
        <v>0.25700000000000001</v>
      </c>
      <c r="K357" s="16">
        <v>0.123</v>
      </c>
      <c r="L357" t="str">
        <f>Table1[[#This Row],[Well]]</f>
        <v>F08</v>
      </c>
      <c r="M357" s="16">
        <v>0.22</v>
      </c>
      <c r="N357" s="16">
        <v>8.5999999999999993E-2</v>
      </c>
      <c r="O357" s="16">
        <v>0.105</v>
      </c>
      <c r="P357" s="16">
        <v>2.5999999999999999E-2</v>
      </c>
    </row>
    <row r="358" spans="1:16" hidden="1">
      <c r="A358" t="s">
        <v>404</v>
      </c>
      <c r="B358" t="s">
        <v>181</v>
      </c>
      <c r="C358" t="s">
        <v>500</v>
      </c>
      <c r="D358" t="s">
        <v>501</v>
      </c>
      <c r="E358">
        <v>6.6000000000000003E-2</v>
      </c>
      <c r="F358" s="14">
        <f>(0.02*500)/Table1[[#This Row],[Starting OD600-VBE blank]]</f>
        <v>151.5151515151515</v>
      </c>
      <c r="G358" s="14">
        <f>500-Table1[[#This Row],[How much sample to add biofilm inc (µl)]]</f>
        <v>348.4848484848485</v>
      </c>
      <c r="H358" t="s">
        <v>405</v>
      </c>
      <c r="I358" t="str">
        <f>Table1[[#This Row],[Well]]</f>
        <v>F09</v>
      </c>
      <c r="J358" s="16">
        <v>0.78100000000000003</v>
      </c>
      <c r="K358" s="16">
        <v>0.64700000000000002</v>
      </c>
      <c r="L358" t="str">
        <f>Table1[[#This Row],[Well]]</f>
        <v>F09</v>
      </c>
      <c r="M358" s="16">
        <v>0.66800000000000004</v>
      </c>
      <c r="N358" s="16">
        <v>0.53500000000000003</v>
      </c>
      <c r="O358" s="16">
        <v>0.59099999999999997</v>
      </c>
      <c r="P358" s="16">
        <v>7.9000000000000001E-2</v>
      </c>
    </row>
    <row r="359" spans="1:16" hidden="1">
      <c r="A359" t="s">
        <v>404</v>
      </c>
      <c r="B359" t="s">
        <v>184</v>
      </c>
      <c r="C359" t="s">
        <v>502</v>
      </c>
      <c r="D359" t="s">
        <v>503</v>
      </c>
      <c r="E359">
        <v>0.06</v>
      </c>
      <c r="F359" s="14">
        <f>(0.02*500)/Table1[[#This Row],[Starting OD600-VBE blank]]</f>
        <v>166.66666666666669</v>
      </c>
      <c r="G359" s="14">
        <f>500-Table1[[#This Row],[How much sample to add biofilm inc (µl)]]</f>
        <v>333.33333333333331</v>
      </c>
      <c r="H359" t="s">
        <v>405</v>
      </c>
      <c r="I359" t="str">
        <f>Table1[[#This Row],[Well]]</f>
        <v>F10</v>
      </c>
      <c r="J359" s="16">
        <v>0.78300000000000003</v>
      </c>
      <c r="K359" s="16">
        <v>0.65</v>
      </c>
      <c r="L359" t="str">
        <f>Table1[[#This Row],[Well]]</f>
        <v>F10</v>
      </c>
      <c r="M359" s="16">
        <v>0.68200000000000005</v>
      </c>
      <c r="N359" s="16">
        <v>0.54800000000000004</v>
      </c>
      <c r="O359" s="16">
        <v>0.59899999999999998</v>
      </c>
      <c r="P359" s="16">
        <v>7.1999999999999995E-2</v>
      </c>
    </row>
    <row r="360" spans="1:16" hidden="1">
      <c r="A360" t="s">
        <v>404</v>
      </c>
      <c r="B360" t="s">
        <v>187</v>
      </c>
      <c r="C360" t="s">
        <v>504</v>
      </c>
      <c r="D360" t="s">
        <v>505</v>
      </c>
      <c r="E360">
        <v>0.11899999999999999</v>
      </c>
      <c r="F360" s="14">
        <f>(0.02*500)/Table1[[#This Row],[Starting OD600-VBE blank]]</f>
        <v>84.033613445378151</v>
      </c>
      <c r="G360" s="14">
        <f>500-Table1[[#This Row],[How much sample to add biofilm inc (µl)]]</f>
        <v>415.96638655462186</v>
      </c>
      <c r="H360" t="s">
        <v>405</v>
      </c>
      <c r="I360" t="str">
        <f>Table1[[#This Row],[Well]]</f>
        <v>F11</v>
      </c>
      <c r="J360" s="16">
        <v>0.85499999999999998</v>
      </c>
      <c r="K360" s="16">
        <v>0.72099999999999997</v>
      </c>
      <c r="L360" t="str">
        <f>Table1[[#This Row],[Well]]</f>
        <v>F11</v>
      </c>
      <c r="M360" s="16">
        <v>0.76900000000000002</v>
      </c>
      <c r="N360" s="16">
        <v>0.63500000000000001</v>
      </c>
      <c r="O360" s="16">
        <v>0.67800000000000005</v>
      </c>
      <c r="P360" s="16">
        <v>6.0999999999999999E-2</v>
      </c>
    </row>
    <row r="361" spans="1:16" hidden="1">
      <c r="A361" t="s">
        <v>404</v>
      </c>
      <c r="B361" t="s">
        <v>190</v>
      </c>
      <c r="C361" t="s">
        <v>18</v>
      </c>
      <c r="D361" t="s">
        <v>18</v>
      </c>
      <c r="E361">
        <v>-3.0000000000000001E-3</v>
      </c>
      <c r="F361" s="14">
        <f>(0.02*500)/Table1[[#This Row],[Starting OD600-VBE blank]]</f>
        <v>-3333.3333333333335</v>
      </c>
      <c r="G361" s="14">
        <f>500-Table1[[#This Row],[How much sample to add biofilm inc (µl)]]</f>
        <v>3833.3333333333335</v>
      </c>
      <c r="H361" t="s">
        <v>405</v>
      </c>
      <c r="I361" t="str">
        <f>Table1[[#This Row],[Well]]</f>
        <v>F12</v>
      </c>
      <c r="J361" s="16">
        <v>0.14199999999999999</v>
      </c>
      <c r="K361" s="16">
        <v>8.0000000000000002E-3</v>
      </c>
      <c r="L361" t="str">
        <f>Table1[[#This Row],[Well]]</f>
        <v>F12</v>
      </c>
      <c r="M361" s="16">
        <v>0.14399999999999999</v>
      </c>
      <c r="N361" s="16">
        <v>0.01</v>
      </c>
      <c r="O361" s="16">
        <v>0</v>
      </c>
      <c r="P361" s="16">
        <v>6.0000000000000001E-3</v>
      </c>
    </row>
    <row r="362" spans="1:16" hidden="1">
      <c r="A362" t="s">
        <v>404</v>
      </c>
      <c r="B362" t="s">
        <v>191</v>
      </c>
      <c r="C362" t="s">
        <v>18</v>
      </c>
      <c r="D362" t="s">
        <v>18</v>
      </c>
      <c r="E362">
        <v>3.0000000000000001E-3</v>
      </c>
      <c r="F362" s="14">
        <f>(0.02*500)/Table1[[#This Row],[Starting OD600-VBE blank]]</f>
        <v>3333.3333333333335</v>
      </c>
      <c r="G362" s="14">
        <f>500-Table1[[#This Row],[How much sample to add biofilm inc (µl)]]</f>
        <v>-2833.3333333333335</v>
      </c>
      <c r="H362" t="s">
        <v>405</v>
      </c>
      <c r="I362" t="str">
        <f>Table1[[#This Row],[Well]]</f>
        <v>G01</v>
      </c>
      <c r="J362" s="16">
        <v>0.13800000000000001</v>
      </c>
      <c r="K362" s="16">
        <v>4.0000000000000001E-3</v>
      </c>
      <c r="L362" t="str">
        <f>Table1[[#This Row],[Well]]</f>
        <v>G01</v>
      </c>
      <c r="M362" s="16">
        <v>0.14099999999999999</v>
      </c>
      <c r="N362" s="16">
        <v>7.0000000000000001E-3</v>
      </c>
      <c r="O362" s="16">
        <v>0</v>
      </c>
      <c r="P362" s="16">
        <v>6.0000000000000001E-3</v>
      </c>
    </row>
    <row r="363" spans="1:16" hidden="1">
      <c r="A363" t="s">
        <v>404</v>
      </c>
      <c r="B363" t="s">
        <v>192</v>
      </c>
      <c r="C363" t="s">
        <v>506</v>
      </c>
      <c r="D363" t="s">
        <v>507</v>
      </c>
      <c r="E363">
        <v>5.0999999999999997E-2</v>
      </c>
      <c r="F363" s="14">
        <f>(0.02*500)/Table1[[#This Row],[Starting OD600-VBE blank]]</f>
        <v>196.07843137254903</v>
      </c>
      <c r="G363" s="14">
        <f>500-Table1[[#This Row],[How much sample to add biofilm inc (µl)]]</f>
        <v>303.92156862745094</v>
      </c>
      <c r="H363" t="s">
        <v>405</v>
      </c>
      <c r="I363" t="str">
        <f>Table1[[#This Row],[Well]]</f>
        <v>G02</v>
      </c>
      <c r="J363" s="16">
        <v>1.157</v>
      </c>
      <c r="K363" s="16">
        <v>1.0229999999999999</v>
      </c>
      <c r="L363" t="str">
        <f>Table1[[#This Row],[Well]]</f>
        <v>G02</v>
      </c>
      <c r="M363" s="16">
        <v>1.127</v>
      </c>
      <c r="N363" s="16">
        <v>0.99299999999999999</v>
      </c>
      <c r="O363" s="16">
        <v>1.008</v>
      </c>
      <c r="P363" s="16">
        <v>2.1000000000000001E-2</v>
      </c>
    </row>
    <row r="364" spans="1:16" hidden="1">
      <c r="A364" t="s">
        <v>404</v>
      </c>
      <c r="B364" t="s">
        <v>195</v>
      </c>
      <c r="C364" t="s">
        <v>508</v>
      </c>
      <c r="D364" t="s">
        <v>509</v>
      </c>
      <c r="E364">
        <v>7.2999999999999995E-2</v>
      </c>
      <c r="F364" s="14">
        <f>(0.02*500)/Table1[[#This Row],[Starting OD600-VBE blank]]</f>
        <v>136.98630136986301</v>
      </c>
      <c r="G364" s="14">
        <f>500-Table1[[#This Row],[How much sample to add biofilm inc (µl)]]</f>
        <v>363.01369863013701</v>
      </c>
      <c r="H364" t="s">
        <v>405</v>
      </c>
      <c r="I364" t="str">
        <f>Table1[[#This Row],[Well]]</f>
        <v>G03</v>
      </c>
      <c r="J364" s="16">
        <v>0.24099999999999999</v>
      </c>
      <c r="K364" s="16">
        <v>0.108</v>
      </c>
      <c r="L364" t="str">
        <f>Table1[[#This Row],[Well]]</f>
        <v>G03</v>
      </c>
      <c r="M364" s="16">
        <v>0.28599999999999998</v>
      </c>
      <c r="N364" s="16">
        <v>0.152</v>
      </c>
      <c r="O364" s="16">
        <v>0.13</v>
      </c>
      <c r="P364" s="16">
        <v>3.1E-2</v>
      </c>
    </row>
    <row r="365" spans="1:16" hidden="1">
      <c r="A365" t="s">
        <v>404</v>
      </c>
      <c r="B365" t="s">
        <v>198</v>
      </c>
      <c r="C365" t="s">
        <v>510</v>
      </c>
      <c r="D365" t="s">
        <v>511</v>
      </c>
      <c r="E365">
        <v>6.8000000000000005E-2</v>
      </c>
      <c r="F365" s="14">
        <f>(0.02*500)/Table1[[#This Row],[Starting OD600-VBE blank]]</f>
        <v>147.05882352941177</v>
      </c>
      <c r="G365" s="14">
        <f>500-Table1[[#This Row],[How much sample to add biofilm inc (µl)]]</f>
        <v>352.94117647058823</v>
      </c>
      <c r="H365" t="s">
        <v>405</v>
      </c>
      <c r="I365" t="str">
        <f>Table1[[#This Row],[Well]]</f>
        <v>G04</v>
      </c>
      <c r="J365" s="16">
        <v>0.436</v>
      </c>
      <c r="K365" s="16">
        <v>0.30199999999999999</v>
      </c>
      <c r="L365" t="str">
        <f>Table1[[#This Row],[Well]]</f>
        <v>G04</v>
      </c>
      <c r="M365" s="16">
        <v>0.32100000000000001</v>
      </c>
      <c r="N365" s="16">
        <v>0.187</v>
      </c>
      <c r="O365" s="16">
        <v>0.245</v>
      </c>
      <c r="P365" s="16">
        <v>8.1000000000000003E-2</v>
      </c>
    </row>
    <row r="366" spans="1:16" hidden="1">
      <c r="A366" t="s">
        <v>404</v>
      </c>
      <c r="B366" t="s">
        <v>201</v>
      </c>
      <c r="C366" t="s">
        <v>512</v>
      </c>
      <c r="D366" t="s">
        <v>513</v>
      </c>
      <c r="E366">
        <v>8.0000000000000002E-3</v>
      </c>
      <c r="F366" s="14">
        <f>(0.02*500)/Table1[[#This Row],[Starting OD600-VBE blank]]</f>
        <v>1250</v>
      </c>
      <c r="G366" s="14">
        <f>500-Table1[[#This Row],[How much sample to add biofilm inc (µl)]]</f>
        <v>-750</v>
      </c>
      <c r="H366" t="s">
        <v>405</v>
      </c>
      <c r="I366" t="str">
        <f>Table1[[#This Row],[Well]]</f>
        <v>G05</v>
      </c>
      <c r="J366" s="16">
        <v>0.155</v>
      </c>
      <c r="K366" s="16">
        <v>2.1000000000000001E-2</v>
      </c>
      <c r="L366" t="str">
        <f>Table1[[#This Row],[Well]]</f>
        <v>G05</v>
      </c>
      <c r="M366" s="16">
        <v>0.16600000000000001</v>
      </c>
      <c r="N366" s="16">
        <v>3.2000000000000001E-2</v>
      </c>
      <c r="O366" s="16">
        <v>2.7E-2</v>
      </c>
      <c r="P366" s="16">
        <v>8.0000000000000002E-3</v>
      </c>
    </row>
    <row r="367" spans="1:16" hidden="1">
      <c r="A367" t="s">
        <v>404</v>
      </c>
      <c r="B367" t="s">
        <v>204</v>
      </c>
      <c r="C367" t="s">
        <v>514</v>
      </c>
      <c r="D367" t="s">
        <v>515</v>
      </c>
      <c r="E367">
        <v>4.7E-2</v>
      </c>
      <c r="F367" s="14">
        <f>(0.02*500)/Table1[[#This Row],[Starting OD600-VBE blank]]</f>
        <v>212.7659574468085</v>
      </c>
      <c r="G367" s="14">
        <f>500-Table1[[#This Row],[How much sample to add biofilm inc (µl)]]</f>
        <v>287.2340425531915</v>
      </c>
      <c r="H367" t="s">
        <v>405</v>
      </c>
      <c r="I367" t="str">
        <f>Table1[[#This Row],[Well]]</f>
        <v>G06</v>
      </c>
      <c r="J367" s="16">
        <v>1.3160000000000001</v>
      </c>
      <c r="K367" s="16">
        <v>1.1819999999999999</v>
      </c>
      <c r="L367" t="str">
        <f>Table1[[#This Row],[Well]]</f>
        <v>G06</v>
      </c>
      <c r="M367" s="16">
        <v>1.2270000000000001</v>
      </c>
      <c r="N367" s="16">
        <v>1.093</v>
      </c>
      <c r="O367" s="16">
        <v>1.137</v>
      </c>
      <c r="P367" s="16">
        <v>6.3E-2</v>
      </c>
    </row>
    <row r="368" spans="1:16" hidden="1">
      <c r="A368" t="s">
        <v>404</v>
      </c>
      <c r="B368" t="s">
        <v>207</v>
      </c>
      <c r="C368" t="s">
        <v>516</v>
      </c>
      <c r="D368" t="s">
        <v>517</v>
      </c>
      <c r="E368">
        <v>2.9000000000000001E-2</v>
      </c>
      <c r="F368" s="14">
        <f>(0.02*500)/Table1[[#This Row],[Starting OD600-VBE blank]]</f>
        <v>344.82758620689651</v>
      </c>
      <c r="G368" s="14">
        <f>500-Table1[[#This Row],[How much sample to add biofilm inc (µl)]]</f>
        <v>155.17241379310349</v>
      </c>
      <c r="H368" t="s">
        <v>405</v>
      </c>
      <c r="I368" t="str">
        <f>Table1[[#This Row],[Well]]</f>
        <v>G07</v>
      </c>
      <c r="J368" s="16">
        <v>0.61499999999999999</v>
      </c>
      <c r="K368" s="16">
        <v>0.48099999999999998</v>
      </c>
      <c r="L368" t="str">
        <f>Table1[[#This Row],[Well]]</f>
        <v>G07</v>
      </c>
      <c r="M368" s="16">
        <v>0.53500000000000003</v>
      </c>
      <c r="N368" s="16">
        <v>0.40100000000000002</v>
      </c>
      <c r="O368" s="16">
        <v>0.441</v>
      </c>
      <c r="P368" s="16">
        <v>5.6000000000000001E-2</v>
      </c>
    </row>
    <row r="369" spans="1:16" hidden="1">
      <c r="A369" t="s">
        <v>404</v>
      </c>
      <c r="B369" t="s">
        <v>210</v>
      </c>
      <c r="C369" t="s">
        <v>518</v>
      </c>
      <c r="D369" t="s">
        <v>519</v>
      </c>
      <c r="E369">
        <v>5.5E-2</v>
      </c>
      <c r="F369" s="14">
        <f>(0.02*500)/Table1[[#This Row],[Starting OD600-VBE blank]]</f>
        <v>181.81818181818181</v>
      </c>
      <c r="G369" s="14">
        <f>500-Table1[[#This Row],[How much sample to add biofilm inc (µl)]]</f>
        <v>318.18181818181819</v>
      </c>
      <c r="H369" t="s">
        <v>405</v>
      </c>
      <c r="I369" t="str">
        <f>Table1[[#This Row],[Well]]</f>
        <v>G08</v>
      </c>
      <c r="J369" s="16">
        <v>0.27200000000000002</v>
      </c>
      <c r="K369" s="16">
        <v>0.13800000000000001</v>
      </c>
      <c r="L369" t="str">
        <f>Table1[[#This Row],[Well]]</f>
        <v>G08</v>
      </c>
      <c r="M369" s="16">
        <v>0.28899999999999998</v>
      </c>
      <c r="N369" s="16">
        <v>0.155</v>
      </c>
      <c r="O369" s="16">
        <v>0.14699999999999999</v>
      </c>
      <c r="P369" s="16">
        <v>1.2E-2</v>
      </c>
    </row>
    <row r="370" spans="1:16" hidden="1">
      <c r="A370" t="s">
        <v>404</v>
      </c>
      <c r="B370" t="s">
        <v>213</v>
      </c>
      <c r="C370" t="s">
        <v>520</v>
      </c>
      <c r="D370" t="s">
        <v>521</v>
      </c>
      <c r="E370">
        <v>0.111</v>
      </c>
      <c r="F370" s="14">
        <f>(0.02*500)/Table1[[#This Row],[Starting OD600-VBE blank]]</f>
        <v>90.090090090090087</v>
      </c>
      <c r="G370" s="14">
        <f>500-Table1[[#This Row],[How much sample to add biofilm inc (µl)]]</f>
        <v>409.90990990990991</v>
      </c>
      <c r="H370" t="s">
        <v>405</v>
      </c>
      <c r="I370" t="str">
        <f>Table1[[#This Row],[Well]]</f>
        <v>G09</v>
      </c>
      <c r="J370" s="16">
        <v>0.26400000000000001</v>
      </c>
      <c r="K370" s="16">
        <v>0.13</v>
      </c>
      <c r="L370" t="str">
        <f>Table1[[#This Row],[Well]]</f>
        <v>G09</v>
      </c>
      <c r="M370" s="16">
        <v>0.33600000000000002</v>
      </c>
      <c r="N370" s="16">
        <v>0.20200000000000001</v>
      </c>
      <c r="O370" s="16">
        <v>0.16600000000000001</v>
      </c>
      <c r="P370" s="16">
        <v>5.0999999999999997E-2</v>
      </c>
    </row>
    <row r="371" spans="1:16" hidden="1">
      <c r="A371" t="s">
        <v>404</v>
      </c>
      <c r="B371" t="s">
        <v>216</v>
      </c>
      <c r="C371" t="s">
        <v>522</v>
      </c>
      <c r="D371" t="s">
        <v>523</v>
      </c>
      <c r="E371">
        <v>6.5000000000000002E-2</v>
      </c>
      <c r="F371" s="14">
        <f>(0.02*500)/Table1[[#This Row],[Starting OD600-VBE blank]]</f>
        <v>153.84615384615384</v>
      </c>
      <c r="G371" s="14">
        <f>500-Table1[[#This Row],[How much sample to add biofilm inc (µl)]]</f>
        <v>346.15384615384619</v>
      </c>
      <c r="H371" t="s">
        <v>405</v>
      </c>
      <c r="I371" t="str">
        <f>Table1[[#This Row],[Well]]</f>
        <v>G10</v>
      </c>
      <c r="J371" s="16">
        <v>0.34300000000000003</v>
      </c>
      <c r="K371" s="16">
        <v>0.20899999999999999</v>
      </c>
      <c r="L371" t="str">
        <f>Table1[[#This Row],[Well]]</f>
        <v>G10</v>
      </c>
      <c r="M371" s="16">
        <v>0.33300000000000002</v>
      </c>
      <c r="N371" s="16">
        <v>0.19900000000000001</v>
      </c>
      <c r="O371" s="16">
        <v>0.20399999999999999</v>
      </c>
      <c r="P371" s="16">
        <v>7.0000000000000001E-3</v>
      </c>
    </row>
    <row r="372" spans="1:16" hidden="1">
      <c r="A372" t="s">
        <v>404</v>
      </c>
      <c r="B372" t="s">
        <v>219</v>
      </c>
      <c r="C372" t="s">
        <v>524</v>
      </c>
      <c r="D372" t="s">
        <v>525</v>
      </c>
      <c r="E372">
        <v>3.9E-2</v>
      </c>
      <c r="F372" s="14">
        <f>(0.02*500)/Table1[[#This Row],[Starting OD600-VBE blank]]</f>
        <v>256.41025641025641</v>
      </c>
      <c r="G372" s="14">
        <f>500-Table1[[#This Row],[How much sample to add biofilm inc (µl)]]</f>
        <v>243.58974358974359</v>
      </c>
      <c r="H372" t="s">
        <v>526</v>
      </c>
      <c r="I372" t="s">
        <v>163</v>
      </c>
      <c r="J372" s="16">
        <v>0.54900000000000004</v>
      </c>
      <c r="K372" s="16">
        <v>0.41399999999999998</v>
      </c>
      <c r="L372" t="s">
        <v>163</v>
      </c>
      <c r="M372" s="16">
        <v>0.45500000000000002</v>
      </c>
      <c r="N372" s="16">
        <v>0.31900000000000001</v>
      </c>
      <c r="O372" s="16">
        <v>0.36599999999999999</v>
      </c>
      <c r="P372" s="16">
        <v>6.7000000000000004E-2</v>
      </c>
    </row>
    <row r="373" spans="1:16" hidden="1">
      <c r="A373" t="s">
        <v>404</v>
      </c>
      <c r="B373" t="s">
        <v>221</v>
      </c>
      <c r="C373" t="s">
        <v>18</v>
      </c>
      <c r="D373" t="s">
        <v>18</v>
      </c>
      <c r="E373">
        <v>-1E-3</v>
      </c>
      <c r="F373" s="14">
        <f>(0.02*500)/Table1[[#This Row],[Starting OD600-VBE blank]]</f>
        <v>-10000</v>
      </c>
      <c r="G373" s="14">
        <f>500-Table1[[#This Row],[How much sample to add biofilm inc (µl)]]</f>
        <v>10500</v>
      </c>
      <c r="H373" t="s">
        <v>405</v>
      </c>
      <c r="I373" t="str">
        <f>Table1[[#This Row],[Well]]</f>
        <v>G12</v>
      </c>
      <c r="J373" s="16">
        <v>0.13100000000000001</v>
      </c>
      <c r="K373" s="16">
        <v>-3.0000000000000001E-3</v>
      </c>
      <c r="L373" t="str">
        <f>Table1[[#This Row],[Well]]</f>
        <v>G12</v>
      </c>
      <c r="M373" s="16">
        <v>0.127</v>
      </c>
      <c r="N373" s="16">
        <v>-7.0000000000000001E-3</v>
      </c>
      <c r="O373" s="16">
        <v>0</v>
      </c>
      <c r="P373" s="16">
        <v>6.0000000000000001E-3</v>
      </c>
    </row>
    <row r="374" spans="1:16" hidden="1">
      <c r="A374" t="s">
        <v>404</v>
      </c>
      <c r="B374" t="s">
        <v>222</v>
      </c>
      <c r="C374" t="s">
        <v>18</v>
      </c>
      <c r="D374" t="s">
        <v>18</v>
      </c>
      <c r="E374">
        <v>2E-3</v>
      </c>
      <c r="F374" s="14">
        <f>(0.02*500)/Table1[[#This Row],[Starting OD600-VBE blank]]</f>
        <v>5000</v>
      </c>
      <c r="G374" s="14">
        <f>500-Table1[[#This Row],[How much sample to add biofilm inc (µl)]]</f>
        <v>-4500</v>
      </c>
      <c r="H374" t="s">
        <v>405</v>
      </c>
      <c r="I374" t="str">
        <f>Table1[[#This Row],[Well]]</f>
        <v>H01</v>
      </c>
      <c r="J374" s="16">
        <v>0.13300000000000001</v>
      </c>
      <c r="K374" s="16">
        <v>-1E-3</v>
      </c>
      <c r="L374" t="str">
        <f>Table1[[#This Row],[Well]]</f>
        <v>H01</v>
      </c>
      <c r="M374" s="16">
        <v>0.13200000000000001</v>
      </c>
      <c r="N374" s="16">
        <v>-2E-3</v>
      </c>
      <c r="O374" s="16">
        <v>0</v>
      </c>
      <c r="P374" s="16">
        <v>6.0000000000000001E-3</v>
      </c>
    </row>
    <row r="375" spans="1:16" hidden="1">
      <c r="A375" t="s">
        <v>404</v>
      </c>
      <c r="B375" t="s">
        <v>223</v>
      </c>
      <c r="C375" t="s">
        <v>18</v>
      </c>
      <c r="D375" t="s">
        <v>18</v>
      </c>
      <c r="E375">
        <v>3.0000000000000001E-3</v>
      </c>
      <c r="F375" s="14">
        <f>(0.02*500)/Table1[[#This Row],[Starting OD600-VBE blank]]</f>
        <v>3333.3333333333335</v>
      </c>
      <c r="G375" s="14">
        <f>500-Table1[[#This Row],[How much sample to add biofilm inc (µl)]]</f>
        <v>-2833.3333333333335</v>
      </c>
      <c r="H375" t="s">
        <v>405</v>
      </c>
      <c r="I375" t="str">
        <f>Table1[[#This Row],[Well]]</f>
        <v>H02</v>
      </c>
      <c r="J375" s="16">
        <v>0.13600000000000001</v>
      </c>
      <c r="K375" s="16">
        <v>2E-3</v>
      </c>
      <c r="L375" t="str">
        <f>Table1[[#This Row],[Well]]</f>
        <v>H02</v>
      </c>
      <c r="M375" s="16">
        <v>0.13800000000000001</v>
      </c>
      <c r="N375" s="16">
        <v>4.0000000000000001E-3</v>
      </c>
      <c r="O375" s="16">
        <v>0</v>
      </c>
      <c r="P375" s="16">
        <v>6.0000000000000001E-3</v>
      </c>
    </row>
    <row r="376" spans="1:16" hidden="1">
      <c r="A376" t="s">
        <v>404</v>
      </c>
      <c r="B376" t="s">
        <v>224</v>
      </c>
      <c r="C376" t="s">
        <v>18</v>
      </c>
      <c r="D376" t="s">
        <v>18</v>
      </c>
      <c r="E376">
        <v>-1E-3</v>
      </c>
      <c r="F376" s="14">
        <f>(0.02*500)/Table1[[#This Row],[Starting OD600-VBE blank]]</f>
        <v>-10000</v>
      </c>
      <c r="G376" s="14">
        <f>500-Table1[[#This Row],[How much sample to add biofilm inc (µl)]]</f>
        <v>10500</v>
      </c>
      <c r="H376" t="s">
        <v>405</v>
      </c>
      <c r="I376" t="str">
        <f>Table1[[#This Row],[Well]]</f>
        <v>H03</v>
      </c>
      <c r="J376" s="16">
        <v>0.13300000000000001</v>
      </c>
      <c r="K376" s="16">
        <v>-1E-3</v>
      </c>
      <c r="L376" t="str">
        <f>Table1[[#This Row],[Well]]</f>
        <v>H03</v>
      </c>
      <c r="M376" s="16">
        <v>0.13500000000000001</v>
      </c>
      <c r="N376" s="16">
        <v>1E-3</v>
      </c>
      <c r="O376" s="16">
        <v>0</v>
      </c>
      <c r="P376" s="16">
        <v>6.0000000000000001E-3</v>
      </c>
    </row>
    <row r="377" spans="1:16" hidden="1">
      <c r="A377" t="s">
        <v>404</v>
      </c>
      <c r="B377" t="s">
        <v>225</v>
      </c>
      <c r="C377" t="s">
        <v>18</v>
      </c>
      <c r="D377" t="s">
        <v>18</v>
      </c>
      <c r="E377">
        <v>-1E-3</v>
      </c>
      <c r="F377" s="14">
        <f>(0.02*500)/Table1[[#This Row],[Starting OD600-VBE blank]]</f>
        <v>-10000</v>
      </c>
      <c r="G377" s="14">
        <f>500-Table1[[#This Row],[How much sample to add biofilm inc (µl)]]</f>
        <v>10500</v>
      </c>
      <c r="H377" t="s">
        <v>405</v>
      </c>
      <c r="I377" t="str">
        <f>Table1[[#This Row],[Well]]</f>
        <v>H04</v>
      </c>
      <c r="J377" s="16">
        <v>0.13600000000000001</v>
      </c>
      <c r="K377" s="16">
        <v>2E-3</v>
      </c>
      <c r="L377" t="str">
        <f>Table1[[#This Row],[Well]]</f>
        <v>H04</v>
      </c>
      <c r="M377" s="16">
        <v>0.13500000000000001</v>
      </c>
      <c r="N377" s="16">
        <v>1E-3</v>
      </c>
      <c r="O377" s="16">
        <v>0</v>
      </c>
      <c r="P377" s="16">
        <v>6.0000000000000001E-3</v>
      </c>
    </row>
    <row r="378" spans="1:16" hidden="1">
      <c r="A378" t="s">
        <v>404</v>
      </c>
      <c r="B378" t="s">
        <v>226</v>
      </c>
      <c r="C378" t="s">
        <v>18</v>
      </c>
      <c r="D378" t="s">
        <v>18</v>
      </c>
      <c r="E378">
        <v>2E-3</v>
      </c>
      <c r="F378" s="14">
        <f>(0.02*500)/Table1[[#This Row],[Starting OD600-VBE blank]]</f>
        <v>5000</v>
      </c>
      <c r="G378" s="14">
        <f>500-Table1[[#This Row],[How much sample to add biofilm inc (µl)]]</f>
        <v>-4500</v>
      </c>
      <c r="H378" t="s">
        <v>405</v>
      </c>
      <c r="I378" t="str">
        <f>Table1[[#This Row],[Well]]</f>
        <v>H05</v>
      </c>
      <c r="J378" s="16">
        <v>0.14099999999999999</v>
      </c>
      <c r="K378" s="16">
        <v>7.0000000000000001E-3</v>
      </c>
      <c r="L378" t="str">
        <f>Table1[[#This Row],[Well]]</f>
        <v>H05</v>
      </c>
      <c r="M378" s="16">
        <v>0.13700000000000001</v>
      </c>
      <c r="N378" s="16">
        <v>3.0000000000000001E-3</v>
      </c>
      <c r="O378" s="16">
        <v>0</v>
      </c>
      <c r="P378" s="16">
        <v>6.0000000000000001E-3</v>
      </c>
    </row>
    <row r="379" spans="1:16" hidden="1">
      <c r="A379" t="s">
        <v>404</v>
      </c>
      <c r="B379" t="s">
        <v>227</v>
      </c>
      <c r="C379" t="s">
        <v>18</v>
      </c>
      <c r="D379" t="s">
        <v>18</v>
      </c>
      <c r="E379">
        <v>1E-3</v>
      </c>
      <c r="F379" s="14">
        <f>(0.02*500)/Table1[[#This Row],[Starting OD600-VBE blank]]</f>
        <v>10000</v>
      </c>
      <c r="G379" s="14">
        <f>500-Table1[[#This Row],[How much sample to add biofilm inc (µl)]]</f>
        <v>-9500</v>
      </c>
      <c r="H379" t="s">
        <v>405</v>
      </c>
      <c r="I379" t="str">
        <f>Table1[[#This Row],[Well]]</f>
        <v>H06</v>
      </c>
      <c r="J379" s="16" t="s">
        <v>527</v>
      </c>
      <c r="K379" s="16" t="s">
        <v>527</v>
      </c>
      <c r="L379" t="str">
        <f>Table1[[#This Row],[Well]]</f>
        <v>H06</v>
      </c>
      <c r="M379" s="16" t="s">
        <v>527</v>
      </c>
      <c r="N379" s="16" t="s">
        <v>527</v>
      </c>
      <c r="O379" s="16" t="s">
        <v>527</v>
      </c>
      <c r="P379" s="16" t="s">
        <v>527</v>
      </c>
    </row>
    <row r="380" spans="1:16" hidden="1">
      <c r="A380" t="s">
        <v>404</v>
      </c>
      <c r="B380" t="s">
        <v>228</v>
      </c>
      <c r="C380" t="s">
        <v>18</v>
      </c>
      <c r="D380" t="s">
        <v>18</v>
      </c>
      <c r="E380">
        <v>-1E-3</v>
      </c>
      <c r="F380" s="14">
        <f>(0.02*500)/Table1[[#This Row],[Starting OD600-VBE blank]]</f>
        <v>-10000</v>
      </c>
      <c r="G380" s="14">
        <f>500-Table1[[#This Row],[How much sample to add biofilm inc (µl)]]</f>
        <v>10500</v>
      </c>
      <c r="H380" t="s">
        <v>405</v>
      </c>
      <c r="I380" t="str">
        <f>Table1[[#This Row],[Well]]</f>
        <v>H07</v>
      </c>
      <c r="J380" s="16" t="s">
        <v>527</v>
      </c>
      <c r="K380" s="16" t="s">
        <v>527</v>
      </c>
      <c r="L380" t="str">
        <f>Table1[[#This Row],[Well]]</f>
        <v>H07</v>
      </c>
      <c r="M380" s="16" t="s">
        <v>527</v>
      </c>
      <c r="N380" s="16" t="s">
        <v>527</v>
      </c>
      <c r="O380" s="16" t="s">
        <v>527</v>
      </c>
      <c r="P380" s="16" t="s">
        <v>527</v>
      </c>
    </row>
    <row r="381" spans="1:16" hidden="1">
      <c r="A381" t="s">
        <v>404</v>
      </c>
      <c r="B381" t="s">
        <v>229</v>
      </c>
      <c r="C381" t="s">
        <v>18</v>
      </c>
      <c r="D381" t="s">
        <v>18</v>
      </c>
      <c r="E381">
        <v>-1E-3</v>
      </c>
      <c r="F381" s="14">
        <f>(0.02*500)/Table1[[#This Row],[Starting OD600-VBE blank]]</f>
        <v>-10000</v>
      </c>
      <c r="G381" s="14">
        <f>500-Table1[[#This Row],[How much sample to add biofilm inc (µl)]]</f>
        <v>10500</v>
      </c>
      <c r="H381" t="s">
        <v>405</v>
      </c>
      <c r="I381" t="str">
        <f>Table1[[#This Row],[Well]]</f>
        <v>H08</v>
      </c>
      <c r="J381" s="16" t="s">
        <v>527</v>
      </c>
      <c r="K381" s="16" t="s">
        <v>527</v>
      </c>
      <c r="L381" t="str">
        <f>Table1[[#This Row],[Well]]</f>
        <v>H08</v>
      </c>
      <c r="M381" s="16" t="s">
        <v>527</v>
      </c>
      <c r="N381" s="16" t="s">
        <v>527</v>
      </c>
      <c r="O381" s="16" t="s">
        <v>527</v>
      </c>
      <c r="P381" s="16" t="s">
        <v>527</v>
      </c>
    </row>
    <row r="382" spans="1:16" hidden="1">
      <c r="A382" t="s">
        <v>404</v>
      </c>
      <c r="B382" t="s">
        <v>230</v>
      </c>
      <c r="C382" t="s">
        <v>18</v>
      </c>
      <c r="D382" t="s">
        <v>18</v>
      </c>
      <c r="E382">
        <v>-1E-3</v>
      </c>
      <c r="F382" s="14">
        <f>(0.02*500)/Table1[[#This Row],[Starting OD600-VBE blank]]</f>
        <v>-10000</v>
      </c>
      <c r="G382" s="14">
        <f>500-Table1[[#This Row],[How much sample to add biofilm inc (µl)]]</f>
        <v>10500</v>
      </c>
      <c r="H382" t="s">
        <v>405</v>
      </c>
      <c r="I382" t="str">
        <f>Table1[[#This Row],[Well]]</f>
        <v>H09</v>
      </c>
      <c r="J382" s="16" t="s">
        <v>527</v>
      </c>
      <c r="K382" s="16" t="s">
        <v>527</v>
      </c>
      <c r="L382" t="str">
        <f>Table1[[#This Row],[Well]]</f>
        <v>H09</v>
      </c>
      <c r="M382" s="16" t="s">
        <v>527</v>
      </c>
      <c r="N382" s="16" t="s">
        <v>527</v>
      </c>
      <c r="O382" s="16" t="s">
        <v>527</v>
      </c>
      <c r="P382" s="16" t="s">
        <v>527</v>
      </c>
    </row>
    <row r="383" spans="1:16" hidden="1">
      <c r="A383" t="s">
        <v>404</v>
      </c>
      <c r="B383" t="s">
        <v>231</v>
      </c>
      <c r="C383" t="s">
        <v>18</v>
      </c>
      <c r="D383" t="s">
        <v>18</v>
      </c>
      <c r="E383">
        <v>2E-3</v>
      </c>
      <c r="F383" s="14">
        <f>(0.02*500)/Table1[[#This Row],[Starting OD600-VBE blank]]</f>
        <v>5000</v>
      </c>
      <c r="G383" s="14">
        <f>500-Table1[[#This Row],[How much sample to add biofilm inc (µl)]]</f>
        <v>-4500</v>
      </c>
      <c r="H383" t="s">
        <v>405</v>
      </c>
      <c r="I383" t="str">
        <f>Table1[[#This Row],[Well]]</f>
        <v>H10</v>
      </c>
      <c r="J383" s="16" t="s">
        <v>527</v>
      </c>
      <c r="K383" s="16" t="s">
        <v>527</v>
      </c>
      <c r="L383" t="str">
        <f>Table1[[#This Row],[Well]]</f>
        <v>H10</v>
      </c>
      <c r="M383" s="16" t="s">
        <v>527</v>
      </c>
      <c r="N383" s="16" t="s">
        <v>527</v>
      </c>
      <c r="O383" s="16" t="s">
        <v>527</v>
      </c>
      <c r="P383" s="16" t="s">
        <v>527</v>
      </c>
    </row>
    <row r="384" spans="1:16" hidden="1">
      <c r="A384" t="s">
        <v>404</v>
      </c>
      <c r="B384" t="s">
        <v>232</v>
      </c>
      <c r="C384" t="s">
        <v>18</v>
      </c>
      <c r="D384" t="s">
        <v>18</v>
      </c>
      <c r="E384">
        <v>-3.0000000000000001E-3</v>
      </c>
      <c r="F384" s="14">
        <f>(0.02*500)/Table1[[#This Row],[Starting OD600-VBE blank]]</f>
        <v>-3333.3333333333335</v>
      </c>
      <c r="G384" s="14">
        <f>500-Table1[[#This Row],[How much sample to add biofilm inc (µl)]]</f>
        <v>3833.3333333333335</v>
      </c>
      <c r="H384" t="s">
        <v>405</v>
      </c>
      <c r="I384" t="str">
        <f>Table1[[#This Row],[Well]]</f>
        <v>H11</v>
      </c>
      <c r="J384" s="16" t="s">
        <v>527</v>
      </c>
      <c r="K384" s="16" t="s">
        <v>527</v>
      </c>
      <c r="L384" t="str">
        <f>Table1[[#This Row],[Well]]</f>
        <v>H11</v>
      </c>
      <c r="M384" s="16" t="s">
        <v>527</v>
      </c>
      <c r="N384" s="16" t="s">
        <v>527</v>
      </c>
      <c r="O384" s="16" t="s">
        <v>527</v>
      </c>
      <c r="P384" s="16" t="s">
        <v>527</v>
      </c>
    </row>
    <row r="385" spans="1:16" hidden="1">
      <c r="A385" t="s">
        <v>404</v>
      </c>
      <c r="B385" t="s">
        <v>233</v>
      </c>
      <c r="C385" t="s">
        <v>18</v>
      </c>
      <c r="D385" t="s">
        <v>18</v>
      </c>
      <c r="E385">
        <v>-2E-3</v>
      </c>
      <c r="F385" s="14">
        <f>(0.02*500)/Table1[[#This Row],[Starting OD600-VBE blank]]</f>
        <v>-5000</v>
      </c>
      <c r="G385" s="14">
        <f>500-Table1[[#This Row],[How much sample to add biofilm inc (µl)]]</f>
        <v>5500</v>
      </c>
      <c r="H385" t="s">
        <v>405</v>
      </c>
      <c r="I385" t="str">
        <f>Table1[[#This Row],[Well]]</f>
        <v>H12</v>
      </c>
      <c r="J385" s="16" t="s">
        <v>527</v>
      </c>
      <c r="K385" s="16" t="s">
        <v>527</v>
      </c>
      <c r="L385" t="str">
        <f>Table1[[#This Row],[Well]]</f>
        <v>H12</v>
      </c>
      <c r="M385" s="16" t="s">
        <v>527</v>
      </c>
      <c r="N385" s="16" t="s">
        <v>527</v>
      </c>
      <c r="O385" s="16" t="s">
        <v>527</v>
      </c>
      <c r="P385" s="16" t="s">
        <v>527</v>
      </c>
    </row>
    <row r="386" spans="1:16" hidden="1">
      <c r="A386" t="s">
        <v>528</v>
      </c>
      <c r="B386" t="s">
        <v>17</v>
      </c>
      <c r="C386" t="s">
        <v>18</v>
      </c>
      <c r="D386" t="s">
        <v>18</v>
      </c>
      <c r="E386">
        <v>2E-3</v>
      </c>
      <c r="F386" s="14">
        <f>(0.02*500)/Table1[[#This Row],[Starting OD600-VBE blank]]</f>
        <v>5000</v>
      </c>
      <c r="G386" s="14">
        <f>500-Table1[[#This Row],[How much sample to add biofilm inc (µl)]]</f>
        <v>-4500</v>
      </c>
      <c r="H386" t="s">
        <v>526</v>
      </c>
      <c r="I386" t="str">
        <f>Table1[[#This Row],[Well]]</f>
        <v>A01</v>
      </c>
      <c r="J386" s="16">
        <v>0.128</v>
      </c>
      <c r="K386" s="16">
        <v>-8.0000000000000002E-3</v>
      </c>
      <c r="L386" t="str">
        <f>Table1[[#This Row],[Well]]</f>
        <v>A01</v>
      </c>
      <c r="M386" s="16">
        <v>0.124</v>
      </c>
      <c r="N386" s="16">
        <v>-1.2E-2</v>
      </c>
      <c r="O386" s="16">
        <v>0</v>
      </c>
      <c r="P386" s="16">
        <v>8.0000000000000002E-3</v>
      </c>
    </row>
    <row r="387" spans="1:16" hidden="1">
      <c r="A387" t="s">
        <v>528</v>
      </c>
      <c r="B387" t="s">
        <v>20</v>
      </c>
      <c r="C387" t="s">
        <v>18</v>
      </c>
      <c r="D387" t="s">
        <v>18</v>
      </c>
      <c r="E387">
        <v>0</v>
      </c>
      <c r="F387" s="14" t="e">
        <f>(0.02*500)/Table1[[#This Row],[Starting OD600-VBE blank]]</f>
        <v>#DIV/0!</v>
      </c>
      <c r="G387" s="14" t="e">
        <f>500-Table1[[#This Row],[How much sample to add biofilm inc (µl)]]</f>
        <v>#DIV/0!</v>
      </c>
      <c r="H387" t="s">
        <v>526</v>
      </c>
      <c r="I387" t="str">
        <f>Table1[[#This Row],[Well]]</f>
        <v>A02</v>
      </c>
      <c r="J387" s="16">
        <v>0.13300000000000001</v>
      </c>
      <c r="K387" s="16">
        <v>-3.0000000000000001E-3</v>
      </c>
      <c r="L387" t="str">
        <f>Table1[[#This Row],[Well]]</f>
        <v>A02</v>
      </c>
      <c r="M387" s="16">
        <v>0.126</v>
      </c>
      <c r="N387" s="16">
        <v>-0.01</v>
      </c>
      <c r="O387" s="16">
        <v>0</v>
      </c>
      <c r="P387" s="16">
        <v>8.0000000000000002E-3</v>
      </c>
    </row>
    <row r="388" spans="1:16" hidden="1">
      <c r="A388" t="s">
        <v>528</v>
      </c>
      <c r="B388" t="s">
        <v>21</v>
      </c>
      <c r="C388" t="s">
        <v>18</v>
      </c>
      <c r="D388" t="s">
        <v>18</v>
      </c>
      <c r="E388">
        <v>-1E-3</v>
      </c>
      <c r="F388" s="14">
        <f>(0.02*500)/Table1[[#This Row],[Starting OD600-VBE blank]]</f>
        <v>-10000</v>
      </c>
      <c r="G388" s="14">
        <f>500-Table1[[#This Row],[How much sample to add biofilm inc (µl)]]</f>
        <v>10500</v>
      </c>
      <c r="H388" t="s">
        <v>526</v>
      </c>
      <c r="I388" t="str">
        <f>Table1[[#This Row],[Well]]</f>
        <v>A03</v>
      </c>
      <c r="J388" s="16">
        <v>0.13200000000000001</v>
      </c>
      <c r="K388" s="16">
        <v>-4.0000000000000001E-3</v>
      </c>
      <c r="L388" t="str">
        <f>Table1[[#This Row],[Well]]</f>
        <v>A03</v>
      </c>
      <c r="M388" s="16">
        <v>0.126</v>
      </c>
      <c r="N388" s="16">
        <v>-0.01</v>
      </c>
      <c r="O388" s="16">
        <v>0</v>
      </c>
      <c r="P388" s="16">
        <v>8.0000000000000002E-3</v>
      </c>
    </row>
    <row r="389" spans="1:16" hidden="1">
      <c r="A389" t="s">
        <v>528</v>
      </c>
      <c r="B389" t="s">
        <v>22</v>
      </c>
      <c r="C389" t="s">
        <v>18</v>
      </c>
      <c r="D389" t="s">
        <v>18</v>
      </c>
      <c r="E389">
        <v>1E-3</v>
      </c>
      <c r="F389" s="14">
        <f>(0.02*500)/Table1[[#This Row],[Starting OD600-VBE blank]]</f>
        <v>10000</v>
      </c>
      <c r="G389" s="14">
        <f>500-Table1[[#This Row],[How much sample to add biofilm inc (µl)]]</f>
        <v>-9500</v>
      </c>
      <c r="H389" t="s">
        <v>526</v>
      </c>
      <c r="I389" t="str">
        <f>Table1[[#This Row],[Well]]</f>
        <v>A04</v>
      </c>
      <c r="J389" s="16">
        <v>0.13100000000000001</v>
      </c>
      <c r="K389" s="16">
        <v>-5.0000000000000001E-3</v>
      </c>
      <c r="L389" t="str">
        <f>Table1[[#This Row],[Well]]</f>
        <v>A04</v>
      </c>
      <c r="M389" s="16">
        <v>0.125</v>
      </c>
      <c r="N389" s="16">
        <v>-1.0999999999999999E-2</v>
      </c>
      <c r="O389" s="16">
        <v>0</v>
      </c>
      <c r="P389" s="16">
        <v>8.0000000000000002E-3</v>
      </c>
    </row>
    <row r="390" spans="1:16" hidden="1">
      <c r="A390" t="s">
        <v>528</v>
      </c>
      <c r="B390" t="s">
        <v>23</v>
      </c>
      <c r="C390" t="s">
        <v>18</v>
      </c>
      <c r="D390" t="s">
        <v>18</v>
      </c>
      <c r="E390">
        <v>1E-3</v>
      </c>
      <c r="F390" s="14">
        <f>(0.02*500)/Table1[[#This Row],[Starting OD600-VBE blank]]</f>
        <v>10000</v>
      </c>
      <c r="G390" s="14">
        <f>500-Table1[[#This Row],[How much sample to add biofilm inc (µl)]]</f>
        <v>-9500</v>
      </c>
      <c r="H390" t="s">
        <v>526</v>
      </c>
      <c r="I390" t="str">
        <f>Table1[[#This Row],[Well]]</f>
        <v>A05</v>
      </c>
      <c r="J390" s="16">
        <v>0.13</v>
      </c>
      <c r="K390" s="16">
        <v>-6.0000000000000001E-3</v>
      </c>
      <c r="L390" t="str">
        <f>Table1[[#This Row],[Well]]</f>
        <v>A05</v>
      </c>
      <c r="M390" s="16">
        <v>0.126</v>
      </c>
      <c r="N390" s="16">
        <v>-0.01</v>
      </c>
      <c r="O390" s="16">
        <v>0</v>
      </c>
      <c r="P390" s="16">
        <v>8.0000000000000002E-3</v>
      </c>
    </row>
    <row r="391" spans="1:16" hidden="1">
      <c r="A391" t="s">
        <v>528</v>
      </c>
      <c r="B391" t="s">
        <v>24</v>
      </c>
      <c r="C391" t="s">
        <v>18</v>
      </c>
      <c r="D391" t="s">
        <v>18</v>
      </c>
      <c r="E391">
        <v>-1E-3</v>
      </c>
      <c r="F391" s="14">
        <f>(0.02*500)/Table1[[#This Row],[Starting OD600-VBE blank]]</f>
        <v>-10000</v>
      </c>
      <c r="G391" s="14">
        <f>500-Table1[[#This Row],[How much sample to add biofilm inc (µl)]]</f>
        <v>10500</v>
      </c>
      <c r="H391" t="s">
        <v>526</v>
      </c>
      <c r="I391" t="str">
        <f>Table1[[#This Row],[Well]]</f>
        <v>A06</v>
      </c>
      <c r="J391" s="16">
        <v>0.16900000000000001</v>
      </c>
      <c r="K391" s="16">
        <v>3.3000000000000002E-2</v>
      </c>
      <c r="L391" t="str">
        <f>Table1[[#This Row],[Well]]</f>
        <v>A06</v>
      </c>
      <c r="M391" s="16">
        <v>0.125</v>
      </c>
      <c r="N391" s="16">
        <v>-1.0999999999999999E-2</v>
      </c>
      <c r="O391" s="16">
        <v>0</v>
      </c>
      <c r="P391" s="16">
        <v>8.0000000000000002E-3</v>
      </c>
    </row>
    <row r="392" spans="1:16" hidden="1">
      <c r="A392" t="s">
        <v>528</v>
      </c>
      <c r="B392" t="s">
        <v>25</v>
      </c>
      <c r="C392" t="s">
        <v>18</v>
      </c>
      <c r="D392" t="s">
        <v>18</v>
      </c>
      <c r="E392">
        <v>-2E-3</v>
      </c>
      <c r="F392" s="14">
        <f>(0.02*500)/Table1[[#This Row],[Starting OD600-VBE blank]]</f>
        <v>-5000</v>
      </c>
      <c r="G392" s="14">
        <f>500-Table1[[#This Row],[How much sample to add biofilm inc (µl)]]</f>
        <v>5500</v>
      </c>
      <c r="H392" t="s">
        <v>526</v>
      </c>
      <c r="I392" t="str">
        <f>Table1[[#This Row],[Well]]</f>
        <v>A07</v>
      </c>
      <c r="J392" s="16">
        <v>0.13200000000000001</v>
      </c>
      <c r="K392" s="16">
        <v>-4.0000000000000001E-3</v>
      </c>
      <c r="L392" t="str">
        <f>Table1[[#This Row],[Well]]</f>
        <v>A07</v>
      </c>
      <c r="M392" s="16">
        <v>0.126</v>
      </c>
      <c r="N392" s="16">
        <v>-0.01</v>
      </c>
      <c r="O392" s="16">
        <v>0</v>
      </c>
      <c r="P392" s="16">
        <v>8.0000000000000002E-3</v>
      </c>
    </row>
    <row r="393" spans="1:16" hidden="1">
      <c r="A393" t="s">
        <v>528</v>
      </c>
      <c r="B393" t="s">
        <v>26</v>
      </c>
      <c r="C393" t="s">
        <v>18</v>
      </c>
      <c r="D393" t="s">
        <v>18</v>
      </c>
      <c r="E393">
        <v>-1E-3</v>
      </c>
      <c r="F393" s="14">
        <f>(0.02*500)/Table1[[#This Row],[Starting OD600-VBE blank]]</f>
        <v>-10000</v>
      </c>
      <c r="G393" s="14">
        <f>500-Table1[[#This Row],[How much sample to add biofilm inc (µl)]]</f>
        <v>10500</v>
      </c>
      <c r="H393" t="s">
        <v>526</v>
      </c>
      <c r="I393" t="str">
        <f>Table1[[#This Row],[Well]]</f>
        <v>A08</v>
      </c>
      <c r="J393" s="16">
        <v>0.13100000000000001</v>
      </c>
      <c r="K393" s="16">
        <v>-5.0000000000000001E-3</v>
      </c>
      <c r="L393" t="str">
        <f>Table1[[#This Row],[Well]]</f>
        <v>A08</v>
      </c>
      <c r="M393" s="16">
        <v>0.125</v>
      </c>
      <c r="N393" s="16">
        <v>-1.0999999999999999E-2</v>
      </c>
      <c r="O393" s="16">
        <v>0</v>
      </c>
      <c r="P393" s="16">
        <v>8.0000000000000002E-3</v>
      </c>
    </row>
    <row r="394" spans="1:16" hidden="1">
      <c r="A394" t="s">
        <v>528</v>
      </c>
      <c r="B394" t="s">
        <v>27</v>
      </c>
      <c r="C394" t="s">
        <v>18</v>
      </c>
      <c r="D394" t="s">
        <v>18</v>
      </c>
      <c r="E394">
        <v>-3.0000000000000001E-3</v>
      </c>
      <c r="F394" s="14">
        <f>(0.02*500)/Table1[[#This Row],[Starting OD600-VBE blank]]</f>
        <v>-3333.3333333333335</v>
      </c>
      <c r="G394" s="14">
        <f>500-Table1[[#This Row],[How much sample to add biofilm inc (µl)]]</f>
        <v>3833.3333333333335</v>
      </c>
      <c r="H394" t="s">
        <v>526</v>
      </c>
      <c r="I394" t="str">
        <f>Table1[[#This Row],[Well]]</f>
        <v>A09</v>
      </c>
      <c r="J394" s="16">
        <v>0.13</v>
      </c>
      <c r="K394" s="16">
        <v>-6.0000000000000001E-3</v>
      </c>
      <c r="L394" t="str">
        <f>Table1[[#This Row],[Well]]</f>
        <v>A09</v>
      </c>
      <c r="M394" s="16">
        <v>0.123</v>
      </c>
      <c r="N394" s="16">
        <v>-1.2E-2</v>
      </c>
      <c r="O394" s="16">
        <v>0</v>
      </c>
      <c r="P394" s="16">
        <v>8.0000000000000002E-3</v>
      </c>
    </row>
    <row r="395" spans="1:16" hidden="1">
      <c r="A395" t="s">
        <v>528</v>
      </c>
      <c r="B395" t="s">
        <v>28</v>
      </c>
      <c r="C395" t="s">
        <v>18</v>
      </c>
      <c r="D395" t="s">
        <v>18</v>
      </c>
      <c r="E395">
        <v>-1E-3</v>
      </c>
      <c r="F395" s="14">
        <f>(0.02*500)/Table1[[#This Row],[Starting OD600-VBE blank]]</f>
        <v>-10000</v>
      </c>
      <c r="G395" s="14">
        <f>500-Table1[[#This Row],[How much sample to add biofilm inc (µl)]]</f>
        <v>10500</v>
      </c>
      <c r="H395" t="s">
        <v>526</v>
      </c>
      <c r="I395" t="str">
        <f>Table1[[#This Row],[Well]]</f>
        <v>A10</v>
      </c>
      <c r="J395" s="16">
        <v>0.13300000000000001</v>
      </c>
      <c r="K395" s="16">
        <v>-3.0000000000000001E-3</v>
      </c>
      <c r="L395" t="str">
        <f>Table1[[#This Row],[Well]]</f>
        <v>A10</v>
      </c>
      <c r="M395" s="16">
        <v>0.125</v>
      </c>
      <c r="N395" s="16">
        <v>-1.0999999999999999E-2</v>
      </c>
      <c r="O395" s="16">
        <v>0</v>
      </c>
      <c r="P395" s="16">
        <v>8.0000000000000002E-3</v>
      </c>
    </row>
    <row r="396" spans="1:16" hidden="1">
      <c r="A396" t="s">
        <v>528</v>
      </c>
      <c r="B396" t="s">
        <v>29</v>
      </c>
      <c r="C396" t="s">
        <v>18</v>
      </c>
      <c r="D396" t="s">
        <v>18</v>
      </c>
      <c r="E396">
        <v>-2E-3</v>
      </c>
      <c r="F396" s="14">
        <f>(0.02*500)/Table1[[#This Row],[Starting OD600-VBE blank]]</f>
        <v>-5000</v>
      </c>
      <c r="G396" s="14">
        <f>500-Table1[[#This Row],[How much sample to add biofilm inc (µl)]]</f>
        <v>5500</v>
      </c>
      <c r="H396" t="s">
        <v>526</v>
      </c>
      <c r="I396" t="str">
        <f>Table1[[#This Row],[Well]]</f>
        <v>A11</v>
      </c>
      <c r="J396" s="16">
        <v>0.128</v>
      </c>
      <c r="K396" s="16">
        <v>-8.0000000000000002E-3</v>
      </c>
      <c r="L396" t="str">
        <f>Table1[[#This Row],[Well]]</f>
        <v>A11</v>
      </c>
      <c r="M396" s="16">
        <v>0.127</v>
      </c>
      <c r="N396" s="16">
        <v>-8.9999999999999993E-3</v>
      </c>
      <c r="O396" s="16">
        <v>0</v>
      </c>
      <c r="P396" s="16">
        <v>8.0000000000000002E-3</v>
      </c>
    </row>
    <row r="397" spans="1:16" hidden="1">
      <c r="A397" t="s">
        <v>528</v>
      </c>
      <c r="B397" t="s">
        <v>30</v>
      </c>
      <c r="C397" t="s">
        <v>18</v>
      </c>
      <c r="D397" t="s">
        <v>18</v>
      </c>
      <c r="E397">
        <v>-2E-3</v>
      </c>
      <c r="F397" s="14">
        <f>(0.02*500)/Table1[[#This Row],[Starting OD600-VBE blank]]</f>
        <v>-5000</v>
      </c>
      <c r="G397" s="14">
        <f>500-Table1[[#This Row],[How much sample to add biofilm inc (µl)]]</f>
        <v>5500</v>
      </c>
      <c r="H397" t="s">
        <v>526</v>
      </c>
      <c r="I397" t="str">
        <f>Table1[[#This Row],[Well]]</f>
        <v>A12</v>
      </c>
      <c r="J397" s="16">
        <v>0.125</v>
      </c>
      <c r="K397" s="16">
        <v>-1.0999999999999999E-2</v>
      </c>
      <c r="L397" t="str">
        <f>Table1[[#This Row],[Well]]</f>
        <v>A12</v>
      </c>
      <c r="M397" s="16">
        <v>0.124</v>
      </c>
      <c r="N397" s="16">
        <v>-1.2E-2</v>
      </c>
      <c r="O397" s="16">
        <v>0</v>
      </c>
      <c r="P397" s="16">
        <v>8.0000000000000002E-3</v>
      </c>
    </row>
    <row r="398" spans="1:16" hidden="1">
      <c r="A398" t="s">
        <v>528</v>
      </c>
      <c r="B398" t="s">
        <v>31</v>
      </c>
      <c r="C398" t="s">
        <v>18</v>
      </c>
      <c r="D398" t="s">
        <v>18</v>
      </c>
      <c r="E398">
        <v>2E-3</v>
      </c>
      <c r="F398" s="14">
        <f>(0.02*500)/Table1[[#This Row],[Starting OD600-VBE blank]]</f>
        <v>5000</v>
      </c>
      <c r="G398" s="14">
        <f>500-Table1[[#This Row],[How much sample to add biofilm inc (µl)]]</f>
        <v>-4500</v>
      </c>
      <c r="H398" t="s">
        <v>526</v>
      </c>
      <c r="I398" t="str">
        <f>Table1[[#This Row],[Well]]</f>
        <v>B01</v>
      </c>
      <c r="J398" s="16">
        <v>0.14099999999999999</v>
      </c>
      <c r="K398" s="16">
        <v>5.0000000000000001E-3</v>
      </c>
      <c r="L398" t="str">
        <f>Table1[[#This Row],[Well]]</f>
        <v>B01</v>
      </c>
      <c r="M398" s="16">
        <v>0.13900000000000001</v>
      </c>
      <c r="N398" s="16">
        <v>3.0000000000000001E-3</v>
      </c>
      <c r="O398" s="16">
        <v>0</v>
      </c>
      <c r="P398" s="16">
        <v>8.0000000000000002E-3</v>
      </c>
    </row>
    <row r="399" spans="1:16" hidden="1">
      <c r="A399" t="s">
        <v>528</v>
      </c>
      <c r="B399" t="s">
        <v>32</v>
      </c>
      <c r="C399" t="s">
        <v>529</v>
      </c>
      <c r="D399" t="s">
        <v>530</v>
      </c>
      <c r="E399">
        <v>6.7000000000000004E-2</v>
      </c>
      <c r="F399" s="14">
        <f>(0.02*500)/Table1[[#This Row],[Starting OD600-VBE blank]]</f>
        <v>149.25373134328356</v>
      </c>
      <c r="G399" s="14">
        <f>500-Table1[[#This Row],[How much sample to add biofilm inc (µl)]]</f>
        <v>350.74626865671644</v>
      </c>
      <c r="H399" t="s">
        <v>526</v>
      </c>
      <c r="I399" t="str">
        <f>Table1[[#This Row],[Well]]</f>
        <v>B02</v>
      </c>
      <c r="J399" s="16">
        <v>0.91700000000000004</v>
      </c>
      <c r="K399" s="16">
        <v>0.78100000000000003</v>
      </c>
      <c r="L399" t="str">
        <f>Table1[[#This Row],[Well]]</f>
        <v>B02</v>
      </c>
      <c r="M399" s="16">
        <v>0.88</v>
      </c>
      <c r="N399" s="16">
        <v>0.74399999999999999</v>
      </c>
      <c r="O399" s="16">
        <v>0.76200000000000001</v>
      </c>
      <c r="P399" s="16">
        <v>2.5999999999999999E-2</v>
      </c>
    </row>
    <row r="400" spans="1:16" hidden="1">
      <c r="A400" t="s">
        <v>528</v>
      </c>
      <c r="B400" t="s">
        <v>35</v>
      </c>
      <c r="C400" t="s">
        <v>531</v>
      </c>
      <c r="D400" t="s">
        <v>532</v>
      </c>
      <c r="E400">
        <v>0.105</v>
      </c>
      <c r="F400" s="14">
        <f>(0.02*500)/Table1[[#This Row],[Starting OD600-VBE blank]]</f>
        <v>95.238095238095241</v>
      </c>
      <c r="G400" s="14">
        <f>500-Table1[[#This Row],[How much sample to add biofilm inc (µl)]]</f>
        <v>404.76190476190476</v>
      </c>
      <c r="H400" t="s">
        <v>526</v>
      </c>
      <c r="I400" t="str">
        <f>Table1[[#This Row],[Well]]</f>
        <v>B03</v>
      </c>
      <c r="J400" s="16">
        <v>0.28000000000000003</v>
      </c>
      <c r="K400" s="16">
        <v>0.14399999999999999</v>
      </c>
      <c r="L400" t="str">
        <f>Table1[[#This Row],[Well]]</f>
        <v>B03</v>
      </c>
      <c r="M400" s="16">
        <v>0.25600000000000001</v>
      </c>
      <c r="N400" s="16">
        <v>0.12</v>
      </c>
      <c r="O400" s="16">
        <v>0.13200000000000001</v>
      </c>
      <c r="P400" s="16">
        <v>1.7000000000000001E-2</v>
      </c>
    </row>
    <row r="401" spans="1:16" hidden="1">
      <c r="A401" t="s">
        <v>528</v>
      </c>
      <c r="B401" t="s">
        <v>38</v>
      </c>
      <c r="C401" t="s">
        <v>533</v>
      </c>
      <c r="D401" t="s">
        <v>534</v>
      </c>
      <c r="E401">
        <v>8.7999999999999995E-2</v>
      </c>
      <c r="F401" s="14">
        <f>(0.02*500)/Table1[[#This Row],[Starting OD600-VBE blank]]</f>
        <v>113.63636363636364</v>
      </c>
      <c r="G401" s="14">
        <f>500-Table1[[#This Row],[How much sample to add biofilm inc (µl)]]</f>
        <v>386.36363636363637</v>
      </c>
      <c r="H401" t="s">
        <v>526</v>
      </c>
      <c r="I401" t="str">
        <f>Table1[[#This Row],[Well]]</f>
        <v>B04</v>
      </c>
      <c r="J401" s="16">
        <v>0.48799999999999999</v>
      </c>
      <c r="K401" s="16">
        <v>0.35199999999999998</v>
      </c>
      <c r="L401" t="str">
        <f>Table1[[#This Row],[Well]]</f>
        <v>B04</v>
      </c>
      <c r="M401" s="16">
        <v>0.46200000000000002</v>
      </c>
      <c r="N401" s="16">
        <v>0.32600000000000001</v>
      </c>
      <c r="O401" s="16">
        <v>0.33900000000000002</v>
      </c>
      <c r="P401" s="16">
        <v>1.9E-2</v>
      </c>
    </row>
    <row r="402" spans="1:16" hidden="1">
      <c r="A402" t="s">
        <v>528</v>
      </c>
      <c r="B402" t="s">
        <v>41</v>
      </c>
      <c r="C402" t="s">
        <v>535</v>
      </c>
      <c r="D402" t="s">
        <v>536</v>
      </c>
      <c r="E402">
        <v>0.115</v>
      </c>
      <c r="F402" s="14">
        <f>(0.02*500)/Table1[[#This Row],[Starting OD600-VBE blank]]</f>
        <v>86.956521739130437</v>
      </c>
      <c r="G402" s="14">
        <f>500-Table1[[#This Row],[How much sample to add biofilm inc (µl)]]</f>
        <v>413.04347826086956</v>
      </c>
      <c r="H402" t="s">
        <v>526</v>
      </c>
      <c r="I402" t="str">
        <f>Table1[[#This Row],[Well]]</f>
        <v>B05</v>
      </c>
      <c r="J402" s="16">
        <v>0.54300000000000004</v>
      </c>
      <c r="K402" s="16">
        <v>0.40699999999999997</v>
      </c>
      <c r="L402" t="str">
        <f>Table1[[#This Row],[Well]]</f>
        <v>B05</v>
      </c>
      <c r="M402" s="16">
        <v>0.29699999999999999</v>
      </c>
      <c r="N402" s="16">
        <v>0.161</v>
      </c>
      <c r="O402" s="16">
        <v>0.28399999999999997</v>
      </c>
      <c r="P402" s="16">
        <v>0.17399999999999999</v>
      </c>
    </row>
    <row r="403" spans="1:16" hidden="1">
      <c r="A403" t="s">
        <v>528</v>
      </c>
      <c r="B403" t="s">
        <v>44</v>
      </c>
      <c r="C403" t="s">
        <v>537</v>
      </c>
      <c r="D403" t="s">
        <v>538</v>
      </c>
      <c r="E403">
        <v>9.8000000000000004E-2</v>
      </c>
      <c r="F403" s="14">
        <f>(0.02*500)/Table1[[#This Row],[Starting OD600-VBE blank]]</f>
        <v>102.0408163265306</v>
      </c>
      <c r="G403" s="14">
        <f>500-Table1[[#This Row],[How much sample to add biofilm inc (µl)]]</f>
        <v>397.9591836734694</v>
      </c>
      <c r="H403" t="s">
        <v>526</v>
      </c>
      <c r="I403" t="str">
        <f>Table1[[#This Row],[Well]]</f>
        <v>B06</v>
      </c>
      <c r="J403" s="16">
        <v>0.26100000000000001</v>
      </c>
      <c r="K403" s="16">
        <v>0.125</v>
      </c>
      <c r="L403" t="str">
        <f>Table1[[#This Row],[Well]]</f>
        <v>B06</v>
      </c>
      <c r="M403" s="16">
        <v>0.20799999999999999</v>
      </c>
      <c r="N403" s="16">
        <v>7.1999999999999995E-2</v>
      </c>
      <c r="O403" s="16">
        <v>9.8000000000000004E-2</v>
      </c>
      <c r="P403" s="16">
        <v>3.7999999999999999E-2</v>
      </c>
    </row>
    <row r="404" spans="1:16" hidden="1">
      <c r="A404" t="s">
        <v>528</v>
      </c>
      <c r="B404" t="s">
        <v>47</v>
      </c>
      <c r="C404" t="s">
        <v>539</v>
      </c>
      <c r="D404" t="s">
        <v>540</v>
      </c>
      <c r="E404">
        <v>0.13700000000000001</v>
      </c>
      <c r="F404" s="14">
        <f>(0.02*500)/Table1[[#This Row],[Starting OD600-VBE blank]]</f>
        <v>72.992700729926995</v>
      </c>
      <c r="G404" s="14">
        <f>500-Table1[[#This Row],[How much sample to add biofilm inc (µl)]]</f>
        <v>427.00729927007302</v>
      </c>
      <c r="H404" t="s">
        <v>526</v>
      </c>
      <c r="I404" t="str">
        <f>Table1[[#This Row],[Well]]</f>
        <v>B07</v>
      </c>
      <c r="J404" s="16">
        <v>0.27800000000000002</v>
      </c>
      <c r="K404" s="16">
        <v>0.14199999999999999</v>
      </c>
      <c r="L404" t="str">
        <f>Table1[[#This Row],[Well]]</f>
        <v>B07</v>
      </c>
      <c r="M404" s="16">
        <v>0.221</v>
      </c>
      <c r="N404" s="16">
        <v>8.5000000000000006E-2</v>
      </c>
      <c r="O404" s="16">
        <v>0.113</v>
      </c>
      <c r="P404" s="16">
        <v>0.04</v>
      </c>
    </row>
    <row r="405" spans="1:16" hidden="1">
      <c r="A405" t="s">
        <v>528</v>
      </c>
      <c r="B405" t="s">
        <v>50</v>
      </c>
      <c r="C405" t="s">
        <v>541</v>
      </c>
      <c r="D405" t="s">
        <v>542</v>
      </c>
      <c r="E405">
        <v>0.10199999999999999</v>
      </c>
      <c r="F405" s="14">
        <f>(0.02*500)/Table1[[#This Row],[Starting OD600-VBE blank]]</f>
        <v>98.039215686274517</v>
      </c>
      <c r="G405" s="14">
        <f>500-Table1[[#This Row],[How much sample to add biofilm inc (µl)]]</f>
        <v>401.96078431372547</v>
      </c>
      <c r="H405" t="s">
        <v>526</v>
      </c>
      <c r="I405" t="str">
        <f>Table1[[#This Row],[Well]]</f>
        <v>B08</v>
      </c>
      <c r="J405" s="16">
        <v>0.80200000000000005</v>
      </c>
      <c r="K405" s="16">
        <v>0.66700000000000004</v>
      </c>
      <c r="L405" t="str">
        <f>Table1[[#This Row],[Well]]</f>
        <v>B08</v>
      </c>
      <c r="M405" s="16">
        <v>0.44700000000000001</v>
      </c>
      <c r="N405" s="16">
        <v>0.311</v>
      </c>
      <c r="O405" s="16">
        <v>0.48899999999999999</v>
      </c>
      <c r="P405" s="16">
        <v>0.252</v>
      </c>
    </row>
    <row r="406" spans="1:16" hidden="1">
      <c r="A406" t="s">
        <v>528</v>
      </c>
      <c r="B406" t="s">
        <v>53</v>
      </c>
      <c r="C406" t="s">
        <v>543</v>
      </c>
      <c r="D406" t="s">
        <v>544</v>
      </c>
      <c r="E406">
        <v>0.11700000000000001</v>
      </c>
      <c r="F406" s="14">
        <f>(0.02*500)/Table1[[#This Row],[Starting OD600-VBE blank]]</f>
        <v>85.470085470085465</v>
      </c>
      <c r="G406" s="14">
        <f>500-Table1[[#This Row],[How much sample to add biofilm inc (µl)]]</f>
        <v>414.52991452991455</v>
      </c>
      <c r="H406" t="s">
        <v>526</v>
      </c>
      <c r="I406" t="str">
        <f>Table1[[#This Row],[Well]]</f>
        <v>B09</v>
      </c>
      <c r="J406" s="16">
        <v>1.1339999999999999</v>
      </c>
      <c r="K406" s="16">
        <v>0.998</v>
      </c>
      <c r="L406" t="str">
        <f>Table1[[#This Row],[Well]]</f>
        <v>B09</v>
      </c>
      <c r="M406" s="16">
        <v>0.77600000000000002</v>
      </c>
      <c r="N406" s="16">
        <v>0.64</v>
      </c>
      <c r="O406" s="16">
        <v>0.81899999999999995</v>
      </c>
      <c r="P406" s="16">
        <v>0.253</v>
      </c>
    </row>
    <row r="407" spans="1:16" hidden="1">
      <c r="A407" t="s">
        <v>528</v>
      </c>
      <c r="B407" t="s">
        <v>56</v>
      </c>
      <c r="C407" t="s">
        <v>545</v>
      </c>
      <c r="D407" t="s">
        <v>546</v>
      </c>
      <c r="E407">
        <v>7.8E-2</v>
      </c>
      <c r="F407" s="14">
        <f>(0.02*500)/Table1[[#This Row],[Starting OD600-VBE blank]]</f>
        <v>128.2051282051282</v>
      </c>
      <c r="G407" s="14">
        <f>500-Table1[[#This Row],[How much sample to add biofilm inc (µl)]]</f>
        <v>371.79487179487182</v>
      </c>
      <c r="H407" t="s">
        <v>526</v>
      </c>
      <c r="I407" t="str">
        <f>Table1[[#This Row],[Well]]</f>
        <v>B10</v>
      </c>
      <c r="J407" s="16">
        <v>1.36</v>
      </c>
      <c r="K407" s="16">
        <v>1.224</v>
      </c>
      <c r="L407" t="str">
        <f>Table1[[#This Row],[Well]]</f>
        <v>B10</v>
      </c>
      <c r="M407" s="16">
        <v>1.1519999999999999</v>
      </c>
      <c r="N407" s="16">
        <v>1.016</v>
      </c>
      <c r="O407" s="16">
        <v>1.1200000000000001</v>
      </c>
      <c r="P407" s="16">
        <v>0.14699999999999999</v>
      </c>
    </row>
    <row r="408" spans="1:16" hidden="1">
      <c r="A408" t="s">
        <v>528</v>
      </c>
      <c r="B408" t="s">
        <v>59</v>
      </c>
      <c r="C408" t="s">
        <v>547</v>
      </c>
      <c r="D408" t="s">
        <v>548</v>
      </c>
      <c r="E408">
        <v>0.04</v>
      </c>
      <c r="F408" s="14">
        <f>(0.02*500)/Table1[[#This Row],[Starting OD600-VBE blank]]</f>
        <v>250</v>
      </c>
      <c r="G408" s="14">
        <f>500-Table1[[#This Row],[How much sample to add biofilm inc (µl)]]</f>
        <v>250</v>
      </c>
      <c r="H408" t="s">
        <v>526</v>
      </c>
      <c r="I408" t="str">
        <f>Table1[[#This Row],[Well]]</f>
        <v>B11</v>
      </c>
      <c r="J408" s="16">
        <v>0.26200000000000001</v>
      </c>
      <c r="K408" s="16">
        <v>0.126</v>
      </c>
      <c r="L408" t="str">
        <f>Table1[[#This Row],[Well]]</f>
        <v>B11</v>
      </c>
      <c r="M408" s="16">
        <v>0.27100000000000002</v>
      </c>
      <c r="N408" s="16">
        <v>0.13500000000000001</v>
      </c>
      <c r="O408" s="16">
        <v>0.13</v>
      </c>
      <c r="P408" s="16">
        <v>6.0000000000000001E-3</v>
      </c>
    </row>
    <row r="409" spans="1:16" hidden="1">
      <c r="A409" t="s">
        <v>528</v>
      </c>
      <c r="B409" t="s">
        <v>62</v>
      </c>
      <c r="C409" t="s">
        <v>18</v>
      </c>
      <c r="D409" t="s">
        <v>18</v>
      </c>
      <c r="E409">
        <v>-3.0000000000000001E-3</v>
      </c>
      <c r="F409" s="14">
        <f>(0.02*500)/Table1[[#This Row],[Starting OD600-VBE blank]]</f>
        <v>-3333.3333333333335</v>
      </c>
      <c r="G409" s="14">
        <f>500-Table1[[#This Row],[How much sample to add biofilm inc (µl)]]</f>
        <v>3833.3333333333335</v>
      </c>
      <c r="H409" t="s">
        <v>526</v>
      </c>
      <c r="I409" t="str">
        <f>Table1[[#This Row],[Well]]</f>
        <v>B12</v>
      </c>
      <c r="J409" s="16">
        <v>0.123</v>
      </c>
      <c r="K409" s="16">
        <v>-1.2999999999999999E-2</v>
      </c>
      <c r="L409" t="str">
        <f>Table1[[#This Row],[Well]]</f>
        <v>B12</v>
      </c>
      <c r="M409" s="16">
        <v>0.128</v>
      </c>
      <c r="N409" s="16">
        <v>-8.0000000000000002E-3</v>
      </c>
      <c r="O409" s="16">
        <v>0</v>
      </c>
      <c r="P409" s="16">
        <v>8.0000000000000002E-3</v>
      </c>
    </row>
    <row r="410" spans="1:16" hidden="1">
      <c r="A410" t="s">
        <v>528</v>
      </c>
      <c r="B410" t="s">
        <v>63</v>
      </c>
      <c r="C410" t="s">
        <v>18</v>
      </c>
      <c r="D410" t="s">
        <v>18</v>
      </c>
      <c r="E410">
        <v>1E-3</v>
      </c>
      <c r="F410" s="14">
        <f>(0.02*500)/Table1[[#This Row],[Starting OD600-VBE blank]]</f>
        <v>10000</v>
      </c>
      <c r="G410" s="14">
        <f>500-Table1[[#This Row],[How much sample to add biofilm inc (µl)]]</f>
        <v>-9500</v>
      </c>
      <c r="H410" t="s">
        <v>526</v>
      </c>
      <c r="I410" t="str">
        <f>Table1[[#This Row],[Well]]</f>
        <v>C01</v>
      </c>
      <c r="J410" s="16">
        <v>0.13100000000000001</v>
      </c>
      <c r="K410" s="16">
        <v>-5.0000000000000001E-3</v>
      </c>
      <c r="L410" t="str">
        <f>Table1[[#This Row],[Well]]</f>
        <v>C01</v>
      </c>
      <c r="M410" s="16">
        <v>0.13700000000000001</v>
      </c>
      <c r="N410" s="16">
        <v>1E-3</v>
      </c>
      <c r="O410" s="16">
        <v>0</v>
      </c>
      <c r="P410" s="16">
        <v>8.0000000000000002E-3</v>
      </c>
    </row>
    <row r="411" spans="1:16" hidden="1">
      <c r="A411" t="s">
        <v>528</v>
      </c>
      <c r="B411" t="s">
        <v>64</v>
      </c>
      <c r="C411" t="s">
        <v>549</v>
      </c>
      <c r="D411" t="s">
        <v>550</v>
      </c>
      <c r="E411">
        <v>2.9000000000000001E-2</v>
      </c>
      <c r="F411" s="14">
        <f>(0.02*500)/Table1[[#This Row],[Starting OD600-VBE blank]]</f>
        <v>344.82758620689651</v>
      </c>
      <c r="G411" s="14">
        <f>500-Table1[[#This Row],[How much sample to add biofilm inc (µl)]]</f>
        <v>155.17241379310349</v>
      </c>
      <c r="H411" t="s">
        <v>526</v>
      </c>
      <c r="I411" t="str">
        <f>Table1[[#This Row],[Well]]</f>
        <v>C02</v>
      </c>
      <c r="J411" s="16">
        <v>0.161</v>
      </c>
      <c r="K411" s="16">
        <v>2.5000000000000001E-2</v>
      </c>
      <c r="L411" t="str">
        <f>Table1[[#This Row],[Well]]</f>
        <v>C02</v>
      </c>
      <c r="M411" s="16">
        <v>0.154</v>
      </c>
      <c r="N411" s="16">
        <v>1.7999999999999999E-2</v>
      </c>
      <c r="O411" s="16">
        <v>2.1000000000000001E-2</v>
      </c>
      <c r="P411" s="16">
        <v>5.0000000000000001E-3</v>
      </c>
    </row>
    <row r="412" spans="1:16" hidden="1">
      <c r="A412" t="s">
        <v>528</v>
      </c>
      <c r="B412" t="s">
        <v>67</v>
      </c>
      <c r="C412" t="s">
        <v>551</v>
      </c>
      <c r="D412" t="s">
        <v>552</v>
      </c>
      <c r="E412">
        <v>7.3999999999999996E-2</v>
      </c>
      <c r="F412" s="14">
        <f>(0.02*500)/Table1[[#This Row],[Starting OD600-VBE blank]]</f>
        <v>135.13513513513513</v>
      </c>
      <c r="G412" s="14">
        <f>500-Table1[[#This Row],[How much sample to add biofilm inc (µl)]]</f>
        <v>364.8648648648649</v>
      </c>
      <c r="H412" t="s">
        <v>526</v>
      </c>
      <c r="I412" t="str">
        <f>Table1[[#This Row],[Well]]</f>
        <v>C03</v>
      </c>
      <c r="J412" s="16">
        <v>0.45800000000000002</v>
      </c>
      <c r="K412" s="16">
        <v>0.32200000000000001</v>
      </c>
      <c r="L412" t="str">
        <f>Table1[[#This Row],[Well]]</f>
        <v>C03</v>
      </c>
      <c r="M412" s="16">
        <v>0.375</v>
      </c>
      <c r="N412" s="16">
        <v>0.23899999999999999</v>
      </c>
      <c r="O412" s="16">
        <v>0.28000000000000003</v>
      </c>
      <c r="P412" s="16">
        <v>5.8000000000000003E-2</v>
      </c>
    </row>
    <row r="413" spans="1:16" hidden="1">
      <c r="A413" t="s">
        <v>528</v>
      </c>
      <c r="B413" t="s">
        <v>70</v>
      </c>
      <c r="C413" t="s">
        <v>553</v>
      </c>
      <c r="D413" t="s">
        <v>554</v>
      </c>
      <c r="E413">
        <v>0.107</v>
      </c>
      <c r="F413" s="14">
        <f>(0.02*500)/Table1[[#This Row],[Starting OD600-VBE blank]]</f>
        <v>93.45794392523365</v>
      </c>
      <c r="G413" s="14">
        <f>500-Table1[[#This Row],[How much sample to add biofilm inc (µl)]]</f>
        <v>406.54205607476638</v>
      </c>
      <c r="H413" t="s">
        <v>526</v>
      </c>
      <c r="I413" t="str">
        <f>Table1[[#This Row],[Well]]</f>
        <v>C04</v>
      </c>
      <c r="J413" s="16">
        <v>0.27400000000000002</v>
      </c>
      <c r="K413" s="16">
        <v>0.13800000000000001</v>
      </c>
      <c r="L413" t="str">
        <f>Table1[[#This Row],[Well]]</f>
        <v>C04</v>
      </c>
      <c r="M413" s="16">
        <v>0.214</v>
      </c>
      <c r="N413" s="16">
        <v>7.8E-2</v>
      </c>
      <c r="O413" s="16">
        <v>0.108</v>
      </c>
      <c r="P413" s="16">
        <v>4.2999999999999997E-2</v>
      </c>
    </row>
    <row r="414" spans="1:16" hidden="1">
      <c r="A414" t="s">
        <v>528</v>
      </c>
      <c r="B414" t="s">
        <v>73</v>
      </c>
      <c r="C414" t="s">
        <v>555</v>
      </c>
      <c r="D414" t="s">
        <v>556</v>
      </c>
      <c r="E414">
        <v>6.2E-2</v>
      </c>
      <c r="F414" s="14">
        <f>(0.02*500)/Table1[[#This Row],[Starting OD600-VBE blank]]</f>
        <v>161.29032258064515</v>
      </c>
      <c r="G414" s="14">
        <f>500-Table1[[#This Row],[How much sample to add biofilm inc (µl)]]</f>
        <v>338.70967741935488</v>
      </c>
      <c r="H414" t="s">
        <v>526</v>
      </c>
      <c r="I414" t="str">
        <f>Table1[[#This Row],[Well]]</f>
        <v>C05</v>
      </c>
      <c r="J414" s="16">
        <v>0.187</v>
      </c>
      <c r="K414" s="16">
        <v>5.0999999999999997E-2</v>
      </c>
      <c r="L414" t="str">
        <f>Table1[[#This Row],[Well]]</f>
        <v>C05</v>
      </c>
      <c r="M414" s="16">
        <v>0.19700000000000001</v>
      </c>
      <c r="N414" s="16">
        <v>6.0999999999999999E-2</v>
      </c>
      <c r="O414" s="16">
        <v>5.6000000000000001E-2</v>
      </c>
      <c r="P414" s="16">
        <v>7.0000000000000001E-3</v>
      </c>
    </row>
    <row r="415" spans="1:16" hidden="1">
      <c r="A415" t="s">
        <v>528</v>
      </c>
      <c r="B415" t="s">
        <v>76</v>
      </c>
      <c r="C415" t="s">
        <v>557</v>
      </c>
      <c r="D415" t="s">
        <v>558</v>
      </c>
      <c r="E415">
        <v>0.112</v>
      </c>
      <c r="F415" s="14">
        <f>(0.02*500)/Table1[[#This Row],[Starting OD600-VBE blank]]</f>
        <v>89.285714285714278</v>
      </c>
      <c r="G415" s="14">
        <f>500-Table1[[#This Row],[How much sample to add biofilm inc (µl)]]</f>
        <v>410.71428571428572</v>
      </c>
      <c r="H415" t="s">
        <v>526</v>
      </c>
      <c r="I415" t="str">
        <f>Table1[[#This Row],[Well]]</f>
        <v>C06</v>
      </c>
      <c r="J415" s="16">
        <v>0.35399999999999998</v>
      </c>
      <c r="K415" s="16">
        <v>0.218</v>
      </c>
      <c r="L415" t="str">
        <f>Table1[[#This Row],[Well]]</f>
        <v>C06</v>
      </c>
      <c r="M415" s="16">
        <v>0.26600000000000001</v>
      </c>
      <c r="N415" s="16">
        <v>0.13</v>
      </c>
      <c r="O415" s="16">
        <v>0.17399999999999999</v>
      </c>
      <c r="P415" s="16">
        <v>6.2E-2</v>
      </c>
    </row>
    <row r="416" spans="1:16" hidden="1">
      <c r="A416" t="s">
        <v>528</v>
      </c>
      <c r="B416" t="s">
        <v>79</v>
      </c>
      <c r="C416" t="s">
        <v>559</v>
      </c>
      <c r="D416" t="s">
        <v>560</v>
      </c>
      <c r="E416">
        <v>0.11700000000000001</v>
      </c>
      <c r="F416" s="14">
        <f>(0.02*500)/Table1[[#This Row],[Starting OD600-VBE blank]]</f>
        <v>85.470085470085465</v>
      </c>
      <c r="G416" s="14">
        <f>500-Table1[[#This Row],[How much sample to add biofilm inc (µl)]]</f>
        <v>414.52991452991455</v>
      </c>
      <c r="H416" t="s">
        <v>526</v>
      </c>
      <c r="I416" t="str">
        <f>Table1[[#This Row],[Well]]</f>
        <v>C07</v>
      </c>
      <c r="J416" s="16">
        <v>1.173</v>
      </c>
      <c r="K416" s="16">
        <v>1.0369999999999999</v>
      </c>
      <c r="L416" t="str">
        <f>Table1[[#This Row],[Well]]</f>
        <v>C07</v>
      </c>
      <c r="M416" s="16">
        <v>1.2709999999999999</v>
      </c>
      <c r="N416" s="16">
        <v>1.135</v>
      </c>
      <c r="O416" s="16">
        <v>1.0860000000000001</v>
      </c>
      <c r="P416" s="16">
        <v>6.9000000000000006E-2</v>
      </c>
    </row>
    <row r="417" spans="1:16" hidden="1">
      <c r="A417" t="s">
        <v>528</v>
      </c>
      <c r="B417" t="s">
        <v>82</v>
      </c>
      <c r="C417" t="s">
        <v>561</v>
      </c>
      <c r="D417" t="s">
        <v>562</v>
      </c>
      <c r="E417">
        <v>8.5000000000000006E-2</v>
      </c>
      <c r="F417" s="14">
        <f>(0.02*500)/Table1[[#This Row],[Starting OD600-VBE blank]]</f>
        <v>117.64705882352941</v>
      </c>
      <c r="G417" s="14">
        <f>500-Table1[[#This Row],[How much sample to add biofilm inc (µl)]]</f>
        <v>382.35294117647061</v>
      </c>
      <c r="H417" t="s">
        <v>526</v>
      </c>
      <c r="I417" t="str">
        <f>Table1[[#This Row],[Well]]</f>
        <v>C08</v>
      </c>
      <c r="J417" s="16">
        <v>0.95099999999999996</v>
      </c>
      <c r="K417" s="16">
        <v>0.81499999999999995</v>
      </c>
      <c r="L417" t="str">
        <f>Table1[[#This Row],[Well]]</f>
        <v>C08</v>
      </c>
      <c r="M417" s="16">
        <v>1.319</v>
      </c>
      <c r="N417" s="16">
        <v>1.1830000000000001</v>
      </c>
      <c r="O417" s="16">
        <v>0.999</v>
      </c>
      <c r="P417" s="16">
        <v>0.26</v>
      </c>
    </row>
    <row r="418" spans="1:16" hidden="1">
      <c r="A418" t="s">
        <v>528</v>
      </c>
      <c r="B418" t="s">
        <v>85</v>
      </c>
      <c r="C418" t="s">
        <v>563</v>
      </c>
      <c r="D418" t="s">
        <v>564</v>
      </c>
      <c r="E418">
        <v>7.0000000000000001E-3</v>
      </c>
      <c r="F418" s="14">
        <f>(0.02*500)/Table1[[#This Row],[Starting OD600-VBE blank]]</f>
        <v>1428.5714285714284</v>
      </c>
      <c r="G418" s="14">
        <f>500-Table1[[#This Row],[How much sample to add biofilm inc (µl)]]</f>
        <v>-928.57142857142844</v>
      </c>
      <c r="H418" t="s">
        <v>526</v>
      </c>
      <c r="I418" t="str">
        <f>Table1[[#This Row],[Well]]</f>
        <v>C09</v>
      </c>
      <c r="J418" s="16">
        <v>0.17</v>
      </c>
      <c r="K418" s="16">
        <v>3.4000000000000002E-2</v>
      </c>
      <c r="L418" t="str">
        <f>Table1[[#This Row],[Well]]</f>
        <v>C09</v>
      </c>
      <c r="M418" s="16">
        <v>0.161</v>
      </c>
      <c r="N418" s="16">
        <v>2.5000000000000001E-2</v>
      </c>
      <c r="O418" s="16">
        <v>0.03</v>
      </c>
      <c r="P418" s="16">
        <v>7.0000000000000001E-3</v>
      </c>
    </row>
    <row r="419" spans="1:16" hidden="1">
      <c r="A419" t="s">
        <v>528</v>
      </c>
      <c r="B419" t="s">
        <v>88</v>
      </c>
      <c r="C419" t="s">
        <v>565</v>
      </c>
      <c r="D419" t="s">
        <v>566</v>
      </c>
      <c r="E419">
        <v>0.13700000000000001</v>
      </c>
      <c r="F419" s="14">
        <f>(0.02*500)/Table1[[#This Row],[Starting OD600-VBE blank]]</f>
        <v>72.992700729926995</v>
      </c>
      <c r="G419" s="14">
        <f>500-Table1[[#This Row],[How much sample to add biofilm inc (µl)]]</f>
        <v>427.00729927007302</v>
      </c>
      <c r="H419" t="s">
        <v>526</v>
      </c>
      <c r="I419" t="str">
        <f>Table1[[#This Row],[Well]]</f>
        <v>C10</v>
      </c>
      <c r="J419" s="16">
        <v>0.64</v>
      </c>
      <c r="K419" s="16">
        <v>0.504</v>
      </c>
      <c r="L419" t="str">
        <f>Table1[[#This Row],[Well]]</f>
        <v>C10</v>
      </c>
      <c r="M419" s="16">
        <v>1.0029999999999999</v>
      </c>
      <c r="N419" s="16">
        <v>0.86699999999999999</v>
      </c>
      <c r="O419" s="16">
        <v>0.68600000000000005</v>
      </c>
      <c r="P419" s="16">
        <v>0.25600000000000001</v>
      </c>
    </row>
    <row r="420" spans="1:16" hidden="1">
      <c r="A420" t="s">
        <v>528</v>
      </c>
      <c r="B420" t="s">
        <v>91</v>
      </c>
      <c r="C420" t="s">
        <v>567</v>
      </c>
      <c r="D420" t="s">
        <v>568</v>
      </c>
      <c r="E420">
        <v>7.6999999999999999E-2</v>
      </c>
      <c r="F420" s="14">
        <f>(0.02*500)/Table1[[#This Row],[Starting OD600-VBE blank]]</f>
        <v>129.87012987012986</v>
      </c>
      <c r="G420" s="14">
        <f>500-Table1[[#This Row],[How much sample to add biofilm inc (µl)]]</f>
        <v>370.12987012987014</v>
      </c>
      <c r="H420" t="s">
        <v>526</v>
      </c>
      <c r="I420" t="str">
        <f>Table1[[#This Row],[Well]]</f>
        <v>C11</v>
      </c>
      <c r="J420" s="16">
        <v>0.32200000000000001</v>
      </c>
      <c r="K420" s="16">
        <v>0.186</v>
      </c>
      <c r="L420" t="str">
        <f>Table1[[#This Row],[Well]]</f>
        <v>C11</v>
      </c>
      <c r="M420" s="16">
        <v>0.71199999999999997</v>
      </c>
      <c r="N420" s="16">
        <v>0.57599999999999996</v>
      </c>
      <c r="O420" s="16">
        <v>0.38100000000000001</v>
      </c>
      <c r="P420" s="16">
        <v>0.27600000000000002</v>
      </c>
    </row>
    <row r="421" spans="1:16" hidden="1">
      <c r="A421" t="s">
        <v>528</v>
      </c>
      <c r="B421" t="s">
        <v>94</v>
      </c>
      <c r="C421" t="s">
        <v>18</v>
      </c>
      <c r="D421" t="s">
        <v>18</v>
      </c>
      <c r="E421">
        <v>-2E-3</v>
      </c>
      <c r="F421" s="14">
        <f>(0.02*500)/Table1[[#This Row],[Starting OD600-VBE blank]]</f>
        <v>-5000</v>
      </c>
      <c r="G421" s="14">
        <f>500-Table1[[#This Row],[How much sample to add biofilm inc (µl)]]</f>
        <v>5500</v>
      </c>
      <c r="H421" t="s">
        <v>526</v>
      </c>
      <c r="I421" t="str">
        <f>Table1[[#This Row],[Well]]</f>
        <v>C12</v>
      </c>
      <c r="J421" s="16">
        <v>0.13700000000000001</v>
      </c>
      <c r="K421" s="16">
        <v>1E-3</v>
      </c>
      <c r="L421" t="str">
        <f>Table1[[#This Row],[Well]]</f>
        <v>C12</v>
      </c>
      <c r="M421" s="16">
        <v>0.13600000000000001</v>
      </c>
      <c r="N421" s="16">
        <v>0</v>
      </c>
      <c r="O421" s="16">
        <v>0</v>
      </c>
      <c r="P421" s="16">
        <v>8.0000000000000002E-3</v>
      </c>
    </row>
    <row r="422" spans="1:16" hidden="1">
      <c r="A422" t="s">
        <v>528</v>
      </c>
      <c r="B422" t="s">
        <v>95</v>
      </c>
      <c r="C422" t="s">
        <v>18</v>
      </c>
      <c r="D422" t="s">
        <v>18</v>
      </c>
      <c r="E422">
        <v>8.0000000000000002E-3</v>
      </c>
      <c r="F422" s="14">
        <f>(0.02*500)/Table1[[#This Row],[Starting OD600-VBE blank]]</f>
        <v>1250</v>
      </c>
      <c r="G422" s="14">
        <f>500-Table1[[#This Row],[How much sample to add biofilm inc (µl)]]</f>
        <v>-750</v>
      </c>
      <c r="H422" t="s">
        <v>526</v>
      </c>
      <c r="I422" t="str">
        <f>Table1[[#This Row],[Well]]</f>
        <v>D01</v>
      </c>
      <c r="J422" s="16">
        <v>0.14000000000000001</v>
      </c>
      <c r="K422" s="16">
        <v>4.0000000000000001E-3</v>
      </c>
      <c r="L422" t="str">
        <f>Table1[[#This Row],[Well]]</f>
        <v>D01</v>
      </c>
      <c r="M422" s="16">
        <v>0.14299999999999999</v>
      </c>
      <c r="N422" s="16">
        <v>7.0000000000000001E-3</v>
      </c>
      <c r="O422" s="16">
        <v>0</v>
      </c>
      <c r="P422" s="16">
        <v>8.0000000000000002E-3</v>
      </c>
    </row>
    <row r="423" spans="1:16" hidden="1">
      <c r="A423" t="s">
        <v>528</v>
      </c>
      <c r="B423" t="s">
        <v>96</v>
      </c>
      <c r="C423" t="s">
        <v>569</v>
      </c>
      <c r="D423" t="s">
        <v>570</v>
      </c>
      <c r="E423">
        <v>0.13200000000000001</v>
      </c>
      <c r="F423" s="14">
        <f>(0.02*500)/Table1[[#This Row],[Starting OD600-VBE blank]]</f>
        <v>75.757575757575751</v>
      </c>
      <c r="G423" s="14">
        <f>500-Table1[[#This Row],[How much sample to add biofilm inc (µl)]]</f>
        <v>424.24242424242425</v>
      </c>
      <c r="H423" t="s">
        <v>526</v>
      </c>
      <c r="I423" t="str">
        <f>Table1[[#This Row],[Well]]</f>
        <v>D02</v>
      </c>
      <c r="J423" s="16">
        <v>0.36</v>
      </c>
      <c r="K423" s="16">
        <v>0.224</v>
      </c>
      <c r="L423" t="str">
        <f>Table1[[#This Row],[Well]]</f>
        <v>D02</v>
      </c>
      <c r="M423" s="16">
        <v>0.3</v>
      </c>
      <c r="N423" s="16">
        <v>0.16400000000000001</v>
      </c>
      <c r="O423" s="16">
        <v>0.19400000000000001</v>
      </c>
      <c r="P423" s="16">
        <v>4.2999999999999997E-2</v>
      </c>
    </row>
    <row r="424" spans="1:16" hidden="1">
      <c r="A424" t="s">
        <v>528</v>
      </c>
      <c r="B424" t="s">
        <v>99</v>
      </c>
      <c r="C424" t="s">
        <v>571</v>
      </c>
      <c r="D424" t="s">
        <v>572</v>
      </c>
      <c r="E424">
        <v>0.1</v>
      </c>
      <c r="F424" s="14">
        <f>(0.02*500)/Table1[[#This Row],[Starting OD600-VBE blank]]</f>
        <v>100</v>
      </c>
      <c r="G424" s="14">
        <f>500-Table1[[#This Row],[How much sample to add biofilm inc (µl)]]</f>
        <v>400</v>
      </c>
      <c r="H424" t="s">
        <v>526</v>
      </c>
      <c r="I424" t="str">
        <f>Table1[[#This Row],[Well]]</f>
        <v>D03</v>
      </c>
      <c r="J424" s="16">
        <v>0.58299999999999996</v>
      </c>
      <c r="K424" s="16">
        <v>0.44700000000000001</v>
      </c>
      <c r="L424" t="str">
        <f>Table1[[#This Row],[Well]]</f>
        <v>D03</v>
      </c>
      <c r="M424" s="16">
        <v>0.40100000000000002</v>
      </c>
      <c r="N424" s="16">
        <v>0.26500000000000001</v>
      </c>
      <c r="O424" s="16">
        <v>0.35599999999999998</v>
      </c>
      <c r="P424" s="16">
        <v>0.129</v>
      </c>
    </row>
    <row r="425" spans="1:16" hidden="1">
      <c r="A425" t="s">
        <v>528</v>
      </c>
      <c r="B425" t="s">
        <v>102</v>
      </c>
      <c r="C425" t="s">
        <v>573</v>
      </c>
      <c r="D425" t="s">
        <v>574</v>
      </c>
      <c r="E425">
        <v>8.2000000000000003E-2</v>
      </c>
      <c r="F425" s="14">
        <f>(0.02*500)/Table1[[#This Row],[Starting OD600-VBE blank]]</f>
        <v>121.95121951219512</v>
      </c>
      <c r="G425" s="14">
        <f>500-Table1[[#This Row],[How much sample to add biofilm inc (µl)]]</f>
        <v>378.04878048780489</v>
      </c>
      <c r="H425" t="s">
        <v>526</v>
      </c>
      <c r="I425" t="str">
        <f>Table1[[#This Row],[Well]]</f>
        <v>D04</v>
      </c>
      <c r="J425" s="16">
        <v>0.64600000000000002</v>
      </c>
      <c r="K425" s="16">
        <v>0.51</v>
      </c>
      <c r="L425" t="str">
        <f>Table1[[#This Row],[Well]]</f>
        <v>D04</v>
      </c>
      <c r="M425" s="16">
        <v>0.53</v>
      </c>
      <c r="N425" s="16">
        <v>0.39400000000000002</v>
      </c>
      <c r="O425" s="16">
        <v>0.45200000000000001</v>
      </c>
      <c r="P425" s="16">
        <v>8.2000000000000003E-2</v>
      </c>
    </row>
    <row r="426" spans="1:16" hidden="1">
      <c r="A426" t="s">
        <v>528</v>
      </c>
      <c r="B426" t="s">
        <v>105</v>
      </c>
      <c r="C426" t="s">
        <v>575</v>
      </c>
      <c r="D426" t="s">
        <v>576</v>
      </c>
      <c r="E426">
        <v>9.9000000000000005E-2</v>
      </c>
      <c r="F426" s="14">
        <f>(0.02*500)/Table1[[#This Row],[Starting OD600-VBE blank]]</f>
        <v>101.01010101010101</v>
      </c>
      <c r="G426" s="14">
        <f>500-Table1[[#This Row],[How much sample to add biofilm inc (µl)]]</f>
        <v>398.98989898989896</v>
      </c>
      <c r="H426" t="s">
        <v>526</v>
      </c>
      <c r="I426" t="str">
        <f>Table1[[#This Row],[Well]]</f>
        <v>D05</v>
      </c>
      <c r="J426" s="16">
        <v>0.59499999999999997</v>
      </c>
      <c r="K426" s="16">
        <v>0.45900000000000002</v>
      </c>
      <c r="L426" t="str">
        <f>Table1[[#This Row],[Well]]</f>
        <v>D05</v>
      </c>
      <c r="M426" s="16">
        <v>0.38200000000000001</v>
      </c>
      <c r="N426" s="16">
        <v>0.246</v>
      </c>
      <c r="O426" s="16">
        <v>0.35299999999999998</v>
      </c>
      <c r="P426" s="16">
        <v>0.151</v>
      </c>
    </row>
    <row r="427" spans="1:16" hidden="1">
      <c r="A427" t="s">
        <v>528</v>
      </c>
      <c r="B427" t="s">
        <v>108</v>
      </c>
      <c r="C427" t="s">
        <v>577</v>
      </c>
      <c r="D427" t="s">
        <v>578</v>
      </c>
      <c r="E427">
        <v>4.5999999999999999E-2</v>
      </c>
      <c r="F427" s="14">
        <f>(0.02*500)/Table1[[#This Row],[Starting OD600-VBE blank]]</f>
        <v>217.39130434782609</v>
      </c>
      <c r="G427" s="14">
        <f>500-Table1[[#This Row],[How much sample to add biofilm inc (µl)]]</f>
        <v>282.60869565217388</v>
      </c>
      <c r="H427" t="s">
        <v>526</v>
      </c>
      <c r="I427" t="str">
        <f>Table1[[#This Row],[Well]]</f>
        <v>D06</v>
      </c>
      <c r="J427" s="16">
        <v>0.32400000000000001</v>
      </c>
      <c r="K427" s="16">
        <v>0.188</v>
      </c>
      <c r="L427" t="str">
        <f>Table1[[#This Row],[Well]]</f>
        <v>D06</v>
      </c>
      <c r="M427" s="16">
        <v>0.27900000000000003</v>
      </c>
      <c r="N427" s="16">
        <v>0.14299999999999999</v>
      </c>
      <c r="O427" s="16">
        <v>0.16600000000000001</v>
      </c>
      <c r="P427" s="16">
        <v>3.2000000000000001E-2</v>
      </c>
    </row>
    <row r="428" spans="1:16" hidden="1">
      <c r="A428" t="s">
        <v>528</v>
      </c>
      <c r="B428" t="s">
        <v>111</v>
      </c>
      <c r="C428" t="s">
        <v>579</v>
      </c>
      <c r="D428" t="s">
        <v>580</v>
      </c>
      <c r="E428">
        <v>4.9000000000000002E-2</v>
      </c>
      <c r="F428" s="14">
        <f>(0.02*500)/Table1[[#This Row],[Starting OD600-VBE blank]]</f>
        <v>204.08163265306121</v>
      </c>
      <c r="G428" s="14">
        <f>500-Table1[[#This Row],[How much sample to add biofilm inc (µl)]]</f>
        <v>295.91836734693879</v>
      </c>
      <c r="H428" t="s">
        <v>526</v>
      </c>
      <c r="I428" t="str">
        <f>Table1[[#This Row],[Well]]</f>
        <v>D07</v>
      </c>
      <c r="J428" s="16">
        <v>0.54100000000000004</v>
      </c>
      <c r="K428" s="16">
        <v>0.40500000000000003</v>
      </c>
      <c r="L428" t="str">
        <f>Table1[[#This Row],[Well]]</f>
        <v>D07</v>
      </c>
      <c r="M428" s="16">
        <v>0.435</v>
      </c>
      <c r="N428" s="16">
        <v>0.29899999999999999</v>
      </c>
      <c r="O428" s="16">
        <v>0.35199999999999998</v>
      </c>
      <c r="P428" s="16">
        <v>7.4999999999999997E-2</v>
      </c>
    </row>
    <row r="429" spans="1:16" hidden="1">
      <c r="A429" t="s">
        <v>528</v>
      </c>
      <c r="B429" t="s">
        <v>114</v>
      </c>
      <c r="C429" t="s">
        <v>581</v>
      </c>
      <c r="D429" t="s">
        <v>582</v>
      </c>
      <c r="E429">
        <v>3.5000000000000003E-2</v>
      </c>
      <c r="F429" s="14">
        <f>(0.02*500)/Table1[[#This Row],[Starting OD600-VBE blank]]</f>
        <v>285.71428571428567</v>
      </c>
      <c r="G429" s="14">
        <f>500-Table1[[#This Row],[How much sample to add biofilm inc (µl)]]</f>
        <v>214.28571428571433</v>
      </c>
      <c r="H429" t="s">
        <v>526</v>
      </c>
      <c r="I429" t="str">
        <f>Table1[[#This Row],[Well]]</f>
        <v>D08</v>
      </c>
      <c r="J429" s="16">
        <v>0.38100000000000001</v>
      </c>
      <c r="K429" s="16">
        <v>0.245</v>
      </c>
      <c r="L429" t="str">
        <f>Table1[[#This Row],[Well]]</f>
        <v>D08</v>
      </c>
      <c r="M429" s="16">
        <v>0.22500000000000001</v>
      </c>
      <c r="N429" s="16">
        <v>8.8999999999999996E-2</v>
      </c>
      <c r="O429" s="16">
        <v>0.16700000000000001</v>
      </c>
      <c r="P429" s="16">
        <v>0.11</v>
      </c>
    </row>
    <row r="430" spans="1:16" hidden="1">
      <c r="A430" t="s">
        <v>528</v>
      </c>
      <c r="B430" t="s">
        <v>117</v>
      </c>
      <c r="C430" t="s">
        <v>583</v>
      </c>
      <c r="D430" t="s">
        <v>584</v>
      </c>
      <c r="E430">
        <v>9.0999999999999998E-2</v>
      </c>
      <c r="F430" s="14">
        <f>(0.02*500)/Table1[[#This Row],[Starting OD600-VBE blank]]</f>
        <v>109.8901098901099</v>
      </c>
      <c r="G430" s="14">
        <f>500-Table1[[#This Row],[How much sample to add biofilm inc (µl)]]</f>
        <v>390.1098901098901</v>
      </c>
      <c r="H430" t="s">
        <v>526</v>
      </c>
      <c r="I430" t="str">
        <f>Table1[[#This Row],[Well]]</f>
        <v>D09</v>
      </c>
      <c r="J430" s="16">
        <v>1.5529999999999999</v>
      </c>
      <c r="K430" s="16">
        <v>1.417</v>
      </c>
      <c r="L430" t="str">
        <f>Table1[[#This Row],[Well]]</f>
        <v>D09</v>
      </c>
      <c r="M430" s="16">
        <v>1.087</v>
      </c>
      <c r="N430" s="16">
        <v>0.95099999999999996</v>
      </c>
      <c r="O430" s="16">
        <v>1.1839999999999999</v>
      </c>
      <c r="P430" s="16">
        <v>0.32900000000000001</v>
      </c>
    </row>
    <row r="431" spans="1:16" hidden="1">
      <c r="A431" t="s">
        <v>528</v>
      </c>
      <c r="B431" t="s">
        <v>120</v>
      </c>
      <c r="C431" t="s">
        <v>585</v>
      </c>
      <c r="D431" t="s">
        <v>586</v>
      </c>
      <c r="E431">
        <v>0.10299999999999999</v>
      </c>
      <c r="F431" s="14">
        <f>(0.02*500)/Table1[[#This Row],[Starting OD600-VBE blank]]</f>
        <v>97.087378640776706</v>
      </c>
      <c r="G431" s="14">
        <f>500-Table1[[#This Row],[How much sample to add biofilm inc (µl)]]</f>
        <v>402.91262135922329</v>
      </c>
      <c r="H431" t="s">
        <v>526</v>
      </c>
      <c r="I431" t="str">
        <f>Table1[[#This Row],[Well]]</f>
        <v>D10</v>
      </c>
      <c r="J431" s="16">
        <v>0.52300000000000002</v>
      </c>
      <c r="K431" s="16">
        <v>0.38700000000000001</v>
      </c>
      <c r="L431" t="str">
        <f>Table1[[#This Row],[Well]]</f>
        <v>D10</v>
      </c>
      <c r="M431" s="16">
        <v>0.27500000000000002</v>
      </c>
      <c r="N431" s="16">
        <v>0.13900000000000001</v>
      </c>
      <c r="O431" s="16">
        <v>0.26300000000000001</v>
      </c>
      <c r="P431" s="16">
        <v>0.17499999999999999</v>
      </c>
    </row>
    <row r="432" spans="1:16" hidden="1">
      <c r="A432" t="s">
        <v>528</v>
      </c>
      <c r="B432" t="s">
        <v>123</v>
      </c>
      <c r="C432" t="s">
        <v>587</v>
      </c>
      <c r="D432" t="s">
        <v>588</v>
      </c>
      <c r="E432">
        <v>7.5999999999999998E-2</v>
      </c>
      <c r="F432" s="14">
        <f>(0.02*500)/Table1[[#This Row],[Starting OD600-VBE blank]]</f>
        <v>131.57894736842107</v>
      </c>
      <c r="G432" s="14">
        <f>500-Table1[[#This Row],[How much sample to add biofilm inc (µl)]]</f>
        <v>368.42105263157896</v>
      </c>
      <c r="H432" t="s">
        <v>526</v>
      </c>
      <c r="I432" t="str">
        <f>Table1[[#This Row],[Well]]</f>
        <v>D11</v>
      </c>
      <c r="J432" s="16">
        <v>1.2829999999999999</v>
      </c>
      <c r="K432" s="16">
        <v>1.147</v>
      </c>
      <c r="L432" t="str">
        <f>Table1[[#This Row],[Well]]</f>
        <v>D11</v>
      </c>
      <c r="M432" s="16">
        <v>1.2310000000000001</v>
      </c>
      <c r="N432" s="16">
        <v>1.095</v>
      </c>
      <c r="O432" s="16">
        <v>1.121</v>
      </c>
      <c r="P432" s="16">
        <v>3.6999999999999998E-2</v>
      </c>
    </row>
    <row r="433" spans="1:16" hidden="1">
      <c r="A433" t="s">
        <v>528</v>
      </c>
      <c r="B433" t="s">
        <v>126</v>
      </c>
      <c r="C433" t="s">
        <v>18</v>
      </c>
      <c r="D433" t="s">
        <v>18</v>
      </c>
      <c r="E433">
        <v>-3.0000000000000001E-3</v>
      </c>
      <c r="F433" s="14">
        <f>(0.02*500)/Table1[[#This Row],[Starting OD600-VBE blank]]</f>
        <v>-3333.3333333333335</v>
      </c>
      <c r="G433" s="14">
        <f>500-Table1[[#This Row],[How much sample to add biofilm inc (µl)]]</f>
        <v>3833.3333333333335</v>
      </c>
      <c r="H433" t="s">
        <v>526</v>
      </c>
      <c r="I433" t="str">
        <f>Table1[[#This Row],[Well]]</f>
        <v>D12</v>
      </c>
      <c r="J433" s="16">
        <v>0.13200000000000001</v>
      </c>
      <c r="K433" s="16">
        <v>-4.0000000000000001E-3</v>
      </c>
      <c r="L433" t="str">
        <f>Table1[[#This Row],[Well]]</f>
        <v>D12</v>
      </c>
      <c r="M433" s="16">
        <v>0.128</v>
      </c>
      <c r="N433" s="16">
        <v>-8.0000000000000002E-3</v>
      </c>
      <c r="O433" s="16">
        <v>0</v>
      </c>
      <c r="P433" s="16">
        <v>8.0000000000000002E-3</v>
      </c>
    </row>
    <row r="434" spans="1:16" hidden="1">
      <c r="A434" t="s">
        <v>528</v>
      </c>
      <c r="B434" t="s">
        <v>127</v>
      </c>
      <c r="C434" t="s">
        <v>18</v>
      </c>
      <c r="D434" t="s">
        <v>18</v>
      </c>
      <c r="E434">
        <v>6.0000000000000001E-3</v>
      </c>
      <c r="F434" s="14">
        <f>(0.02*500)/Table1[[#This Row],[Starting OD600-VBE blank]]</f>
        <v>1666.6666666666667</v>
      </c>
      <c r="G434" s="14">
        <f>500-Table1[[#This Row],[How much sample to add biofilm inc (µl)]]</f>
        <v>-1166.6666666666667</v>
      </c>
      <c r="H434" t="s">
        <v>526</v>
      </c>
      <c r="I434" t="str">
        <f>Table1[[#This Row],[Well]]</f>
        <v>E01</v>
      </c>
      <c r="J434" s="16">
        <v>0.14000000000000001</v>
      </c>
      <c r="K434" s="16">
        <v>4.0000000000000001E-3</v>
      </c>
      <c r="L434" t="str">
        <f>Table1[[#This Row],[Well]]</f>
        <v>E01</v>
      </c>
      <c r="M434" s="16">
        <v>0.14000000000000001</v>
      </c>
      <c r="N434" s="16">
        <v>4.0000000000000001E-3</v>
      </c>
      <c r="O434" s="16">
        <v>0</v>
      </c>
      <c r="P434" s="16">
        <v>8.0000000000000002E-3</v>
      </c>
    </row>
    <row r="435" spans="1:16" hidden="1">
      <c r="A435" t="s">
        <v>528</v>
      </c>
      <c r="B435" t="s">
        <v>128</v>
      </c>
      <c r="C435" t="s">
        <v>589</v>
      </c>
      <c r="D435" t="s">
        <v>590</v>
      </c>
      <c r="E435">
        <v>0.09</v>
      </c>
      <c r="F435" s="14">
        <f>(0.02*500)/Table1[[#This Row],[Starting OD600-VBE blank]]</f>
        <v>111.11111111111111</v>
      </c>
      <c r="G435" s="14">
        <f>500-Table1[[#This Row],[How much sample to add biofilm inc (µl)]]</f>
        <v>388.88888888888891</v>
      </c>
      <c r="H435" t="s">
        <v>526</v>
      </c>
      <c r="I435" t="str">
        <f>Table1[[#This Row],[Well]]</f>
        <v>E02</v>
      </c>
      <c r="J435" s="16">
        <v>0.19900000000000001</v>
      </c>
      <c r="K435" s="16">
        <v>6.3E-2</v>
      </c>
      <c r="L435" t="str">
        <f>Table1[[#This Row],[Well]]</f>
        <v>E02</v>
      </c>
      <c r="M435" s="16">
        <v>0.19400000000000001</v>
      </c>
      <c r="N435" s="16">
        <v>5.8000000000000003E-2</v>
      </c>
      <c r="O435" s="16">
        <v>6.0999999999999999E-2</v>
      </c>
      <c r="P435" s="16">
        <v>4.0000000000000001E-3</v>
      </c>
    </row>
    <row r="436" spans="1:16" hidden="1">
      <c r="A436" t="s">
        <v>528</v>
      </c>
      <c r="B436" t="s">
        <v>131</v>
      </c>
      <c r="C436" t="s">
        <v>591</v>
      </c>
      <c r="D436" t="s">
        <v>592</v>
      </c>
      <c r="E436">
        <v>9.4E-2</v>
      </c>
      <c r="F436" s="14">
        <f>(0.02*500)/Table1[[#This Row],[Starting OD600-VBE blank]]</f>
        <v>106.38297872340425</v>
      </c>
      <c r="G436" s="14">
        <f>500-Table1[[#This Row],[How much sample to add biofilm inc (µl)]]</f>
        <v>393.61702127659578</v>
      </c>
      <c r="H436" t="s">
        <v>526</v>
      </c>
      <c r="I436" t="str">
        <f>Table1[[#This Row],[Well]]</f>
        <v>E03</v>
      </c>
      <c r="J436" s="16">
        <v>0.42899999999999999</v>
      </c>
      <c r="K436" s="16">
        <v>0.29299999999999998</v>
      </c>
      <c r="L436" t="str">
        <f>Table1[[#This Row],[Well]]</f>
        <v>E03</v>
      </c>
      <c r="M436" s="16">
        <v>0.38900000000000001</v>
      </c>
      <c r="N436" s="16">
        <v>0.253</v>
      </c>
      <c r="O436" s="16">
        <v>0.27300000000000002</v>
      </c>
      <c r="P436" s="16">
        <v>2.9000000000000001E-2</v>
      </c>
    </row>
    <row r="437" spans="1:16" hidden="1">
      <c r="A437" t="s">
        <v>528</v>
      </c>
      <c r="B437" t="s">
        <v>134</v>
      </c>
      <c r="C437" t="s">
        <v>593</v>
      </c>
      <c r="D437" t="s">
        <v>594</v>
      </c>
      <c r="E437">
        <v>6.8000000000000005E-2</v>
      </c>
      <c r="F437" s="14">
        <f>(0.02*500)/Table1[[#This Row],[Starting OD600-VBE blank]]</f>
        <v>147.05882352941177</v>
      </c>
      <c r="G437" s="14">
        <f>500-Table1[[#This Row],[How much sample to add biofilm inc (µl)]]</f>
        <v>352.94117647058823</v>
      </c>
      <c r="H437" t="s">
        <v>526</v>
      </c>
      <c r="I437" t="str">
        <f>Table1[[#This Row],[Well]]</f>
        <v>E04</v>
      </c>
      <c r="J437" s="16">
        <v>0.255</v>
      </c>
      <c r="K437" s="16">
        <v>0.11899999999999999</v>
      </c>
      <c r="L437" t="str">
        <f>Table1[[#This Row],[Well]]</f>
        <v>E04</v>
      </c>
      <c r="M437" s="16">
        <v>0.24</v>
      </c>
      <c r="N437" s="16">
        <v>0.104</v>
      </c>
      <c r="O437" s="16">
        <v>0.112</v>
      </c>
      <c r="P437" s="16">
        <v>0.01</v>
      </c>
    </row>
    <row r="438" spans="1:16" hidden="1">
      <c r="A438" t="s">
        <v>528</v>
      </c>
      <c r="B438" t="s">
        <v>137</v>
      </c>
      <c r="C438" t="s">
        <v>595</v>
      </c>
      <c r="D438" t="s">
        <v>596</v>
      </c>
      <c r="E438">
        <v>0.11899999999999999</v>
      </c>
      <c r="F438" s="14">
        <f>(0.02*500)/Table1[[#This Row],[Starting OD600-VBE blank]]</f>
        <v>84.033613445378151</v>
      </c>
      <c r="G438" s="14">
        <f>500-Table1[[#This Row],[How much sample to add biofilm inc (µl)]]</f>
        <v>415.96638655462186</v>
      </c>
      <c r="H438" t="s">
        <v>526</v>
      </c>
      <c r="I438" t="str">
        <f>Table1[[#This Row],[Well]]</f>
        <v>E05</v>
      </c>
      <c r="J438" s="16">
        <v>0.74</v>
      </c>
      <c r="K438" s="16">
        <v>0.60399999999999998</v>
      </c>
      <c r="L438" t="str">
        <f>Table1[[#This Row],[Well]]</f>
        <v>E05</v>
      </c>
      <c r="M438" s="16">
        <v>0.56599999999999995</v>
      </c>
      <c r="N438" s="16">
        <v>0.43</v>
      </c>
      <c r="O438" s="16">
        <v>0.51700000000000002</v>
      </c>
      <c r="P438" s="16">
        <v>0.123</v>
      </c>
    </row>
    <row r="439" spans="1:16" hidden="1">
      <c r="A439" t="s">
        <v>528</v>
      </c>
      <c r="B439" t="s">
        <v>140</v>
      </c>
      <c r="C439" t="s">
        <v>597</v>
      </c>
      <c r="D439" t="s">
        <v>598</v>
      </c>
      <c r="E439">
        <v>8.6999999999999994E-2</v>
      </c>
      <c r="F439" s="14">
        <f>(0.02*500)/Table1[[#This Row],[Starting OD600-VBE blank]]</f>
        <v>114.94252873563219</v>
      </c>
      <c r="G439" s="14">
        <f>500-Table1[[#This Row],[How much sample to add biofilm inc (µl)]]</f>
        <v>385.05747126436779</v>
      </c>
      <c r="H439" t="s">
        <v>526</v>
      </c>
      <c r="I439" t="str">
        <f>Table1[[#This Row],[Well]]</f>
        <v>E06</v>
      </c>
      <c r="J439" s="16">
        <v>1.05</v>
      </c>
      <c r="K439" s="16">
        <v>0.91400000000000003</v>
      </c>
      <c r="L439" t="str">
        <f>Table1[[#This Row],[Well]]</f>
        <v>E06</v>
      </c>
      <c r="M439" s="16">
        <v>0.64500000000000002</v>
      </c>
      <c r="N439" s="16">
        <v>0.50900000000000001</v>
      </c>
      <c r="O439" s="16">
        <v>0.71199999999999997</v>
      </c>
      <c r="P439" s="16">
        <v>0.28599999999999998</v>
      </c>
    </row>
    <row r="440" spans="1:16" hidden="1">
      <c r="A440" t="s">
        <v>528</v>
      </c>
      <c r="B440" t="s">
        <v>143</v>
      </c>
      <c r="C440" t="s">
        <v>599</v>
      </c>
      <c r="D440" t="s">
        <v>600</v>
      </c>
      <c r="E440">
        <v>7.1999999999999995E-2</v>
      </c>
      <c r="F440" s="14">
        <f>(0.02*500)/Table1[[#This Row],[Starting OD600-VBE blank]]</f>
        <v>138.88888888888889</v>
      </c>
      <c r="G440" s="14">
        <f>500-Table1[[#This Row],[How much sample to add biofilm inc (µl)]]</f>
        <v>361.11111111111109</v>
      </c>
      <c r="H440" t="s">
        <v>526</v>
      </c>
      <c r="I440" t="str">
        <f>Table1[[#This Row],[Well]]</f>
        <v>E07</v>
      </c>
      <c r="J440" s="16">
        <v>1.514</v>
      </c>
      <c r="K440" s="16">
        <v>1.3779999999999999</v>
      </c>
      <c r="L440" t="str">
        <f>Table1[[#This Row],[Well]]</f>
        <v>E07</v>
      </c>
      <c r="M440" s="16">
        <v>1.5229999999999999</v>
      </c>
      <c r="N440" s="16">
        <v>1.387</v>
      </c>
      <c r="O440" s="16">
        <v>1.383</v>
      </c>
      <c r="P440" s="16">
        <v>6.0000000000000001E-3</v>
      </c>
    </row>
    <row r="441" spans="1:16" hidden="1">
      <c r="A441" t="s">
        <v>528</v>
      </c>
      <c r="B441" t="s">
        <v>146</v>
      </c>
      <c r="C441" t="s">
        <v>601</v>
      </c>
      <c r="D441" t="s">
        <v>602</v>
      </c>
      <c r="E441">
        <v>0.108</v>
      </c>
      <c r="F441" s="14">
        <f>(0.02*500)/Table1[[#This Row],[Starting OD600-VBE blank]]</f>
        <v>92.592592592592595</v>
      </c>
      <c r="G441" s="14">
        <f>500-Table1[[#This Row],[How much sample to add biofilm inc (µl)]]</f>
        <v>407.40740740740739</v>
      </c>
      <c r="H441" t="s">
        <v>526</v>
      </c>
      <c r="I441" t="str">
        <f>Table1[[#This Row],[Well]]</f>
        <v>E08</v>
      </c>
      <c r="J441" s="16">
        <v>0.4</v>
      </c>
      <c r="K441" s="16">
        <v>0.26400000000000001</v>
      </c>
      <c r="L441" t="str">
        <f>Table1[[#This Row],[Well]]</f>
        <v>E08</v>
      </c>
      <c r="M441" s="16">
        <v>0.29499999999999998</v>
      </c>
      <c r="N441" s="16">
        <v>0.159</v>
      </c>
      <c r="O441" s="16">
        <v>0.21099999999999999</v>
      </c>
      <c r="P441" s="16">
        <v>7.3999999999999996E-2</v>
      </c>
    </row>
    <row r="442" spans="1:16" hidden="1">
      <c r="A442" t="s">
        <v>528</v>
      </c>
      <c r="B442" t="s">
        <v>149</v>
      </c>
      <c r="C442" t="s">
        <v>603</v>
      </c>
      <c r="D442" t="s">
        <v>604</v>
      </c>
      <c r="E442">
        <v>8.3000000000000004E-2</v>
      </c>
      <c r="F442" s="14">
        <f>(0.02*500)/Table1[[#This Row],[Starting OD600-VBE blank]]</f>
        <v>120.48192771084337</v>
      </c>
      <c r="G442" s="14">
        <f>500-Table1[[#This Row],[How much sample to add biofilm inc (µl)]]</f>
        <v>379.51807228915663</v>
      </c>
      <c r="H442" t="s">
        <v>526</v>
      </c>
      <c r="I442" t="str">
        <f>Table1[[#This Row],[Well]]</f>
        <v>E09</v>
      </c>
      <c r="J442" s="16">
        <v>0.54700000000000004</v>
      </c>
      <c r="K442" s="16">
        <v>0.41099999999999998</v>
      </c>
      <c r="L442" t="str">
        <f>Table1[[#This Row],[Well]]</f>
        <v>E09</v>
      </c>
      <c r="M442" s="16">
        <v>0.32800000000000001</v>
      </c>
      <c r="N442" s="16">
        <v>0.192</v>
      </c>
      <c r="O442" s="16">
        <v>0.30099999999999999</v>
      </c>
      <c r="P442" s="16">
        <v>0.155</v>
      </c>
    </row>
    <row r="443" spans="1:16" hidden="1">
      <c r="A443" t="s">
        <v>528</v>
      </c>
      <c r="B443" t="s">
        <v>152</v>
      </c>
      <c r="C443" t="s">
        <v>605</v>
      </c>
      <c r="D443" t="s">
        <v>606</v>
      </c>
      <c r="E443">
        <v>0.106</v>
      </c>
      <c r="F443" s="14">
        <f>(0.02*500)/Table1[[#This Row],[Starting OD600-VBE blank]]</f>
        <v>94.339622641509436</v>
      </c>
      <c r="G443" s="14">
        <f>500-Table1[[#This Row],[How much sample to add biofilm inc (µl)]]</f>
        <v>405.66037735849056</v>
      </c>
      <c r="H443" t="s">
        <v>526</v>
      </c>
      <c r="I443" t="str">
        <f>Table1[[#This Row],[Well]]</f>
        <v>E10</v>
      </c>
      <c r="J443" s="16">
        <v>0.313</v>
      </c>
      <c r="K443" s="16">
        <v>0.17699999999999999</v>
      </c>
      <c r="L443" t="str">
        <f>Table1[[#This Row],[Well]]</f>
        <v>E10</v>
      </c>
      <c r="M443" s="16">
        <v>0.248</v>
      </c>
      <c r="N443" s="16">
        <v>0.112</v>
      </c>
      <c r="O443" s="16">
        <v>0.14499999999999999</v>
      </c>
      <c r="P443" s="16">
        <v>4.5999999999999999E-2</v>
      </c>
    </row>
    <row r="444" spans="1:16" hidden="1">
      <c r="A444" t="s">
        <v>528</v>
      </c>
      <c r="B444" t="s">
        <v>155</v>
      </c>
      <c r="C444" t="s">
        <v>607</v>
      </c>
      <c r="D444" t="s">
        <v>608</v>
      </c>
      <c r="E444">
        <v>0.157</v>
      </c>
      <c r="F444" s="14">
        <f>(0.02*500)/Table1[[#This Row],[Starting OD600-VBE blank]]</f>
        <v>63.694267515923563</v>
      </c>
      <c r="G444" s="14">
        <f>500-Table1[[#This Row],[How much sample to add biofilm inc (µl)]]</f>
        <v>436.30573248407643</v>
      </c>
      <c r="H444" t="s">
        <v>526</v>
      </c>
      <c r="I444" t="str">
        <f>Table1[[#This Row],[Well]]</f>
        <v>E11</v>
      </c>
      <c r="J444" s="16">
        <v>1.0209999999999999</v>
      </c>
      <c r="K444" s="16">
        <v>0.88500000000000001</v>
      </c>
      <c r="L444" t="str">
        <f>Table1[[#This Row],[Well]]</f>
        <v>E11</v>
      </c>
      <c r="M444" s="16">
        <v>0.80700000000000005</v>
      </c>
      <c r="N444" s="16">
        <v>0.67100000000000004</v>
      </c>
      <c r="O444" s="16">
        <v>0.77800000000000002</v>
      </c>
      <c r="P444" s="16">
        <v>0.151</v>
      </c>
    </row>
    <row r="445" spans="1:16" hidden="1">
      <c r="A445" t="s">
        <v>528</v>
      </c>
      <c r="B445" t="s">
        <v>158</v>
      </c>
      <c r="C445" t="s">
        <v>18</v>
      </c>
      <c r="D445" t="s">
        <v>18</v>
      </c>
      <c r="E445">
        <v>-2E-3</v>
      </c>
      <c r="F445" s="14">
        <f>(0.02*500)/Table1[[#This Row],[Starting OD600-VBE blank]]</f>
        <v>-5000</v>
      </c>
      <c r="G445" s="14">
        <f>500-Table1[[#This Row],[How much sample to add biofilm inc (µl)]]</f>
        <v>5500</v>
      </c>
      <c r="H445" t="s">
        <v>526</v>
      </c>
      <c r="I445" t="str">
        <f>Table1[[#This Row],[Well]]</f>
        <v>E12</v>
      </c>
      <c r="J445" s="16">
        <v>0.14399999999999999</v>
      </c>
      <c r="K445" s="16">
        <v>8.0000000000000002E-3</v>
      </c>
      <c r="L445" t="str">
        <f>Table1[[#This Row],[Well]]</f>
        <v>E12</v>
      </c>
      <c r="M445" s="16">
        <v>0.13700000000000001</v>
      </c>
      <c r="N445" s="16">
        <v>1E-3</v>
      </c>
      <c r="O445" s="16">
        <v>0</v>
      </c>
      <c r="P445" s="16">
        <v>8.0000000000000002E-3</v>
      </c>
    </row>
    <row r="446" spans="1:16" hidden="1">
      <c r="A446" t="s">
        <v>528</v>
      </c>
      <c r="B446" t="s">
        <v>159</v>
      </c>
      <c r="C446" t="s">
        <v>18</v>
      </c>
      <c r="D446" t="s">
        <v>18</v>
      </c>
      <c r="E446">
        <v>4.0000000000000001E-3</v>
      </c>
      <c r="F446" s="14">
        <f>(0.02*500)/Table1[[#This Row],[Starting OD600-VBE blank]]</f>
        <v>2500</v>
      </c>
      <c r="G446" s="14">
        <f>500-Table1[[#This Row],[How much sample to add biofilm inc (µl)]]</f>
        <v>-2000</v>
      </c>
      <c r="H446" t="s">
        <v>526</v>
      </c>
      <c r="I446" t="str">
        <f>Table1[[#This Row],[Well]]</f>
        <v>F01</v>
      </c>
      <c r="J446" s="16">
        <v>0.14000000000000001</v>
      </c>
      <c r="K446" s="16">
        <v>4.0000000000000001E-3</v>
      </c>
      <c r="L446" t="str">
        <f>Table1[[#This Row],[Well]]</f>
        <v>F01</v>
      </c>
      <c r="M446" s="16">
        <v>0.14199999999999999</v>
      </c>
      <c r="N446" s="16">
        <v>6.0000000000000001E-3</v>
      </c>
      <c r="O446" s="16">
        <v>0</v>
      </c>
      <c r="P446" s="16">
        <v>8.0000000000000002E-3</v>
      </c>
    </row>
    <row r="447" spans="1:16" hidden="1">
      <c r="A447" t="s">
        <v>528</v>
      </c>
      <c r="B447" t="s">
        <v>160</v>
      </c>
      <c r="C447" t="s">
        <v>609</v>
      </c>
      <c r="D447" t="s">
        <v>610</v>
      </c>
      <c r="E447">
        <v>7.8E-2</v>
      </c>
      <c r="F447" s="14">
        <f>(0.02*500)/Table1[[#This Row],[Starting OD600-VBE blank]]</f>
        <v>128.2051282051282</v>
      </c>
      <c r="G447" s="14">
        <f>500-Table1[[#This Row],[How much sample to add biofilm inc (µl)]]</f>
        <v>371.79487179487182</v>
      </c>
      <c r="H447" t="s">
        <v>526</v>
      </c>
      <c r="I447" t="str">
        <f>Table1[[#This Row],[Well]]</f>
        <v>F02</v>
      </c>
      <c r="J447" s="16">
        <v>0.44400000000000001</v>
      </c>
      <c r="K447" s="16">
        <v>0.308</v>
      </c>
      <c r="L447" t="str">
        <f>Table1[[#This Row],[Well]]</f>
        <v>F02</v>
      </c>
      <c r="M447" s="16">
        <v>0.37</v>
      </c>
      <c r="N447" s="16">
        <v>0.23400000000000001</v>
      </c>
      <c r="O447" s="16">
        <v>0.27100000000000002</v>
      </c>
      <c r="P447" s="16">
        <v>5.2999999999999999E-2</v>
      </c>
    </row>
    <row r="448" spans="1:16" hidden="1">
      <c r="A448" t="s">
        <v>528</v>
      </c>
      <c r="B448" t="s">
        <v>163</v>
      </c>
      <c r="C448" t="s">
        <v>611</v>
      </c>
      <c r="D448" t="s">
        <v>611</v>
      </c>
      <c r="E448">
        <v>1.7000000000000001E-2</v>
      </c>
      <c r="F448" s="14">
        <f>(0.02*500)/Table1[[#This Row],[Starting OD600-VBE blank]]</f>
        <v>588.23529411764707</v>
      </c>
      <c r="G448" s="14">
        <f>500-Table1[[#This Row],[How much sample to add biofilm inc (µl)]]</f>
        <v>-88.235294117647072</v>
      </c>
      <c r="H448" t="s">
        <v>405</v>
      </c>
      <c r="I448" t="s">
        <v>219</v>
      </c>
      <c r="J448" s="16">
        <v>1.077</v>
      </c>
      <c r="K448" s="16">
        <v>0.94299999999999995</v>
      </c>
      <c r="L448" t="s">
        <v>219</v>
      </c>
      <c r="M448" s="16">
        <v>1.161</v>
      </c>
      <c r="N448" s="16">
        <v>1.0269999999999999</v>
      </c>
      <c r="O448" s="16">
        <v>0.98499999999999999</v>
      </c>
      <c r="P448" s="16">
        <v>0.06</v>
      </c>
    </row>
    <row r="449" spans="1:16" hidden="1">
      <c r="A449" t="s">
        <v>528</v>
      </c>
      <c r="B449" t="s">
        <v>166</v>
      </c>
      <c r="C449" t="s">
        <v>611</v>
      </c>
      <c r="D449" t="s">
        <v>611</v>
      </c>
      <c r="E449">
        <v>4.0000000000000001E-3</v>
      </c>
      <c r="F449" s="14">
        <f>(0.02*500)/Table1[[#This Row],[Starting OD600-VBE blank]]</f>
        <v>2500</v>
      </c>
      <c r="G449" s="14">
        <f>500-Table1[[#This Row],[How much sample to add biofilm inc (µl)]]</f>
        <v>-2000</v>
      </c>
      <c r="H449" t="s">
        <v>526</v>
      </c>
      <c r="I449" t="str">
        <f>Table1[[#This Row],[Well]]</f>
        <v>F04</v>
      </c>
      <c r="J449" s="16">
        <v>0.90500000000000003</v>
      </c>
      <c r="K449" s="16">
        <v>0.77</v>
      </c>
      <c r="L449" t="str">
        <f>Table1[[#This Row],[Well]]</f>
        <v>F04</v>
      </c>
      <c r="M449" s="16">
        <v>0.80600000000000005</v>
      </c>
      <c r="N449" s="16">
        <v>0.67</v>
      </c>
      <c r="O449" s="16">
        <v>0.72</v>
      </c>
      <c r="P449" s="16">
        <v>7.0000000000000007E-2</v>
      </c>
    </row>
    <row r="450" spans="1:16" hidden="1">
      <c r="A450" t="s">
        <v>528</v>
      </c>
      <c r="B450" t="s">
        <v>169</v>
      </c>
      <c r="C450" t="s">
        <v>18</v>
      </c>
      <c r="D450" t="s">
        <v>18</v>
      </c>
      <c r="E450">
        <v>5.0000000000000001E-3</v>
      </c>
      <c r="F450" s="14">
        <f>(0.02*500)/Table1[[#This Row],[Starting OD600-VBE blank]]</f>
        <v>2000</v>
      </c>
      <c r="G450" s="14">
        <f>500-Table1[[#This Row],[How much sample to add biofilm inc (µl)]]</f>
        <v>-1500</v>
      </c>
      <c r="H450" t="s">
        <v>526</v>
      </c>
      <c r="I450" t="str">
        <f>Table1[[#This Row],[Well]]</f>
        <v>F05</v>
      </c>
      <c r="J450" s="16">
        <v>0.15</v>
      </c>
      <c r="K450" s="16">
        <v>1.4E-2</v>
      </c>
      <c r="L450" t="str">
        <f>Table1[[#This Row],[Well]]</f>
        <v>F05</v>
      </c>
      <c r="M450" s="16">
        <v>0.13700000000000001</v>
      </c>
      <c r="N450" s="16">
        <v>1E-3</v>
      </c>
      <c r="O450" s="16">
        <v>0</v>
      </c>
      <c r="P450" s="16">
        <v>8.0000000000000002E-3</v>
      </c>
    </row>
    <row r="451" spans="1:16" hidden="1">
      <c r="A451" t="s">
        <v>528</v>
      </c>
      <c r="B451" t="s">
        <v>172</v>
      </c>
      <c r="C451" t="s">
        <v>18</v>
      </c>
      <c r="D451" t="s">
        <v>18</v>
      </c>
      <c r="E451">
        <v>-1E-3</v>
      </c>
      <c r="F451" s="14">
        <f>(0.02*500)/Table1[[#This Row],[Starting OD600-VBE blank]]</f>
        <v>-10000</v>
      </c>
      <c r="G451" s="14">
        <f>500-Table1[[#This Row],[How much sample to add biofilm inc (µl)]]</f>
        <v>10500</v>
      </c>
      <c r="H451" t="s">
        <v>526</v>
      </c>
      <c r="I451" t="str">
        <f>Table1[[#This Row],[Well]]</f>
        <v>F06</v>
      </c>
      <c r="J451" s="16">
        <v>0.13900000000000001</v>
      </c>
      <c r="K451" s="16">
        <v>3.0000000000000001E-3</v>
      </c>
      <c r="L451" t="str">
        <f>Table1[[#This Row],[Well]]</f>
        <v>F06</v>
      </c>
      <c r="M451" s="16">
        <v>0.13700000000000001</v>
      </c>
      <c r="N451" s="16">
        <v>1E-3</v>
      </c>
      <c r="O451" s="16">
        <v>0</v>
      </c>
      <c r="P451" s="16">
        <v>8.0000000000000002E-3</v>
      </c>
    </row>
    <row r="452" spans="1:16" hidden="1">
      <c r="A452" t="s">
        <v>528</v>
      </c>
      <c r="B452" t="s">
        <v>175</v>
      </c>
      <c r="C452" t="s">
        <v>18</v>
      </c>
      <c r="D452" t="s">
        <v>18</v>
      </c>
      <c r="E452">
        <v>1E-3</v>
      </c>
      <c r="F452" s="14">
        <f>(0.02*500)/Table1[[#This Row],[Starting OD600-VBE blank]]</f>
        <v>10000</v>
      </c>
      <c r="G452" s="14">
        <f>500-Table1[[#This Row],[How much sample to add biofilm inc (µl)]]</f>
        <v>-9500</v>
      </c>
      <c r="H452" t="s">
        <v>526</v>
      </c>
      <c r="I452" t="str">
        <f>Table1[[#This Row],[Well]]</f>
        <v>F07</v>
      </c>
      <c r="J452" s="16">
        <v>0.14299999999999999</v>
      </c>
      <c r="K452" s="16">
        <v>7.0000000000000001E-3</v>
      </c>
      <c r="L452" t="str">
        <f>Table1[[#This Row],[Well]]</f>
        <v>F07</v>
      </c>
      <c r="M452" s="16">
        <v>0.14299999999999999</v>
      </c>
      <c r="N452" s="16">
        <v>7.0000000000000001E-3</v>
      </c>
      <c r="O452" s="16">
        <v>0</v>
      </c>
      <c r="P452" s="16">
        <v>8.0000000000000002E-3</v>
      </c>
    </row>
    <row r="453" spans="1:16" hidden="1">
      <c r="A453" t="s">
        <v>528</v>
      </c>
      <c r="B453" t="s">
        <v>178</v>
      </c>
      <c r="C453" t="s">
        <v>18</v>
      </c>
      <c r="D453" t="s">
        <v>18</v>
      </c>
      <c r="E453">
        <v>-2E-3</v>
      </c>
      <c r="F453" s="14">
        <f>(0.02*500)/Table1[[#This Row],[Starting OD600-VBE blank]]</f>
        <v>-5000</v>
      </c>
      <c r="G453" s="14">
        <f>500-Table1[[#This Row],[How much sample to add biofilm inc (µl)]]</f>
        <v>5500</v>
      </c>
      <c r="H453" t="s">
        <v>526</v>
      </c>
      <c r="I453" t="str">
        <f>Table1[[#This Row],[Well]]</f>
        <v>F08</v>
      </c>
      <c r="J453" s="16">
        <v>0.14299999999999999</v>
      </c>
      <c r="K453" s="16">
        <v>7.0000000000000001E-3</v>
      </c>
      <c r="L453" t="str">
        <f>Table1[[#This Row],[Well]]</f>
        <v>F08</v>
      </c>
      <c r="M453" s="16">
        <v>0.14000000000000001</v>
      </c>
      <c r="N453" s="16">
        <v>4.0000000000000001E-3</v>
      </c>
      <c r="O453" s="16">
        <v>0</v>
      </c>
      <c r="P453" s="16">
        <v>8.0000000000000002E-3</v>
      </c>
    </row>
    <row r="454" spans="1:16" hidden="1">
      <c r="A454" t="s">
        <v>528</v>
      </c>
      <c r="B454" t="s">
        <v>181</v>
      </c>
      <c r="C454" t="s">
        <v>18</v>
      </c>
      <c r="D454" t="s">
        <v>18</v>
      </c>
      <c r="E454">
        <v>-1E-3</v>
      </c>
      <c r="F454" s="14">
        <f>(0.02*500)/Table1[[#This Row],[Starting OD600-VBE blank]]</f>
        <v>-10000</v>
      </c>
      <c r="G454" s="14">
        <f>500-Table1[[#This Row],[How much sample to add biofilm inc (µl)]]</f>
        <v>10500</v>
      </c>
      <c r="H454" t="s">
        <v>526</v>
      </c>
      <c r="I454" t="str">
        <f>Table1[[#This Row],[Well]]</f>
        <v>F09</v>
      </c>
      <c r="J454" s="16">
        <v>0.13900000000000001</v>
      </c>
      <c r="K454" s="16">
        <v>3.0000000000000001E-3</v>
      </c>
      <c r="L454" t="str">
        <f>Table1[[#This Row],[Well]]</f>
        <v>F09</v>
      </c>
      <c r="M454" s="16">
        <v>0.14000000000000001</v>
      </c>
      <c r="N454" s="16">
        <v>4.0000000000000001E-3</v>
      </c>
      <c r="O454" s="16">
        <v>0</v>
      </c>
      <c r="P454" s="16">
        <v>8.0000000000000002E-3</v>
      </c>
    </row>
    <row r="455" spans="1:16" hidden="1">
      <c r="A455" t="s">
        <v>528</v>
      </c>
      <c r="B455" t="s">
        <v>184</v>
      </c>
      <c r="C455" t="s">
        <v>18</v>
      </c>
      <c r="D455" t="s">
        <v>18</v>
      </c>
      <c r="E455">
        <v>-1E-3</v>
      </c>
      <c r="F455" s="14">
        <f>(0.02*500)/Table1[[#This Row],[Starting OD600-VBE blank]]</f>
        <v>-10000</v>
      </c>
      <c r="G455" s="14">
        <f>500-Table1[[#This Row],[How much sample to add biofilm inc (µl)]]</f>
        <v>10500</v>
      </c>
      <c r="H455" t="s">
        <v>526</v>
      </c>
      <c r="I455" t="str">
        <f>Table1[[#This Row],[Well]]</f>
        <v>F10</v>
      </c>
      <c r="J455" s="16">
        <v>0.14000000000000001</v>
      </c>
      <c r="K455" s="16">
        <v>4.0000000000000001E-3</v>
      </c>
      <c r="L455" t="str">
        <f>Table1[[#This Row],[Well]]</f>
        <v>F10</v>
      </c>
      <c r="M455" s="16">
        <v>0.13800000000000001</v>
      </c>
      <c r="N455" s="16">
        <v>2E-3</v>
      </c>
      <c r="O455" s="16">
        <v>0</v>
      </c>
      <c r="P455" s="16">
        <v>8.0000000000000002E-3</v>
      </c>
    </row>
    <row r="456" spans="1:16" hidden="1">
      <c r="A456" t="s">
        <v>528</v>
      </c>
      <c r="B456" t="s">
        <v>187</v>
      </c>
      <c r="C456" t="s">
        <v>18</v>
      </c>
      <c r="D456" t="s">
        <v>18</v>
      </c>
      <c r="E456">
        <v>-1E-3</v>
      </c>
      <c r="F456" s="14">
        <f>(0.02*500)/Table1[[#This Row],[Starting OD600-VBE blank]]</f>
        <v>-10000</v>
      </c>
      <c r="G456" s="14">
        <f>500-Table1[[#This Row],[How much sample to add biofilm inc (µl)]]</f>
        <v>10500</v>
      </c>
      <c r="H456" t="s">
        <v>526</v>
      </c>
      <c r="I456" t="str">
        <f>Table1[[#This Row],[Well]]</f>
        <v>F11</v>
      </c>
      <c r="J456" s="16">
        <v>0.14399999999999999</v>
      </c>
      <c r="K456" s="16">
        <v>8.0000000000000002E-3</v>
      </c>
      <c r="L456" t="str">
        <f>Table1[[#This Row],[Well]]</f>
        <v>F11</v>
      </c>
      <c r="M456" s="16">
        <v>0.14699999999999999</v>
      </c>
      <c r="N456" s="16">
        <v>1.0999999999999999E-2</v>
      </c>
      <c r="O456" s="16">
        <v>0</v>
      </c>
      <c r="P456" s="16">
        <v>8.0000000000000002E-3</v>
      </c>
    </row>
    <row r="457" spans="1:16" hidden="1">
      <c r="A457" t="s">
        <v>528</v>
      </c>
      <c r="B457" t="s">
        <v>190</v>
      </c>
      <c r="C457" t="s">
        <v>18</v>
      </c>
      <c r="D457" t="s">
        <v>18</v>
      </c>
      <c r="E457">
        <v>-2E-3</v>
      </c>
      <c r="F457" s="14">
        <f>(0.02*500)/Table1[[#This Row],[Starting OD600-VBE blank]]</f>
        <v>-5000</v>
      </c>
      <c r="G457" s="14">
        <f>500-Table1[[#This Row],[How much sample to add biofilm inc (µl)]]</f>
        <v>5500</v>
      </c>
      <c r="H457" t="s">
        <v>526</v>
      </c>
      <c r="I457" t="str">
        <f>Table1[[#This Row],[Well]]</f>
        <v>F12</v>
      </c>
      <c r="J457" s="16">
        <v>0.13700000000000001</v>
      </c>
      <c r="K457" s="16">
        <v>1E-3</v>
      </c>
      <c r="L457" t="str">
        <f>Table1[[#This Row],[Well]]</f>
        <v>F12</v>
      </c>
      <c r="M457" s="16">
        <v>0.13800000000000001</v>
      </c>
      <c r="N457" s="16">
        <v>2E-3</v>
      </c>
      <c r="O457" s="16">
        <v>0</v>
      </c>
      <c r="P457" s="16">
        <v>8.0000000000000002E-3</v>
      </c>
    </row>
    <row r="458" spans="1:16" hidden="1">
      <c r="A458" t="s">
        <v>528</v>
      </c>
      <c r="B458" t="s">
        <v>191</v>
      </c>
      <c r="C458" t="s">
        <v>282</v>
      </c>
      <c r="D458" t="s">
        <v>282</v>
      </c>
      <c r="E458" t="s">
        <v>282</v>
      </c>
      <c r="F458" s="14" t="e">
        <f>(0.02*500)/Table1[[#This Row],[Starting OD600-VBE blank]]</f>
        <v>#VALUE!</v>
      </c>
      <c r="G458" s="14" t="e">
        <f>500-Table1[[#This Row],[How much sample to add biofilm inc (µl)]]</f>
        <v>#VALUE!</v>
      </c>
      <c r="H458" t="s">
        <v>526</v>
      </c>
      <c r="I458" t="str">
        <f>Table1[[#This Row],[Well]]</f>
        <v>G01</v>
      </c>
      <c r="J458" s="16">
        <v>0.13500000000000001</v>
      </c>
      <c r="K458" s="16">
        <v>-1E-3</v>
      </c>
      <c r="L458" t="str">
        <f>Table1[[#This Row],[Well]]</f>
        <v>G01</v>
      </c>
      <c r="M458" s="16">
        <v>0.13200000000000001</v>
      </c>
      <c r="N458" s="16">
        <v>-4.0000000000000001E-3</v>
      </c>
      <c r="O458" s="16">
        <v>0</v>
      </c>
      <c r="P458" s="16">
        <v>8.0000000000000002E-3</v>
      </c>
    </row>
    <row r="459" spans="1:16" hidden="1">
      <c r="A459" t="s">
        <v>528</v>
      </c>
      <c r="B459" t="s">
        <v>192</v>
      </c>
      <c r="C459" t="s">
        <v>282</v>
      </c>
      <c r="D459" t="s">
        <v>282</v>
      </c>
      <c r="E459" t="s">
        <v>282</v>
      </c>
      <c r="F459" s="14" t="e">
        <f>(0.02*500)/Table1[[#This Row],[Starting OD600-VBE blank]]</f>
        <v>#VALUE!</v>
      </c>
      <c r="G459" s="14" t="e">
        <f>500-Table1[[#This Row],[How much sample to add biofilm inc (µl)]]</f>
        <v>#VALUE!</v>
      </c>
      <c r="H459" t="s">
        <v>526</v>
      </c>
      <c r="I459" t="str">
        <f>Table1[[#This Row],[Well]]</f>
        <v>G02</v>
      </c>
      <c r="J459" s="16">
        <v>0.127</v>
      </c>
      <c r="K459" s="16">
        <v>-8.9999999999999993E-3</v>
      </c>
      <c r="L459" t="str">
        <f>Table1[[#This Row],[Well]]</f>
        <v>G02</v>
      </c>
      <c r="M459" s="16">
        <v>0.13400000000000001</v>
      </c>
      <c r="N459" s="16">
        <v>-2E-3</v>
      </c>
      <c r="O459" s="16">
        <v>0</v>
      </c>
      <c r="P459" s="16">
        <v>8.0000000000000002E-3</v>
      </c>
    </row>
    <row r="460" spans="1:16" hidden="1">
      <c r="A460" t="s">
        <v>528</v>
      </c>
      <c r="B460" t="s">
        <v>195</v>
      </c>
      <c r="C460" t="s">
        <v>282</v>
      </c>
      <c r="D460" t="s">
        <v>282</v>
      </c>
      <c r="E460" t="s">
        <v>282</v>
      </c>
      <c r="F460" s="14" t="e">
        <f>(0.02*500)/Table1[[#This Row],[Starting OD600-VBE blank]]</f>
        <v>#VALUE!</v>
      </c>
      <c r="G460" s="14" t="e">
        <f>500-Table1[[#This Row],[How much sample to add biofilm inc (µl)]]</f>
        <v>#VALUE!</v>
      </c>
      <c r="H460" t="s">
        <v>526</v>
      </c>
      <c r="I460" t="str">
        <f>Table1[[#This Row],[Well]]</f>
        <v>G03</v>
      </c>
      <c r="J460" s="16">
        <v>0.129</v>
      </c>
      <c r="K460" s="16">
        <v>-7.0000000000000001E-3</v>
      </c>
      <c r="L460" t="str">
        <f>Table1[[#This Row],[Well]]</f>
        <v>G03</v>
      </c>
      <c r="M460" s="16">
        <v>0.13900000000000001</v>
      </c>
      <c r="N460" s="16">
        <v>3.0000000000000001E-3</v>
      </c>
      <c r="O460" s="16">
        <v>0</v>
      </c>
      <c r="P460" s="16">
        <v>8.0000000000000002E-3</v>
      </c>
    </row>
    <row r="461" spans="1:16" hidden="1">
      <c r="A461" t="s">
        <v>528</v>
      </c>
      <c r="B461" t="s">
        <v>198</v>
      </c>
      <c r="C461" t="s">
        <v>282</v>
      </c>
      <c r="D461" t="s">
        <v>282</v>
      </c>
      <c r="E461" t="s">
        <v>282</v>
      </c>
      <c r="F461" s="14" t="e">
        <f>(0.02*500)/Table1[[#This Row],[Starting OD600-VBE blank]]</f>
        <v>#VALUE!</v>
      </c>
      <c r="G461" s="14" t="e">
        <f>500-Table1[[#This Row],[How much sample to add biofilm inc (µl)]]</f>
        <v>#VALUE!</v>
      </c>
      <c r="H461" t="s">
        <v>526</v>
      </c>
      <c r="I461" t="str">
        <f>Table1[[#This Row],[Well]]</f>
        <v>G04</v>
      </c>
      <c r="J461" s="16">
        <v>0.13100000000000001</v>
      </c>
      <c r="K461" s="16">
        <v>-5.0000000000000001E-3</v>
      </c>
      <c r="L461" t="str">
        <f>Table1[[#This Row],[Well]]</f>
        <v>G04</v>
      </c>
      <c r="M461" s="16">
        <v>0.14099999999999999</v>
      </c>
      <c r="N461" s="16">
        <v>5.0000000000000001E-3</v>
      </c>
      <c r="O461" s="16">
        <v>0</v>
      </c>
      <c r="P461" s="16">
        <v>8.0000000000000002E-3</v>
      </c>
    </row>
    <row r="462" spans="1:16" hidden="1">
      <c r="A462" t="s">
        <v>528</v>
      </c>
      <c r="B462" t="s">
        <v>201</v>
      </c>
      <c r="C462" t="s">
        <v>282</v>
      </c>
      <c r="D462" t="s">
        <v>282</v>
      </c>
      <c r="E462" t="s">
        <v>282</v>
      </c>
      <c r="F462" s="14" t="e">
        <f>(0.02*500)/Table1[[#This Row],[Starting OD600-VBE blank]]</f>
        <v>#VALUE!</v>
      </c>
      <c r="G462" s="14" t="e">
        <f>500-Table1[[#This Row],[How much sample to add biofilm inc (µl)]]</f>
        <v>#VALUE!</v>
      </c>
      <c r="H462" t="s">
        <v>526</v>
      </c>
      <c r="I462" t="str">
        <f>Table1[[#This Row],[Well]]</f>
        <v>G05</v>
      </c>
      <c r="J462" s="16">
        <v>0.13900000000000001</v>
      </c>
      <c r="K462" s="16">
        <v>3.0000000000000001E-3</v>
      </c>
      <c r="L462" t="str">
        <f>Table1[[#This Row],[Well]]</f>
        <v>G05</v>
      </c>
      <c r="M462" s="16">
        <v>0.13800000000000001</v>
      </c>
      <c r="N462" s="16">
        <v>2E-3</v>
      </c>
      <c r="O462" s="16">
        <v>0</v>
      </c>
      <c r="P462" s="16">
        <v>8.0000000000000002E-3</v>
      </c>
    </row>
    <row r="463" spans="1:16" hidden="1">
      <c r="A463" t="s">
        <v>528</v>
      </c>
      <c r="B463" t="s">
        <v>204</v>
      </c>
      <c r="C463" t="s">
        <v>282</v>
      </c>
      <c r="D463" t="s">
        <v>282</v>
      </c>
      <c r="E463" t="s">
        <v>282</v>
      </c>
      <c r="F463" s="14" t="e">
        <f>(0.02*500)/Table1[[#This Row],[Starting OD600-VBE blank]]</f>
        <v>#VALUE!</v>
      </c>
      <c r="G463" s="14" t="e">
        <f>500-Table1[[#This Row],[How much sample to add biofilm inc (µl)]]</f>
        <v>#VALUE!</v>
      </c>
      <c r="H463" t="s">
        <v>526</v>
      </c>
      <c r="I463" t="str">
        <f>Table1[[#This Row],[Well]]</f>
        <v>G06</v>
      </c>
      <c r="J463" s="16">
        <v>0.14199999999999999</v>
      </c>
      <c r="K463" s="16">
        <v>6.0000000000000001E-3</v>
      </c>
      <c r="L463" t="str">
        <f>Table1[[#This Row],[Well]]</f>
        <v>G06</v>
      </c>
      <c r="M463" s="16">
        <v>0.13900000000000001</v>
      </c>
      <c r="N463" s="16">
        <v>3.0000000000000001E-3</v>
      </c>
      <c r="O463" s="16">
        <v>0</v>
      </c>
      <c r="P463" s="16">
        <v>8.0000000000000002E-3</v>
      </c>
    </row>
    <row r="464" spans="1:16" hidden="1">
      <c r="A464" t="s">
        <v>528</v>
      </c>
      <c r="B464" t="s">
        <v>207</v>
      </c>
      <c r="C464" t="s">
        <v>282</v>
      </c>
      <c r="D464" t="s">
        <v>282</v>
      </c>
      <c r="E464" t="s">
        <v>282</v>
      </c>
      <c r="F464" s="14" t="e">
        <f>(0.02*500)/Table1[[#This Row],[Starting OD600-VBE blank]]</f>
        <v>#VALUE!</v>
      </c>
      <c r="G464" s="14" t="e">
        <f>500-Table1[[#This Row],[How much sample to add biofilm inc (µl)]]</f>
        <v>#VALUE!</v>
      </c>
      <c r="H464" t="s">
        <v>526</v>
      </c>
      <c r="I464" t="str">
        <f>Table1[[#This Row],[Well]]</f>
        <v>G07</v>
      </c>
      <c r="J464" s="16">
        <v>0.14199999999999999</v>
      </c>
      <c r="K464" s="16">
        <v>6.0000000000000001E-3</v>
      </c>
      <c r="L464" t="str">
        <f>Table1[[#This Row],[Well]]</f>
        <v>G07</v>
      </c>
      <c r="M464" s="16">
        <v>0.14499999999999999</v>
      </c>
      <c r="N464" s="16">
        <v>8.9999999999999993E-3</v>
      </c>
      <c r="O464" s="16">
        <v>0</v>
      </c>
      <c r="P464" s="16">
        <v>8.0000000000000002E-3</v>
      </c>
    </row>
    <row r="465" spans="1:16" hidden="1">
      <c r="A465" t="s">
        <v>528</v>
      </c>
      <c r="B465" t="s">
        <v>210</v>
      </c>
      <c r="C465" t="s">
        <v>282</v>
      </c>
      <c r="D465" t="s">
        <v>282</v>
      </c>
      <c r="E465" t="s">
        <v>282</v>
      </c>
      <c r="F465" s="14" t="e">
        <f>(0.02*500)/Table1[[#This Row],[Starting OD600-VBE blank]]</f>
        <v>#VALUE!</v>
      </c>
      <c r="G465" s="14" t="e">
        <f>500-Table1[[#This Row],[How much sample to add biofilm inc (µl)]]</f>
        <v>#VALUE!</v>
      </c>
      <c r="H465" t="s">
        <v>526</v>
      </c>
      <c r="I465" t="str">
        <f>Table1[[#This Row],[Well]]</f>
        <v>G08</v>
      </c>
      <c r="J465" s="16">
        <v>0.14399999999999999</v>
      </c>
      <c r="K465" s="16">
        <v>8.0000000000000002E-3</v>
      </c>
      <c r="L465" t="str">
        <f>Table1[[#This Row],[Well]]</f>
        <v>G08</v>
      </c>
      <c r="M465" s="16">
        <v>0.13900000000000001</v>
      </c>
      <c r="N465" s="16">
        <v>3.0000000000000001E-3</v>
      </c>
      <c r="O465" s="16">
        <v>0</v>
      </c>
      <c r="P465" s="16">
        <v>8.0000000000000002E-3</v>
      </c>
    </row>
    <row r="466" spans="1:16" hidden="1">
      <c r="A466" t="s">
        <v>528</v>
      </c>
      <c r="B466" t="s">
        <v>213</v>
      </c>
      <c r="C466" t="s">
        <v>282</v>
      </c>
      <c r="D466" t="s">
        <v>282</v>
      </c>
      <c r="E466" t="s">
        <v>282</v>
      </c>
      <c r="F466" s="14" t="e">
        <f>(0.02*500)/Table1[[#This Row],[Starting OD600-VBE blank]]</f>
        <v>#VALUE!</v>
      </c>
      <c r="G466" s="14" t="e">
        <f>500-Table1[[#This Row],[How much sample to add biofilm inc (µl)]]</f>
        <v>#VALUE!</v>
      </c>
      <c r="H466" t="s">
        <v>526</v>
      </c>
      <c r="I466" t="str">
        <f>Table1[[#This Row],[Well]]</f>
        <v>G09</v>
      </c>
      <c r="J466" s="16">
        <v>0.14199999999999999</v>
      </c>
      <c r="K466" s="16">
        <v>6.0000000000000001E-3</v>
      </c>
      <c r="L466" t="str">
        <f>Table1[[#This Row],[Well]]</f>
        <v>G09</v>
      </c>
      <c r="M466" s="16">
        <v>0.13900000000000001</v>
      </c>
      <c r="N466" s="16">
        <v>3.0000000000000001E-3</v>
      </c>
      <c r="O466" s="16">
        <v>0</v>
      </c>
      <c r="P466" s="16">
        <v>8.0000000000000002E-3</v>
      </c>
    </row>
    <row r="467" spans="1:16" hidden="1">
      <c r="A467" t="s">
        <v>528</v>
      </c>
      <c r="B467" t="s">
        <v>216</v>
      </c>
      <c r="C467" t="s">
        <v>282</v>
      </c>
      <c r="D467" t="s">
        <v>282</v>
      </c>
      <c r="E467" t="s">
        <v>282</v>
      </c>
      <c r="F467" s="14" t="e">
        <f>(0.02*500)/Table1[[#This Row],[Starting OD600-VBE blank]]</f>
        <v>#VALUE!</v>
      </c>
      <c r="G467" s="14" t="e">
        <f>500-Table1[[#This Row],[How much sample to add biofilm inc (µl)]]</f>
        <v>#VALUE!</v>
      </c>
      <c r="H467" t="s">
        <v>526</v>
      </c>
      <c r="I467" t="str">
        <f>Table1[[#This Row],[Well]]</f>
        <v>G10</v>
      </c>
      <c r="J467" s="16">
        <v>0.13600000000000001</v>
      </c>
      <c r="K467" s="16">
        <v>0</v>
      </c>
      <c r="L467" t="str">
        <f>Table1[[#This Row],[Well]]</f>
        <v>G10</v>
      </c>
      <c r="M467" s="16">
        <v>0.13800000000000001</v>
      </c>
      <c r="N467" s="16">
        <v>2E-3</v>
      </c>
      <c r="O467" s="16">
        <v>0</v>
      </c>
      <c r="P467" s="16">
        <v>8.0000000000000002E-3</v>
      </c>
    </row>
    <row r="468" spans="1:16" hidden="1">
      <c r="A468" t="s">
        <v>528</v>
      </c>
      <c r="B468" t="s">
        <v>219</v>
      </c>
      <c r="C468" t="s">
        <v>282</v>
      </c>
      <c r="D468" t="s">
        <v>282</v>
      </c>
      <c r="E468" t="s">
        <v>282</v>
      </c>
      <c r="F468" s="14" t="e">
        <f>(0.02*500)/Table1[[#This Row],[Starting OD600-VBE blank]]</f>
        <v>#VALUE!</v>
      </c>
      <c r="G468" s="14" t="e">
        <f>500-Table1[[#This Row],[How much sample to add biofilm inc (µl)]]</f>
        <v>#VALUE!</v>
      </c>
      <c r="H468" t="s">
        <v>526</v>
      </c>
      <c r="I468" t="str">
        <f>Table1[[#This Row],[Well]]</f>
        <v>G11</v>
      </c>
      <c r="J468" s="16">
        <v>0.14099999999999999</v>
      </c>
      <c r="K468" s="16">
        <v>5.0000000000000001E-3</v>
      </c>
      <c r="L468" t="str">
        <f>Table1[[#This Row],[Well]]</f>
        <v>G11</v>
      </c>
      <c r="M468" s="16">
        <v>0.14099999999999999</v>
      </c>
      <c r="N468" s="16">
        <v>5.0000000000000001E-3</v>
      </c>
      <c r="O468" s="16">
        <v>0</v>
      </c>
      <c r="P468" s="16">
        <v>8.0000000000000002E-3</v>
      </c>
    </row>
    <row r="469" spans="1:16" hidden="1">
      <c r="A469" t="s">
        <v>528</v>
      </c>
      <c r="B469" t="s">
        <v>221</v>
      </c>
      <c r="C469" t="s">
        <v>282</v>
      </c>
      <c r="D469" t="s">
        <v>282</v>
      </c>
      <c r="E469" t="s">
        <v>282</v>
      </c>
      <c r="F469" s="14" t="e">
        <f>(0.02*500)/Table1[[#This Row],[Starting OD600-VBE blank]]</f>
        <v>#VALUE!</v>
      </c>
      <c r="G469" s="14" t="e">
        <f>500-Table1[[#This Row],[How much sample to add biofilm inc (µl)]]</f>
        <v>#VALUE!</v>
      </c>
      <c r="H469" t="s">
        <v>526</v>
      </c>
      <c r="I469" t="str">
        <f>Table1[[#This Row],[Well]]</f>
        <v>G12</v>
      </c>
      <c r="J469" s="16">
        <v>0.161</v>
      </c>
      <c r="K469" s="16">
        <v>2.5000000000000001E-2</v>
      </c>
      <c r="L469" t="str">
        <f>Table1[[#This Row],[Well]]</f>
        <v>G12</v>
      </c>
      <c r="M469" s="16">
        <v>0.14000000000000001</v>
      </c>
      <c r="N469" s="16">
        <v>4.0000000000000001E-3</v>
      </c>
      <c r="O469" s="16">
        <v>0</v>
      </c>
      <c r="P469" s="16">
        <v>8.0000000000000002E-3</v>
      </c>
    </row>
    <row r="470" spans="1:16" hidden="1">
      <c r="A470" t="s">
        <v>528</v>
      </c>
      <c r="B470" t="s">
        <v>222</v>
      </c>
      <c r="C470" t="s">
        <v>282</v>
      </c>
      <c r="D470" t="s">
        <v>282</v>
      </c>
      <c r="E470" t="s">
        <v>282</v>
      </c>
      <c r="F470" s="14" t="e">
        <f>(0.02*500)/Table1[[#This Row],[Starting OD600-VBE blank]]</f>
        <v>#VALUE!</v>
      </c>
      <c r="G470" s="14" t="e">
        <f>500-Table1[[#This Row],[How much sample to add biofilm inc (µl)]]</f>
        <v>#VALUE!</v>
      </c>
      <c r="H470" t="s">
        <v>526</v>
      </c>
      <c r="I470" t="str">
        <f>Table1[[#This Row],[Well]]</f>
        <v>H01</v>
      </c>
      <c r="J470" s="16">
        <v>0.129</v>
      </c>
      <c r="K470" s="16">
        <v>-7.0000000000000001E-3</v>
      </c>
      <c r="L470" t="str">
        <f>Table1[[#This Row],[Well]]</f>
        <v>H01</v>
      </c>
      <c r="M470" s="16">
        <v>0.13400000000000001</v>
      </c>
      <c r="N470" s="16">
        <v>-2E-3</v>
      </c>
      <c r="O470" s="16">
        <v>0</v>
      </c>
      <c r="P470" s="16">
        <v>8.0000000000000002E-3</v>
      </c>
    </row>
    <row r="471" spans="1:16" hidden="1">
      <c r="A471" t="s">
        <v>528</v>
      </c>
      <c r="B471" t="s">
        <v>223</v>
      </c>
      <c r="C471" t="s">
        <v>282</v>
      </c>
      <c r="D471" t="s">
        <v>282</v>
      </c>
      <c r="E471" t="s">
        <v>282</v>
      </c>
      <c r="F471" s="14" t="e">
        <f>(0.02*500)/Table1[[#This Row],[Starting OD600-VBE blank]]</f>
        <v>#VALUE!</v>
      </c>
      <c r="G471" s="14" t="e">
        <f>500-Table1[[#This Row],[How much sample to add biofilm inc (µl)]]</f>
        <v>#VALUE!</v>
      </c>
      <c r="H471" t="s">
        <v>526</v>
      </c>
      <c r="I471" t="str">
        <f>Table1[[#This Row],[Well]]</f>
        <v>H02</v>
      </c>
      <c r="J471" s="16">
        <v>0.13300000000000001</v>
      </c>
      <c r="K471" s="16">
        <v>-3.0000000000000001E-3</v>
      </c>
      <c r="L471" t="str">
        <f>Table1[[#This Row],[Well]]</f>
        <v>H02</v>
      </c>
      <c r="M471" s="16">
        <v>0.13300000000000001</v>
      </c>
      <c r="N471" s="16">
        <v>-3.0000000000000001E-3</v>
      </c>
      <c r="O471" s="16">
        <v>0</v>
      </c>
      <c r="P471" s="16">
        <v>8.0000000000000002E-3</v>
      </c>
    </row>
    <row r="472" spans="1:16" hidden="1">
      <c r="A472" t="s">
        <v>528</v>
      </c>
      <c r="B472" t="s">
        <v>224</v>
      </c>
      <c r="C472" t="s">
        <v>282</v>
      </c>
      <c r="D472" t="s">
        <v>282</v>
      </c>
      <c r="E472" t="s">
        <v>282</v>
      </c>
      <c r="F472" s="14" t="e">
        <f>(0.02*500)/Table1[[#This Row],[Starting OD600-VBE blank]]</f>
        <v>#VALUE!</v>
      </c>
      <c r="G472" s="14" t="e">
        <f>500-Table1[[#This Row],[How much sample to add biofilm inc (µl)]]</f>
        <v>#VALUE!</v>
      </c>
      <c r="H472" t="s">
        <v>526</v>
      </c>
      <c r="I472" t="str">
        <f>Table1[[#This Row],[Well]]</f>
        <v>H03</v>
      </c>
      <c r="J472" s="16">
        <v>0.13500000000000001</v>
      </c>
      <c r="K472" s="16">
        <v>-1E-3</v>
      </c>
      <c r="L472" t="str">
        <f>Table1[[#This Row],[Well]]</f>
        <v>H03</v>
      </c>
      <c r="M472" s="16">
        <v>0.13600000000000001</v>
      </c>
      <c r="N472" s="16">
        <v>0</v>
      </c>
      <c r="O472" s="16">
        <v>0</v>
      </c>
      <c r="P472" s="16">
        <v>8.0000000000000002E-3</v>
      </c>
    </row>
    <row r="473" spans="1:16" hidden="1">
      <c r="A473" t="s">
        <v>528</v>
      </c>
      <c r="B473" t="s">
        <v>225</v>
      </c>
      <c r="C473" t="s">
        <v>282</v>
      </c>
      <c r="D473" t="s">
        <v>282</v>
      </c>
      <c r="E473" t="s">
        <v>282</v>
      </c>
      <c r="F473" s="14" t="e">
        <f>(0.02*500)/Table1[[#This Row],[Starting OD600-VBE blank]]</f>
        <v>#VALUE!</v>
      </c>
      <c r="G473" s="14" t="e">
        <f>500-Table1[[#This Row],[How much sample to add biofilm inc (µl)]]</f>
        <v>#VALUE!</v>
      </c>
      <c r="H473" t="s">
        <v>526</v>
      </c>
      <c r="I473" t="str">
        <f>Table1[[#This Row],[Well]]</f>
        <v>H04</v>
      </c>
      <c r="J473" s="16">
        <v>0.13500000000000001</v>
      </c>
      <c r="K473" s="16">
        <v>-1E-3</v>
      </c>
      <c r="L473" t="str">
        <f>Table1[[#This Row],[Well]]</f>
        <v>H04</v>
      </c>
      <c r="M473" s="16">
        <v>0.13600000000000001</v>
      </c>
      <c r="N473" s="16">
        <v>0</v>
      </c>
      <c r="O473" s="16">
        <v>0</v>
      </c>
      <c r="P473" s="16">
        <v>8.0000000000000002E-3</v>
      </c>
    </row>
    <row r="474" spans="1:16" hidden="1">
      <c r="A474" t="s">
        <v>528</v>
      </c>
      <c r="B474" t="s">
        <v>226</v>
      </c>
      <c r="C474" t="s">
        <v>282</v>
      </c>
      <c r="D474" t="s">
        <v>282</v>
      </c>
      <c r="E474" t="s">
        <v>282</v>
      </c>
      <c r="F474" s="14" t="e">
        <f>(0.02*500)/Table1[[#This Row],[Starting OD600-VBE blank]]</f>
        <v>#VALUE!</v>
      </c>
      <c r="G474" s="14" t="e">
        <f>500-Table1[[#This Row],[How much sample to add biofilm inc (µl)]]</f>
        <v>#VALUE!</v>
      </c>
      <c r="H474" t="s">
        <v>526</v>
      </c>
      <c r="I474" t="str">
        <f>Table1[[#This Row],[Well]]</f>
        <v>H05</v>
      </c>
      <c r="J474" s="16">
        <v>0.13500000000000001</v>
      </c>
      <c r="K474" s="16">
        <v>-1E-3</v>
      </c>
      <c r="L474" t="str">
        <f>Table1[[#This Row],[Well]]</f>
        <v>H05</v>
      </c>
      <c r="M474" s="16">
        <v>0.13600000000000001</v>
      </c>
      <c r="N474" s="16">
        <v>0</v>
      </c>
      <c r="O474" s="16">
        <v>0</v>
      </c>
      <c r="P474" s="16">
        <v>8.0000000000000002E-3</v>
      </c>
    </row>
    <row r="475" spans="1:16" hidden="1">
      <c r="A475" t="s">
        <v>528</v>
      </c>
      <c r="B475" t="s">
        <v>227</v>
      </c>
      <c r="C475" t="s">
        <v>282</v>
      </c>
      <c r="D475" t="s">
        <v>282</v>
      </c>
      <c r="E475" t="s">
        <v>282</v>
      </c>
      <c r="F475" s="14" t="e">
        <f>(0.02*500)/Table1[[#This Row],[Starting OD600-VBE blank]]</f>
        <v>#VALUE!</v>
      </c>
      <c r="G475" s="14" t="e">
        <f>500-Table1[[#This Row],[How much sample to add biofilm inc (µl)]]</f>
        <v>#VALUE!</v>
      </c>
      <c r="H475" t="s">
        <v>526</v>
      </c>
      <c r="I475" t="str">
        <f>Table1[[#This Row],[Well]]</f>
        <v>H06</v>
      </c>
      <c r="J475" s="16">
        <v>0.13600000000000001</v>
      </c>
      <c r="K475" s="16">
        <v>0</v>
      </c>
      <c r="L475" t="str">
        <f>Table1[[#This Row],[Well]]</f>
        <v>H06</v>
      </c>
      <c r="M475" s="16">
        <v>0.13300000000000001</v>
      </c>
      <c r="N475" s="16">
        <v>-3.0000000000000001E-3</v>
      </c>
      <c r="O475" s="16">
        <v>0</v>
      </c>
      <c r="P475" s="16">
        <v>8.0000000000000002E-3</v>
      </c>
    </row>
    <row r="476" spans="1:16" hidden="1">
      <c r="A476" t="s">
        <v>528</v>
      </c>
      <c r="B476" t="s">
        <v>228</v>
      </c>
      <c r="C476" t="s">
        <v>282</v>
      </c>
      <c r="D476" t="s">
        <v>282</v>
      </c>
      <c r="E476" t="s">
        <v>282</v>
      </c>
      <c r="F476" s="14" t="e">
        <f>(0.02*500)/Table1[[#This Row],[Starting OD600-VBE blank]]</f>
        <v>#VALUE!</v>
      </c>
      <c r="G476" s="14" t="e">
        <f>500-Table1[[#This Row],[How much sample to add biofilm inc (µl)]]</f>
        <v>#VALUE!</v>
      </c>
      <c r="H476" t="s">
        <v>526</v>
      </c>
      <c r="I476" t="str">
        <f>Table1[[#This Row],[Well]]</f>
        <v>H07</v>
      </c>
      <c r="J476" s="16">
        <v>0.13700000000000001</v>
      </c>
      <c r="K476" s="16">
        <v>1E-3</v>
      </c>
      <c r="L476" t="str">
        <f>Table1[[#This Row],[Well]]</f>
        <v>H07</v>
      </c>
      <c r="M476" s="16">
        <v>0.13500000000000001</v>
      </c>
      <c r="N476" s="16">
        <v>-1E-3</v>
      </c>
      <c r="O476" s="16">
        <v>0</v>
      </c>
      <c r="P476" s="16">
        <v>8.0000000000000002E-3</v>
      </c>
    </row>
    <row r="477" spans="1:16" hidden="1">
      <c r="A477" t="s">
        <v>528</v>
      </c>
      <c r="B477" t="s">
        <v>229</v>
      </c>
      <c r="C477" t="s">
        <v>282</v>
      </c>
      <c r="D477" t="s">
        <v>282</v>
      </c>
      <c r="E477" t="s">
        <v>282</v>
      </c>
      <c r="F477" s="14" t="e">
        <f>(0.02*500)/Table1[[#This Row],[Starting OD600-VBE blank]]</f>
        <v>#VALUE!</v>
      </c>
      <c r="G477" s="14" t="e">
        <f>500-Table1[[#This Row],[How much sample to add biofilm inc (µl)]]</f>
        <v>#VALUE!</v>
      </c>
      <c r="H477" t="s">
        <v>526</v>
      </c>
      <c r="I477" t="str">
        <f>Table1[[#This Row],[Well]]</f>
        <v>H08</v>
      </c>
      <c r="J477" s="16">
        <v>0.13800000000000001</v>
      </c>
      <c r="K477" s="16">
        <v>2E-3</v>
      </c>
      <c r="L477" t="str">
        <f>Table1[[#This Row],[Well]]</f>
        <v>H08</v>
      </c>
      <c r="M477" s="16">
        <v>0.13700000000000001</v>
      </c>
      <c r="N477" s="16">
        <v>1E-3</v>
      </c>
      <c r="O477" s="16">
        <v>0</v>
      </c>
      <c r="P477" s="16">
        <v>8.0000000000000002E-3</v>
      </c>
    </row>
    <row r="478" spans="1:16" hidden="1">
      <c r="A478" t="s">
        <v>528</v>
      </c>
      <c r="B478" t="s">
        <v>230</v>
      </c>
      <c r="C478" t="s">
        <v>282</v>
      </c>
      <c r="D478" t="s">
        <v>282</v>
      </c>
      <c r="E478" t="s">
        <v>282</v>
      </c>
      <c r="F478" s="14" t="e">
        <f>(0.02*500)/Table1[[#This Row],[Starting OD600-VBE blank]]</f>
        <v>#VALUE!</v>
      </c>
      <c r="G478" s="14" t="e">
        <f>500-Table1[[#This Row],[How much sample to add biofilm inc (µl)]]</f>
        <v>#VALUE!</v>
      </c>
      <c r="H478" t="s">
        <v>526</v>
      </c>
      <c r="I478" t="str">
        <f>Table1[[#This Row],[Well]]</f>
        <v>H09</v>
      </c>
      <c r="J478" s="16">
        <v>0.14000000000000001</v>
      </c>
      <c r="K478" s="16">
        <v>4.0000000000000001E-3</v>
      </c>
      <c r="L478" t="str">
        <f>Table1[[#This Row],[Well]]</f>
        <v>H09</v>
      </c>
      <c r="M478" s="16">
        <v>0.13500000000000001</v>
      </c>
      <c r="N478" s="16">
        <v>-1E-3</v>
      </c>
      <c r="O478" s="16">
        <v>0</v>
      </c>
      <c r="P478" s="16">
        <v>8.0000000000000002E-3</v>
      </c>
    </row>
    <row r="479" spans="1:16" hidden="1">
      <c r="A479" t="s">
        <v>528</v>
      </c>
      <c r="B479" t="s">
        <v>231</v>
      </c>
      <c r="C479" t="s">
        <v>282</v>
      </c>
      <c r="D479" t="s">
        <v>282</v>
      </c>
      <c r="E479" t="s">
        <v>282</v>
      </c>
      <c r="F479" s="14" t="e">
        <f>(0.02*500)/Table1[[#This Row],[Starting OD600-VBE blank]]</f>
        <v>#VALUE!</v>
      </c>
      <c r="G479" s="14" t="e">
        <f>500-Table1[[#This Row],[How much sample to add biofilm inc (µl)]]</f>
        <v>#VALUE!</v>
      </c>
      <c r="H479" t="s">
        <v>526</v>
      </c>
      <c r="I479" t="str">
        <f>Table1[[#This Row],[Well]]</f>
        <v>H10</v>
      </c>
      <c r="J479" s="16">
        <v>0.14000000000000001</v>
      </c>
      <c r="K479" s="16">
        <v>4.0000000000000001E-3</v>
      </c>
      <c r="L479" t="str">
        <f>Table1[[#This Row],[Well]]</f>
        <v>H10</v>
      </c>
      <c r="M479" s="16">
        <v>0.13400000000000001</v>
      </c>
      <c r="N479" s="16">
        <v>-2E-3</v>
      </c>
      <c r="O479" s="16">
        <v>0</v>
      </c>
      <c r="P479" s="16">
        <v>8.0000000000000002E-3</v>
      </c>
    </row>
    <row r="480" spans="1:16" hidden="1">
      <c r="A480" t="s">
        <v>528</v>
      </c>
      <c r="B480" t="s">
        <v>232</v>
      </c>
      <c r="C480" t="s">
        <v>282</v>
      </c>
      <c r="D480" t="s">
        <v>282</v>
      </c>
      <c r="E480" t="s">
        <v>282</v>
      </c>
      <c r="F480" s="14" t="e">
        <f>(0.02*500)/Table1[[#This Row],[Starting OD600-VBE blank]]</f>
        <v>#VALUE!</v>
      </c>
      <c r="G480" s="14" t="e">
        <f>500-Table1[[#This Row],[How much sample to add biofilm inc (µl)]]</f>
        <v>#VALUE!</v>
      </c>
      <c r="H480" t="s">
        <v>526</v>
      </c>
      <c r="I480" t="str">
        <f>Table1[[#This Row],[Well]]</f>
        <v>H11</v>
      </c>
      <c r="J480" s="16">
        <v>0.13500000000000001</v>
      </c>
      <c r="K480" s="16">
        <v>-1E-3</v>
      </c>
      <c r="L480" t="str">
        <f>Table1[[#This Row],[Well]]</f>
        <v>H11</v>
      </c>
      <c r="M480" s="16">
        <v>0.13700000000000001</v>
      </c>
      <c r="N480" s="16">
        <v>1E-3</v>
      </c>
      <c r="O480" s="16">
        <v>0</v>
      </c>
      <c r="P480" s="16">
        <v>8.0000000000000002E-3</v>
      </c>
    </row>
    <row r="481" spans="1:16" hidden="1">
      <c r="A481" t="s">
        <v>528</v>
      </c>
      <c r="B481" t="s">
        <v>233</v>
      </c>
      <c r="C481" t="s">
        <v>282</v>
      </c>
      <c r="D481" t="s">
        <v>282</v>
      </c>
      <c r="E481" t="s">
        <v>282</v>
      </c>
      <c r="F481" s="14" t="e">
        <f>(0.02*500)/Table1[[#This Row],[Starting OD600-VBE blank]]</f>
        <v>#VALUE!</v>
      </c>
      <c r="G481" s="14" t="e">
        <f>500-Table1[[#This Row],[How much sample to add biofilm inc (µl)]]</f>
        <v>#VALUE!</v>
      </c>
      <c r="H481" t="s">
        <v>526</v>
      </c>
      <c r="I481" t="str">
        <f>Table1[[#This Row],[Well]]</f>
        <v>H12</v>
      </c>
      <c r="J481" s="16">
        <v>0.13200000000000001</v>
      </c>
      <c r="K481" s="16">
        <v>-4.0000000000000001E-3</v>
      </c>
      <c r="L481" t="str">
        <f>Table1[[#This Row],[Well]]</f>
        <v>H12</v>
      </c>
      <c r="M481" s="16">
        <v>0.161</v>
      </c>
      <c r="N481" s="16">
        <v>2.5000000000000001E-2</v>
      </c>
      <c r="O481" s="16">
        <v>0</v>
      </c>
      <c r="P481" s="16">
        <v>8.0000000000000002E-3</v>
      </c>
    </row>
    <row r="482" spans="1:16" hidden="1">
      <c r="A482" t="s">
        <v>612</v>
      </c>
      <c r="B482" t="s">
        <v>17</v>
      </c>
      <c r="C482" t="s">
        <v>18</v>
      </c>
      <c r="D482" t="s">
        <v>18</v>
      </c>
      <c r="E482" s="16">
        <v>0</v>
      </c>
      <c r="F482" s="14" t="e">
        <f>(0.02*500)/Table1[[#This Row],[Starting OD600-VBE blank]]</f>
        <v>#DIV/0!</v>
      </c>
      <c r="G482" s="14" t="e">
        <f>500-Table1[[#This Row],[How much sample to add biofilm inc (µl)]]</f>
        <v>#DIV/0!</v>
      </c>
      <c r="H482" t="s">
        <v>613</v>
      </c>
      <c r="I482" t="str">
        <f>Table1[[#This Row],[Well]]</f>
        <v>A01</v>
      </c>
      <c r="J482" s="16">
        <v>0.11799999999999999</v>
      </c>
      <c r="K482" s="16">
        <v>-8.0000000000000002E-3</v>
      </c>
      <c r="L482" t="str">
        <f>Table1[[#This Row],[Well]]</f>
        <v>A01</v>
      </c>
      <c r="M482" s="16">
        <v>0.121</v>
      </c>
      <c r="N482" s="16">
        <v>-4.0000000000000001E-3</v>
      </c>
      <c r="O482" s="16">
        <v>0</v>
      </c>
      <c r="P482" s="16">
        <v>6.0000000000000001E-3</v>
      </c>
    </row>
    <row r="483" spans="1:16" hidden="1">
      <c r="A483" t="s">
        <v>612</v>
      </c>
      <c r="B483" t="s">
        <v>20</v>
      </c>
      <c r="C483" t="s">
        <v>18</v>
      </c>
      <c r="D483" t="s">
        <v>18</v>
      </c>
      <c r="E483" s="16">
        <v>-1E-3</v>
      </c>
      <c r="F483" s="14">
        <f>(0.02*500)/Table1[[#This Row],[Starting OD600-VBE blank]]</f>
        <v>-10000</v>
      </c>
      <c r="G483" s="14">
        <f>500-Table1[[#This Row],[How much sample to add biofilm inc (µl)]]</f>
        <v>10500</v>
      </c>
      <c r="H483" t="s">
        <v>613</v>
      </c>
      <c r="I483" t="str">
        <f>Table1[[#This Row],[Well]]</f>
        <v>A02</v>
      </c>
      <c r="J483" s="16">
        <v>0.11899999999999999</v>
      </c>
      <c r="K483" s="16">
        <v>-7.0000000000000001E-3</v>
      </c>
      <c r="L483" t="str">
        <f>Table1[[#This Row],[Well]]</f>
        <v>A02</v>
      </c>
      <c r="M483" s="16">
        <v>0.125</v>
      </c>
      <c r="N483" s="16">
        <v>-1E-3</v>
      </c>
      <c r="O483" s="16">
        <v>0</v>
      </c>
      <c r="P483" s="16">
        <v>6.0000000000000001E-3</v>
      </c>
    </row>
    <row r="484" spans="1:16" hidden="1">
      <c r="A484" t="s">
        <v>612</v>
      </c>
      <c r="B484" t="s">
        <v>21</v>
      </c>
      <c r="C484" t="s">
        <v>18</v>
      </c>
      <c r="D484" t="s">
        <v>18</v>
      </c>
      <c r="E484" s="16">
        <v>-1E-3</v>
      </c>
      <c r="F484" s="14">
        <f>(0.02*500)/Table1[[#This Row],[Starting OD600-VBE blank]]</f>
        <v>-10000</v>
      </c>
      <c r="G484" s="14">
        <f>500-Table1[[#This Row],[How much sample to add biofilm inc (µl)]]</f>
        <v>10500</v>
      </c>
      <c r="H484" t="s">
        <v>613</v>
      </c>
      <c r="I484" t="str">
        <f>Table1[[#This Row],[Well]]</f>
        <v>A03</v>
      </c>
      <c r="J484" s="16">
        <v>0.11899999999999999</v>
      </c>
      <c r="K484" s="16">
        <v>-7.0000000000000001E-3</v>
      </c>
      <c r="L484" t="str">
        <f>Table1[[#This Row],[Well]]</f>
        <v>A03</v>
      </c>
      <c r="M484" s="16">
        <v>0.126</v>
      </c>
      <c r="N484" s="16">
        <v>1E-3</v>
      </c>
      <c r="O484" s="16">
        <v>0</v>
      </c>
      <c r="P484" s="16">
        <v>6.0000000000000001E-3</v>
      </c>
    </row>
    <row r="485" spans="1:16" hidden="1">
      <c r="A485" t="s">
        <v>612</v>
      </c>
      <c r="B485" t="s">
        <v>22</v>
      </c>
      <c r="C485" t="s">
        <v>18</v>
      </c>
      <c r="D485" t="s">
        <v>18</v>
      </c>
      <c r="E485" s="16">
        <v>-1E-3</v>
      </c>
      <c r="F485" s="14">
        <f>(0.02*500)/Table1[[#This Row],[Starting OD600-VBE blank]]</f>
        <v>-10000</v>
      </c>
      <c r="G485" s="14">
        <f>500-Table1[[#This Row],[How much sample to add biofilm inc (µl)]]</f>
        <v>10500</v>
      </c>
      <c r="H485" t="s">
        <v>613</v>
      </c>
      <c r="I485" t="str">
        <f>Table1[[#This Row],[Well]]</f>
        <v>A04</v>
      </c>
      <c r="J485" s="16">
        <v>0.11899999999999999</v>
      </c>
      <c r="K485" s="16">
        <v>-7.0000000000000001E-3</v>
      </c>
      <c r="L485" t="str">
        <f>Table1[[#This Row],[Well]]</f>
        <v>A04</v>
      </c>
      <c r="M485" s="16">
        <v>0.126</v>
      </c>
      <c r="N485" s="16">
        <v>0</v>
      </c>
      <c r="O485" s="16">
        <v>0</v>
      </c>
      <c r="P485" s="16">
        <v>6.0000000000000001E-3</v>
      </c>
    </row>
    <row r="486" spans="1:16" hidden="1">
      <c r="A486" t="s">
        <v>612</v>
      </c>
      <c r="B486" t="s">
        <v>23</v>
      </c>
      <c r="C486" t="s">
        <v>18</v>
      </c>
      <c r="D486" t="s">
        <v>18</v>
      </c>
      <c r="E486" s="16">
        <v>0</v>
      </c>
      <c r="F486" s="14" t="e">
        <f>(0.02*500)/Table1[[#This Row],[Starting OD600-VBE blank]]</f>
        <v>#DIV/0!</v>
      </c>
      <c r="G486" s="14" t="e">
        <f>500-Table1[[#This Row],[How much sample to add biofilm inc (µl)]]</f>
        <v>#DIV/0!</v>
      </c>
      <c r="H486" t="s">
        <v>613</v>
      </c>
      <c r="I486" t="str">
        <f>Table1[[#This Row],[Well]]</f>
        <v>A05</v>
      </c>
      <c r="J486" s="16">
        <v>0.121</v>
      </c>
      <c r="K486" s="16">
        <v>-5.0000000000000001E-3</v>
      </c>
      <c r="L486" t="str">
        <f>Table1[[#This Row],[Well]]</f>
        <v>A05</v>
      </c>
      <c r="M486" s="16">
        <v>0.126</v>
      </c>
      <c r="N486" s="16">
        <v>0</v>
      </c>
      <c r="O486" s="16">
        <v>0</v>
      </c>
      <c r="P486" s="16">
        <v>6.0000000000000001E-3</v>
      </c>
    </row>
    <row r="487" spans="1:16" hidden="1">
      <c r="A487" t="s">
        <v>612</v>
      </c>
      <c r="B487" t="s">
        <v>24</v>
      </c>
      <c r="C487" t="s">
        <v>18</v>
      </c>
      <c r="D487" t="s">
        <v>18</v>
      </c>
      <c r="E487" s="16">
        <v>0</v>
      </c>
      <c r="F487" s="14" t="e">
        <f>(0.02*500)/Table1[[#This Row],[Starting OD600-VBE blank]]</f>
        <v>#DIV/0!</v>
      </c>
      <c r="G487" s="14" t="e">
        <f>500-Table1[[#This Row],[How much sample to add biofilm inc (µl)]]</f>
        <v>#DIV/0!</v>
      </c>
      <c r="H487" t="s">
        <v>613</v>
      </c>
      <c r="I487" t="str">
        <f>Table1[[#This Row],[Well]]</f>
        <v>A06</v>
      </c>
      <c r="J487" s="16">
        <v>0.12</v>
      </c>
      <c r="K487" s="16">
        <v>-6.0000000000000001E-3</v>
      </c>
      <c r="L487" t="str">
        <f>Table1[[#This Row],[Well]]</f>
        <v>A06</v>
      </c>
      <c r="M487" s="16">
        <v>0.123</v>
      </c>
      <c r="N487" s="16">
        <v>-3.0000000000000001E-3</v>
      </c>
      <c r="O487" s="16">
        <v>0</v>
      </c>
      <c r="P487" s="16">
        <v>6.0000000000000001E-3</v>
      </c>
    </row>
    <row r="488" spans="1:16" hidden="1">
      <c r="A488" t="s">
        <v>612</v>
      </c>
      <c r="B488" t="s">
        <v>25</v>
      </c>
      <c r="C488" t="s">
        <v>18</v>
      </c>
      <c r="D488" t="s">
        <v>18</v>
      </c>
      <c r="E488" s="16">
        <v>-1E-3</v>
      </c>
      <c r="F488" s="14">
        <f>(0.02*500)/Table1[[#This Row],[Starting OD600-VBE blank]]</f>
        <v>-10000</v>
      </c>
      <c r="G488" s="14">
        <f>500-Table1[[#This Row],[How much sample to add biofilm inc (µl)]]</f>
        <v>10500</v>
      </c>
      <c r="H488" t="s">
        <v>613</v>
      </c>
      <c r="I488" t="str">
        <f>Table1[[#This Row],[Well]]</f>
        <v>A07</v>
      </c>
      <c r="J488" s="16">
        <v>0.12</v>
      </c>
      <c r="K488" s="16">
        <v>-6.0000000000000001E-3</v>
      </c>
      <c r="L488" t="str">
        <f>Table1[[#This Row],[Well]]</f>
        <v>A07</v>
      </c>
      <c r="M488" s="16">
        <v>0.125</v>
      </c>
      <c r="N488" s="16">
        <v>0</v>
      </c>
      <c r="O488" s="16">
        <v>0</v>
      </c>
      <c r="P488" s="16">
        <v>6.0000000000000001E-3</v>
      </c>
    </row>
    <row r="489" spans="1:16" hidden="1">
      <c r="A489" t="s">
        <v>612</v>
      </c>
      <c r="B489" t="s">
        <v>26</v>
      </c>
      <c r="C489" t="s">
        <v>18</v>
      </c>
      <c r="D489" t="s">
        <v>18</v>
      </c>
      <c r="E489" s="16">
        <v>-1E-3</v>
      </c>
      <c r="F489" s="14">
        <f>(0.02*500)/Table1[[#This Row],[Starting OD600-VBE blank]]</f>
        <v>-10000</v>
      </c>
      <c r="G489" s="14">
        <f>500-Table1[[#This Row],[How much sample to add biofilm inc (µl)]]</f>
        <v>10500</v>
      </c>
      <c r="H489" t="s">
        <v>613</v>
      </c>
      <c r="I489" t="str">
        <f>Table1[[#This Row],[Well]]</f>
        <v>A08</v>
      </c>
      <c r="J489" s="16">
        <v>0.11899999999999999</v>
      </c>
      <c r="K489" s="16">
        <v>-6.0000000000000001E-3</v>
      </c>
      <c r="L489" t="str">
        <f>Table1[[#This Row],[Well]]</f>
        <v>A08</v>
      </c>
      <c r="M489" s="16">
        <v>0.12</v>
      </c>
      <c r="N489" s="16">
        <v>-6.0000000000000001E-3</v>
      </c>
      <c r="O489" s="16">
        <v>0</v>
      </c>
      <c r="P489" s="16">
        <v>6.0000000000000001E-3</v>
      </c>
    </row>
    <row r="490" spans="1:16" hidden="1">
      <c r="A490" t="s">
        <v>612</v>
      </c>
      <c r="B490" t="s">
        <v>27</v>
      </c>
      <c r="C490" t="s">
        <v>18</v>
      </c>
      <c r="D490" t="s">
        <v>18</v>
      </c>
      <c r="E490" s="16">
        <v>-1E-3</v>
      </c>
      <c r="F490" s="14">
        <f>(0.02*500)/Table1[[#This Row],[Starting OD600-VBE blank]]</f>
        <v>-10000</v>
      </c>
      <c r="G490" s="14">
        <f>500-Table1[[#This Row],[How much sample to add biofilm inc (µl)]]</f>
        <v>10500</v>
      </c>
      <c r="H490" t="s">
        <v>613</v>
      </c>
      <c r="I490" t="str">
        <f>Table1[[#This Row],[Well]]</f>
        <v>A09</v>
      </c>
      <c r="J490" s="16">
        <v>0.11799999999999999</v>
      </c>
      <c r="K490" s="16">
        <v>-8.0000000000000002E-3</v>
      </c>
      <c r="L490" t="str">
        <f>Table1[[#This Row],[Well]]</f>
        <v>A09</v>
      </c>
      <c r="M490" s="16">
        <v>0.122</v>
      </c>
      <c r="N490" s="16">
        <v>-4.0000000000000001E-3</v>
      </c>
      <c r="O490" s="16">
        <v>0</v>
      </c>
      <c r="P490" s="16">
        <v>6.0000000000000001E-3</v>
      </c>
    </row>
    <row r="491" spans="1:16" hidden="1">
      <c r="A491" t="s">
        <v>612</v>
      </c>
      <c r="B491" t="s">
        <v>28</v>
      </c>
      <c r="C491" t="s">
        <v>18</v>
      </c>
      <c r="D491" t="s">
        <v>18</v>
      </c>
      <c r="E491" s="16">
        <v>-1E-3</v>
      </c>
      <c r="F491" s="14">
        <f>(0.02*500)/Table1[[#This Row],[Starting OD600-VBE blank]]</f>
        <v>-10000</v>
      </c>
      <c r="G491" s="14">
        <f>500-Table1[[#This Row],[How much sample to add biofilm inc (µl)]]</f>
        <v>10500</v>
      </c>
      <c r="H491" t="s">
        <v>613</v>
      </c>
      <c r="I491" t="str">
        <f>Table1[[#This Row],[Well]]</f>
        <v>A10</v>
      </c>
      <c r="J491" s="16">
        <v>0.12</v>
      </c>
      <c r="K491" s="16">
        <v>-5.0000000000000001E-3</v>
      </c>
      <c r="L491" t="str">
        <f>Table1[[#This Row],[Well]]</f>
        <v>A10</v>
      </c>
      <c r="M491" s="16">
        <v>0.121</v>
      </c>
      <c r="N491" s="16">
        <v>-4.0000000000000001E-3</v>
      </c>
      <c r="O491" s="16">
        <v>0</v>
      </c>
      <c r="P491" s="16">
        <v>6.0000000000000001E-3</v>
      </c>
    </row>
    <row r="492" spans="1:16" hidden="1">
      <c r="A492" t="s">
        <v>612</v>
      </c>
      <c r="B492" t="s">
        <v>29</v>
      </c>
      <c r="C492" t="s">
        <v>18</v>
      </c>
      <c r="D492" t="s">
        <v>18</v>
      </c>
      <c r="E492" s="16">
        <v>-2E-3</v>
      </c>
      <c r="F492" s="14">
        <f>(0.02*500)/Table1[[#This Row],[Starting OD600-VBE blank]]</f>
        <v>-5000</v>
      </c>
      <c r="G492" s="14">
        <f>500-Table1[[#This Row],[How much sample to add biofilm inc (µl)]]</f>
        <v>5500</v>
      </c>
      <c r="H492" t="s">
        <v>613</v>
      </c>
      <c r="I492" t="str">
        <f>Table1[[#This Row],[Well]]</f>
        <v>A11</v>
      </c>
      <c r="J492" s="16">
        <v>0.11700000000000001</v>
      </c>
      <c r="K492" s="16">
        <v>-8.9999999999999993E-3</v>
      </c>
      <c r="L492" t="str">
        <f>Table1[[#This Row],[Well]]</f>
        <v>A11</v>
      </c>
      <c r="M492" s="16">
        <v>0.124</v>
      </c>
      <c r="N492" s="16">
        <v>-2E-3</v>
      </c>
      <c r="O492" s="16">
        <v>0</v>
      </c>
      <c r="P492" s="16">
        <v>6.0000000000000001E-3</v>
      </c>
    </row>
    <row r="493" spans="1:16" hidden="1">
      <c r="A493" t="s">
        <v>612</v>
      </c>
      <c r="B493" t="s">
        <v>30</v>
      </c>
      <c r="C493" t="s">
        <v>18</v>
      </c>
      <c r="D493" t="s">
        <v>18</v>
      </c>
      <c r="E493" s="16">
        <v>-1E-3</v>
      </c>
      <c r="F493" s="14">
        <f>(0.02*500)/Table1[[#This Row],[Starting OD600-VBE blank]]</f>
        <v>-10000</v>
      </c>
      <c r="G493" s="14">
        <f>500-Table1[[#This Row],[How much sample to add biofilm inc (µl)]]</f>
        <v>10500</v>
      </c>
      <c r="H493" t="s">
        <v>613</v>
      </c>
      <c r="I493" t="str">
        <f>Table1[[#This Row],[Well]]</f>
        <v>A12</v>
      </c>
      <c r="J493" s="16">
        <v>0.115</v>
      </c>
      <c r="K493" s="16">
        <v>-1.0999999999999999E-2</v>
      </c>
      <c r="L493" t="str">
        <f>Table1[[#This Row],[Well]]</f>
        <v>A12</v>
      </c>
      <c r="M493" s="16">
        <v>0.11899999999999999</v>
      </c>
      <c r="N493" s="16">
        <v>-7.0000000000000001E-3</v>
      </c>
      <c r="O493" s="16">
        <v>0</v>
      </c>
      <c r="P493" s="16">
        <v>6.0000000000000001E-3</v>
      </c>
    </row>
    <row r="494" spans="1:16" hidden="1">
      <c r="A494" t="s">
        <v>612</v>
      </c>
      <c r="B494" t="s">
        <v>31</v>
      </c>
      <c r="C494" t="s">
        <v>18</v>
      </c>
      <c r="D494" t="s">
        <v>18</v>
      </c>
      <c r="E494" s="16">
        <v>2E-3</v>
      </c>
      <c r="F494" s="14">
        <f>(0.02*500)/Table1[[#This Row],[Starting OD600-VBE blank]]</f>
        <v>5000</v>
      </c>
      <c r="G494" s="14">
        <f>500-Table1[[#This Row],[How much sample to add biofilm inc (µl)]]</f>
        <v>-4500</v>
      </c>
      <c r="H494" t="s">
        <v>613</v>
      </c>
      <c r="I494" t="str">
        <f>Table1[[#This Row],[Well]]</f>
        <v>B01</v>
      </c>
      <c r="J494" s="16">
        <v>0.123</v>
      </c>
      <c r="K494" s="16">
        <v>-3.0000000000000001E-3</v>
      </c>
      <c r="L494" t="str">
        <f>Table1[[#This Row],[Well]]</f>
        <v>B01</v>
      </c>
      <c r="M494" s="16">
        <v>0.11700000000000001</v>
      </c>
      <c r="N494" s="16">
        <v>-8.0000000000000002E-3</v>
      </c>
      <c r="O494" s="16">
        <v>0</v>
      </c>
      <c r="P494" s="16">
        <v>6.0000000000000001E-3</v>
      </c>
    </row>
    <row r="495" spans="1:16" hidden="1">
      <c r="A495" t="s">
        <v>612</v>
      </c>
      <c r="B495" t="s">
        <v>32</v>
      </c>
      <c r="C495" t="s">
        <v>614</v>
      </c>
      <c r="D495" t="s">
        <v>615</v>
      </c>
      <c r="E495" s="16">
        <v>0.11799999999999999</v>
      </c>
      <c r="F495" s="14">
        <f>(0.02*500)/Table1[[#This Row],[Starting OD600-VBE blank]]</f>
        <v>84.745762711864415</v>
      </c>
      <c r="G495" s="14">
        <f>500-Table1[[#This Row],[How much sample to add biofilm inc (µl)]]</f>
        <v>415.25423728813558</v>
      </c>
      <c r="H495" t="s">
        <v>613</v>
      </c>
      <c r="I495" t="str">
        <f>Table1[[#This Row],[Well]]</f>
        <v>B02</v>
      </c>
      <c r="J495" s="16">
        <v>0.64300000000000002</v>
      </c>
      <c r="K495" s="16">
        <v>0.51700000000000002</v>
      </c>
      <c r="L495" t="str">
        <f>Table1[[#This Row],[Well]]</f>
        <v>B02</v>
      </c>
      <c r="M495" s="16">
        <v>0.99399999999999999</v>
      </c>
      <c r="N495" s="16">
        <v>0.86799999999999999</v>
      </c>
      <c r="O495" s="16">
        <v>0.69299999999999995</v>
      </c>
      <c r="P495" s="16">
        <v>0.248</v>
      </c>
    </row>
    <row r="496" spans="1:16" hidden="1">
      <c r="A496" t="s">
        <v>612</v>
      </c>
      <c r="B496" t="s">
        <v>35</v>
      </c>
      <c r="C496" t="s">
        <v>616</v>
      </c>
      <c r="D496" t="s">
        <v>617</v>
      </c>
      <c r="E496" s="16">
        <v>0.11700000000000001</v>
      </c>
      <c r="F496" s="14">
        <f>(0.02*500)/Table1[[#This Row],[Starting OD600-VBE blank]]</f>
        <v>85.470085470085465</v>
      </c>
      <c r="G496" s="14">
        <f>500-Table1[[#This Row],[How much sample to add biofilm inc (µl)]]</f>
        <v>414.52991452991455</v>
      </c>
      <c r="H496" t="s">
        <v>613</v>
      </c>
      <c r="I496" t="str">
        <f>Table1[[#This Row],[Well]]</f>
        <v>B03</v>
      </c>
      <c r="J496" s="16">
        <v>0.77400000000000002</v>
      </c>
      <c r="K496" s="16">
        <v>0.64800000000000002</v>
      </c>
      <c r="L496" t="str">
        <f>Table1[[#This Row],[Well]]</f>
        <v>B03</v>
      </c>
      <c r="M496" s="16">
        <v>1.0860000000000001</v>
      </c>
      <c r="N496" s="16">
        <v>0.96</v>
      </c>
      <c r="O496" s="16">
        <v>0.80400000000000005</v>
      </c>
      <c r="P496" s="16">
        <v>0.22</v>
      </c>
    </row>
    <row r="497" spans="1:16" hidden="1">
      <c r="A497" t="s">
        <v>612</v>
      </c>
      <c r="B497" t="s">
        <v>38</v>
      </c>
      <c r="C497" t="s">
        <v>618</v>
      </c>
      <c r="D497" t="s">
        <v>619</v>
      </c>
      <c r="E497" s="16">
        <v>9.4E-2</v>
      </c>
      <c r="F497" s="14">
        <f>(0.02*500)/Table1[[#This Row],[Starting OD600-VBE blank]]</f>
        <v>106.38297872340425</v>
      </c>
      <c r="G497" s="14">
        <f>500-Table1[[#This Row],[How much sample to add biofilm inc (µl)]]</f>
        <v>393.61702127659578</v>
      </c>
      <c r="H497" t="s">
        <v>613</v>
      </c>
      <c r="I497" t="str">
        <f>Table1[[#This Row],[Well]]</f>
        <v>B04</v>
      </c>
      <c r="J497" s="16">
        <v>0.439</v>
      </c>
      <c r="K497" s="16">
        <v>0.313</v>
      </c>
      <c r="L497" t="str">
        <f>Table1[[#This Row],[Well]]</f>
        <v>B04</v>
      </c>
      <c r="M497" s="16">
        <v>0.94699999999999995</v>
      </c>
      <c r="N497" s="16">
        <v>0.82099999999999995</v>
      </c>
      <c r="O497" s="16">
        <v>0.56699999999999995</v>
      </c>
      <c r="P497" s="16">
        <v>0.35899999999999999</v>
      </c>
    </row>
    <row r="498" spans="1:16" hidden="1">
      <c r="A498" t="s">
        <v>612</v>
      </c>
      <c r="B498" t="s">
        <v>41</v>
      </c>
      <c r="C498" t="s">
        <v>620</v>
      </c>
      <c r="D498" t="s">
        <v>621</v>
      </c>
      <c r="E498" s="16">
        <v>0.14699999999999999</v>
      </c>
      <c r="F498" s="14">
        <f>(0.02*500)/Table1[[#This Row],[Starting OD600-VBE blank]]</f>
        <v>68.02721088435375</v>
      </c>
      <c r="G498" s="14">
        <f>500-Table1[[#This Row],[How much sample to add biofilm inc (µl)]]</f>
        <v>431.97278911564626</v>
      </c>
      <c r="H498" t="s">
        <v>613</v>
      </c>
      <c r="I498" t="str">
        <f>Table1[[#This Row],[Well]]</f>
        <v>B05</v>
      </c>
      <c r="J498" s="16">
        <v>0.247</v>
      </c>
      <c r="K498" s="16">
        <v>0.122</v>
      </c>
      <c r="L498" t="str">
        <f>Table1[[#This Row],[Well]]</f>
        <v>B05</v>
      </c>
      <c r="M498" s="16">
        <v>0.78900000000000003</v>
      </c>
      <c r="N498" s="16">
        <v>0.66300000000000003</v>
      </c>
      <c r="O498" s="16">
        <v>0.39200000000000002</v>
      </c>
      <c r="P498" s="16">
        <v>0.38300000000000001</v>
      </c>
    </row>
    <row r="499" spans="1:16" hidden="1">
      <c r="A499" t="s">
        <v>612</v>
      </c>
      <c r="B499" t="s">
        <v>44</v>
      </c>
      <c r="C499" t="s">
        <v>622</v>
      </c>
      <c r="D499" t="s">
        <v>623</v>
      </c>
      <c r="E499" s="16">
        <v>8.2000000000000003E-2</v>
      </c>
      <c r="F499" s="14">
        <f>(0.02*500)/Table1[[#This Row],[Starting OD600-VBE blank]]</f>
        <v>121.95121951219512</v>
      </c>
      <c r="G499" s="14">
        <f>500-Table1[[#This Row],[How much sample to add biofilm inc (µl)]]</f>
        <v>378.04878048780489</v>
      </c>
      <c r="H499" t="s">
        <v>613</v>
      </c>
      <c r="I499" t="str">
        <f>Table1[[#This Row],[Well]]</f>
        <v>B06</v>
      </c>
      <c r="J499" s="16">
        <v>0.29099999999999998</v>
      </c>
      <c r="K499" s="16">
        <v>0.16500000000000001</v>
      </c>
      <c r="L499" t="str">
        <f>Table1[[#This Row],[Well]]</f>
        <v>B06</v>
      </c>
      <c r="M499" s="16">
        <v>0.68799999999999994</v>
      </c>
      <c r="N499" s="16">
        <v>0.56200000000000006</v>
      </c>
      <c r="O499" s="16">
        <v>0.36399999999999999</v>
      </c>
      <c r="P499" s="16">
        <v>0.28100000000000003</v>
      </c>
    </row>
    <row r="500" spans="1:16" hidden="1">
      <c r="A500" t="s">
        <v>612</v>
      </c>
      <c r="B500" t="s">
        <v>47</v>
      </c>
      <c r="C500" t="s">
        <v>624</v>
      </c>
      <c r="D500" t="s">
        <v>625</v>
      </c>
      <c r="E500" s="16">
        <v>0.114</v>
      </c>
      <c r="F500" s="14">
        <f>(0.02*500)/Table1[[#This Row],[Starting OD600-VBE blank]]</f>
        <v>87.719298245614027</v>
      </c>
      <c r="G500" s="14">
        <f>500-Table1[[#This Row],[How much sample to add biofilm inc (µl)]]</f>
        <v>412.28070175438597</v>
      </c>
      <c r="H500" t="s">
        <v>613</v>
      </c>
      <c r="I500" t="str">
        <f>Table1[[#This Row],[Well]]</f>
        <v>B07</v>
      </c>
      <c r="J500" s="16">
        <v>0.379</v>
      </c>
      <c r="K500" s="16">
        <v>0.253</v>
      </c>
      <c r="L500" t="str">
        <f>Table1[[#This Row],[Well]]</f>
        <v>B07</v>
      </c>
      <c r="M500" s="16">
        <v>0.98699999999999999</v>
      </c>
      <c r="N500" s="16">
        <v>0.86099999999999999</v>
      </c>
      <c r="O500" s="16">
        <v>0.55700000000000005</v>
      </c>
      <c r="P500" s="16">
        <v>0.43</v>
      </c>
    </row>
    <row r="501" spans="1:16" hidden="1">
      <c r="A501" t="s">
        <v>612</v>
      </c>
      <c r="B501" t="s">
        <v>50</v>
      </c>
      <c r="C501" t="s">
        <v>626</v>
      </c>
      <c r="D501" t="s">
        <v>627</v>
      </c>
      <c r="E501" s="16">
        <v>7.6999999999999999E-2</v>
      </c>
      <c r="F501" s="14">
        <f>(0.02*500)/Table1[[#This Row],[Starting OD600-VBE blank]]</f>
        <v>129.87012987012986</v>
      </c>
      <c r="G501" s="14">
        <f>500-Table1[[#This Row],[How much sample to add biofilm inc (µl)]]</f>
        <v>370.12987012987014</v>
      </c>
      <c r="H501" t="s">
        <v>613</v>
      </c>
      <c r="I501" t="str">
        <f>Table1[[#This Row],[Well]]</f>
        <v>B08</v>
      </c>
      <c r="J501" s="16">
        <v>0.151</v>
      </c>
      <c r="K501" s="16">
        <v>2.5000000000000001E-2</v>
      </c>
      <c r="L501" t="str">
        <f>Table1[[#This Row],[Well]]</f>
        <v>B08</v>
      </c>
      <c r="M501" s="16">
        <v>0.30199999999999999</v>
      </c>
      <c r="N501" s="16">
        <v>0.17599999999999999</v>
      </c>
      <c r="O501" s="16">
        <v>0.10100000000000001</v>
      </c>
      <c r="P501" s="16">
        <v>0.106</v>
      </c>
    </row>
    <row r="502" spans="1:16" hidden="1">
      <c r="A502" t="s">
        <v>612</v>
      </c>
      <c r="B502" t="s">
        <v>53</v>
      </c>
      <c r="C502" t="s">
        <v>628</v>
      </c>
      <c r="D502" t="s">
        <v>629</v>
      </c>
      <c r="E502" s="16">
        <v>9.7000000000000003E-2</v>
      </c>
      <c r="F502" s="14">
        <f>(0.02*500)/Table1[[#This Row],[Starting OD600-VBE blank]]</f>
        <v>103.09278350515464</v>
      </c>
      <c r="G502" s="14">
        <f>500-Table1[[#This Row],[How much sample to add biofilm inc (µl)]]</f>
        <v>396.90721649484533</v>
      </c>
      <c r="H502" t="s">
        <v>613</v>
      </c>
      <c r="I502" t="str">
        <f>Table1[[#This Row],[Well]]</f>
        <v>B09</v>
      </c>
      <c r="J502" s="16">
        <v>0.58599999999999997</v>
      </c>
      <c r="K502" s="16">
        <v>0.46</v>
      </c>
      <c r="L502" t="str">
        <f>Table1[[#This Row],[Well]]</f>
        <v>B09</v>
      </c>
      <c r="M502" s="16">
        <v>1.35</v>
      </c>
      <c r="N502" s="16">
        <v>1.2250000000000001</v>
      </c>
      <c r="O502" s="16">
        <v>0.84299999999999997</v>
      </c>
      <c r="P502" s="16">
        <v>0.54</v>
      </c>
    </row>
    <row r="503" spans="1:16" hidden="1">
      <c r="A503" t="s">
        <v>612</v>
      </c>
      <c r="B503" t="s">
        <v>56</v>
      </c>
      <c r="C503" t="s">
        <v>630</v>
      </c>
      <c r="D503" t="s">
        <v>631</v>
      </c>
      <c r="E503" s="16">
        <v>0.15</v>
      </c>
      <c r="F503" s="14">
        <f>(0.02*500)/Table1[[#This Row],[Starting OD600-VBE blank]]</f>
        <v>66.666666666666671</v>
      </c>
      <c r="G503" s="14">
        <f>500-Table1[[#This Row],[How much sample to add biofilm inc (µl)]]</f>
        <v>433.33333333333331</v>
      </c>
      <c r="H503" t="s">
        <v>613</v>
      </c>
      <c r="I503" t="str">
        <f>Table1[[#This Row],[Well]]</f>
        <v>B10</v>
      </c>
      <c r="J503" s="16">
        <v>0.74099999999999999</v>
      </c>
      <c r="K503" s="16">
        <v>0.61499999999999999</v>
      </c>
      <c r="L503" t="str">
        <f>Table1[[#This Row],[Well]]</f>
        <v>B10</v>
      </c>
      <c r="M503" s="16">
        <v>1.3320000000000001</v>
      </c>
      <c r="N503" s="16">
        <v>1.206</v>
      </c>
      <c r="O503" s="16">
        <v>0.91100000000000003</v>
      </c>
      <c r="P503" s="16">
        <v>0.41799999999999998</v>
      </c>
    </row>
    <row r="504" spans="1:16" hidden="1">
      <c r="A504" t="s">
        <v>612</v>
      </c>
      <c r="B504" t="s">
        <v>59</v>
      </c>
      <c r="C504" t="s">
        <v>632</v>
      </c>
      <c r="D504" t="s">
        <v>633</v>
      </c>
      <c r="E504" s="16">
        <v>0.13100000000000001</v>
      </c>
      <c r="F504" s="14">
        <f>(0.02*500)/Table1[[#This Row],[Starting OD600-VBE blank]]</f>
        <v>76.33587786259541</v>
      </c>
      <c r="G504" s="14">
        <f>500-Table1[[#This Row],[How much sample to add biofilm inc (µl)]]</f>
        <v>423.6641221374046</v>
      </c>
      <c r="H504" t="s">
        <v>613</v>
      </c>
      <c r="I504" t="str">
        <f>Table1[[#This Row],[Well]]</f>
        <v>B11</v>
      </c>
      <c r="J504" s="16">
        <v>0.91</v>
      </c>
      <c r="K504" s="16">
        <v>0.78400000000000003</v>
      </c>
      <c r="L504" t="str">
        <f>Table1[[#This Row],[Well]]</f>
        <v>B11</v>
      </c>
      <c r="M504" s="16">
        <v>1.5489999999999999</v>
      </c>
      <c r="N504" s="16">
        <v>1.423</v>
      </c>
      <c r="O504" s="16">
        <v>1.103</v>
      </c>
      <c r="P504" s="16">
        <v>0.45200000000000001</v>
      </c>
    </row>
    <row r="505" spans="1:16" hidden="1">
      <c r="A505" t="s">
        <v>612</v>
      </c>
      <c r="B505" t="s">
        <v>62</v>
      </c>
      <c r="C505" t="s">
        <v>18</v>
      </c>
      <c r="D505" t="s">
        <v>18</v>
      </c>
      <c r="E505" s="16">
        <v>-3.0000000000000001E-3</v>
      </c>
      <c r="F505" s="14">
        <f>(0.02*500)/Table1[[#This Row],[Starting OD600-VBE blank]]</f>
        <v>-3333.3333333333335</v>
      </c>
      <c r="G505" s="14">
        <f>500-Table1[[#This Row],[How much sample to add biofilm inc (µl)]]</f>
        <v>3833.3333333333335</v>
      </c>
      <c r="H505" t="s">
        <v>613</v>
      </c>
      <c r="I505" t="str">
        <f>Table1[[#This Row],[Well]]</f>
        <v>B12</v>
      </c>
      <c r="J505" s="16">
        <v>0.124</v>
      </c>
      <c r="K505" s="16">
        <v>-1E-3</v>
      </c>
      <c r="L505" t="str">
        <f>Table1[[#This Row],[Well]]</f>
        <v>B12</v>
      </c>
      <c r="M505" s="16">
        <v>0.124</v>
      </c>
      <c r="N505" s="16">
        <v>-1E-3</v>
      </c>
      <c r="O505" s="16">
        <v>0</v>
      </c>
      <c r="P505" s="16">
        <v>6.0000000000000001E-3</v>
      </c>
    </row>
    <row r="506" spans="1:16" hidden="1">
      <c r="A506" t="s">
        <v>612</v>
      </c>
      <c r="B506" t="s">
        <v>63</v>
      </c>
      <c r="C506" t="s">
        <v>18</v>
      </c>
      <c r="D506" t="s">
        <v>18</v>
      </c>
      <c r="E506" s="16">
        <v>4.0000000000000001E-3</v>
      </c>
      <c r="F506" s="14">
        <f>(0.02*500)/Table1[[#This Row],[Starting OD600-VBE blank]]</f>
        <v>2500</v>
      </c>
      <c r="G506" s="14">
        <f>500-Table1[[#This Row],[How much sample to add biofilm inc (µl)]]</f>
        <v>-2000</v>
      </c>
      <c r="H506" t="s">
        <v>613</v>
      </c>
      <c r="I506" t="str">
        <f>Table1[[#This Row],[Well]]</f>
        <v>C01</v>
      </c>
      <c r="J506" s="16">
        <v>0.121</v>
      </c>
      <c r="K506" s="16">
        <v>-5.0000000000000001E-3</v>
      </c>
      <c r="L506" t="str">
        <f>Table1[[#This Row],[Well]]</f>
        <v>C01</v>
      </c>
      <c r="M506" s="16">
        <v>0.121</v>
      </c>
      <c r="N506" s="16">
        <v>-4.0000000000000001E-3</v>
      </c>
      <c r="O506" s="16">
        <v>0</v>
      </c>
      <c r="P506" s="16">
        <v>6.0000000000000001E-3</v>
      </c>
    </row>
    <row r="507" spans="1:16" hidden="1">
      <c r="A507" t="s">
        <v>612</v>
      </c>
      <c r="B507" t="s">
        <v>64</v>
      </c>
      <c r="C507" t="s">
        <v>634</v>
      </c>
      <c r="D507" t="s">
        <v>635</v>
      </c>
      <c r="E507" s="16">
        <v>0.14299999999999999</v>
      </c>
      <c r="F507" s="14">
        <f>(0.02*500)/Table1[[#This Row],[Starting OD600-VBE blank]]</f>
        <v>69.930069930069934</v>
      </c>
      <c r="G507" s="14">
        <f>500-Table1[[#This Row],[How much sample to add biofilm inc (µl)]]</f>
        <v>430.06993006993008</v>
      </c>
      <c r="H507" t="s">
        <v>613</v>
      </c>
      <c r="I507" t="str">
        <f>Table1[[#This Row],[Well]]</f>
        <v>C02</v>
      </c>
      <c r="J507" s="16">
        <v>0.72199999999999998</v>
      </c>
      <c r="K507" s="16">
        <v>0.59699999999999998</v>
      </c>
      <c r="L507" t="str">
        <f>Table1[[#This Row],[Well]]</f>
        <v>C02</v>
      </c>
      <c r="M507" s="16">
        <v>1.577</v>
      </c>
      <c r="N507" s="16">
        <v>1.4510000000000001</v>
      </c>
      <c r="O507" s="16">
        <v>1.024</v>
      </c>
      <c r="P507" s="16">
        <v>0.60399999999999998</v>
      </c>
    </row>
    <row r="508" spans="1:16" hidden="1">
      <c r="A508" t="s">
        <v>612</v>
      </c>
      <c r="B508" t="s">
        <v>67</v>
      </c>
      <c r="C508" t="s">
        <v>636</v>
      </c>
      <c r="D508" t="s">
        <v>637</v>
      </c>
      <c r="E508" s="16">
        <v>8.1000000000000003E-2</v>
      </c>
      <c r="F508" s="14">
        <f>(0.02*500)/Table1[[#This Row],[Starting OD600-VBE blank]]</f>
        <v>123.45679012345678</v>
      </c>
      <c r="G508" s="14">
        <f>500-Table1[[#This Row],[How much sample to add biofilm inc (µl)]]</f>
        <v>376.54320987654319</v>
      </c>
      <c r="H508" t="s">
        <v>613</v>
      </c>
      <c r="I508" t="str">
        <f>Table1[[#This Row],[Well]]</f>
        <v>C03</v>
      </c>
      <c r="J508" s="16">
        <v>0.436</v>
      </c>
      <c r="K508" s="16">
        <v>0.31</v>
      </c>
      <c r="L508" t="str">
        <f>Table1[[#This Row],[Well]]</f>
        <v>C03</v>
      </c>
      <c r="M508" s="16">
        <v>1.585</v>
      </c>
      <c r="N508" s="16">
        <v>1.46</v>
      </c>
      <c r="O508" s="16">
        <v>0.88500000000000001</v>
      </c>
      <c r="P508" s="16">
        <v>0.81299999999999994</v>
      </c>
    </row>
    <row r="509" spans="1:16" hidden="1">
      <c r="A509" t="s">
        <v>612</v>
      </c>
      <c r="B509" t="s">
        <v>70</v>
      </c>
      <c r="C509" t="s">
        <v>638</v>
      </c>
      <c r="D509" t="s">
        <v>639</v>
      </c>
      <c r="E509" s="16">
        <v>6.2E-2</v>
      </c>
      <c r="F509" s="14">
        <f>(0.02*500)/Table1[[#This Row],[Starting OD600-VBE blank]]</f>
        <v>161.29032258064515</v>
      </c>
      <c r="G509" s="14">
        <f>500-Table1[[#This Row],[How much sample to add biofilm inc (µl)]]</f>
        <v>338.70967741935488</v>
      </c>
      <c r="H509" t="s">
        <v>613</v>
      </c>
      <c r="I509" t="str">
        <f>Table1[[#This Row],[Well]]</f>
        <v>C04</v>
      </c>
      <c r="J509" s="16">
        <v>0.40100000000000002</v>
      </c>
      <c r="K509" s="16">
        <v>0.27600000000000002</v>
      </c>
      <c r="L509" t="str">
        <f>Table1[[#This Row],[Well]]</f>
        <v>C04</v>
      </c>
      <c r="M509" s="16">
        <v>1.131</v>
      </c>
      <c r="N509" s="16">
        <v>1.0049999999999999</v>
      </c>
      <c r="O509" s="16">
        <v>0.64</v>
      </c>
      <c r="P509" s="16">
        <v>0.51600000000000001</v>
      </c>
    </row>
    <row r="510" spans="1:16" hidden="1">
      <c r="A510" t="s">
        <v>612</v>
      </c>
      <c r="B510" t="s">
        <v>73</v>
      </c>
      <c r="C510" t="s">
        <v>640</v>
      </c>
      <c r="D510" t="s">
        <v>641</v>
      </c>
      <c r="E510" s="16">
        <v>7.8E-2</v>
      </c>
      <c r="F510" s="14">
        <f>(0.02*500)/Table1[[#This Row],[Starting OD600-VBE blank]]</f>
        <v>128.2051282051282</v>
      </c>
      <c r="G510" s="14">
        <f>500-Table1[[#This Row],[How much sample to add biofilm inc (µl)]]</f>
        <v>371.79487179487182</v>
      </c>
      <c r="H510" t="s">
        <v>613</v>
      </c>
      <c r="I510" t="str">
        <f>Table1[[#This Row],[Well]]</f>
        <v>C05</v>
      </c>
      <c r="J510" s="16">
        <v>0.29699999999999999</v>
      </c>
      <c r="K510" s="16">
        <v>0.17100000000000001</v>
      </c>
      <c r="L510" t="str">
        <f>Table1[[#This Row],[Well]]</f>
        <v>C05</v>
      </c>
      <c r="M510" s="16">
        <v>0.98399999999999999</v>
      </c>
      <c r="N510" s="16">
        <v>0.85799999999999998</v>
      </c>
      <c r="O510" s="16">
        <v>0.51400000000000001</v>
      </c>
      <c r="P510" s="16">
        <v>0.48599999999999999</v>
      </c>
    </row>
    <row r="511" spans="1:16" hidden="1">
      <c r="A511" t="s">
        <v>612</v>
      </c>
      <c r="B511" t="s">
        <v>76</v>
      </c>
      <c r="C511" t="s">
        <v>642</v>
      </c>
      <c r="D511" t="s">
        <v>643</v>
      </c>
      <c r="E511" s="16">
        <v>0.13800000000000001</v>
      </c>
      <c r="F511" s="14">
        <f>(0.02*500)/Table1[[#This Row],[Starting OD600-VBE blank]]</f>
        <v>72.463768115942017</v>
      </c>
      <c r="G511" s="14">
        <f>500-Table1[[#This Row],[How much sample to add biofilm inc (µl)]]</f>
        <v>427.536231884058</v>
      </c>
      <c r="H511" t="s">
        <v>613</v>
      </c>
      <c r="I511" t="str">
        <f>Table1[[#This Row],[Well]]</f>
        <v>C06</v>
      </c>
      <c r="J511" s="16">
        <v>0.47699999999999998</v>
      </c>
      <c r="K511" s="16">
        <v>0.35199999999999998</v>
      </c>
      <c r="L511" t="str">
        <f>Table1[[#This Row],[Well]]</f>
        <v>C06</v>
      </c>
      <c r="M511" s="16">
        <v>1.5369999999999999</v>
      </c>
      <c r="N511" s="16">
        <v>1.411</v>
      </c>
      <c r="O511" s="16">
        <v>0.88100000000000001</v>
      </c>
      <c r="P511" s="16">
        <v>0.749</v>
      </c>
    </row>
    <row r="512" spans="1:16" hidden="1">
      <c r="A512" t="s">
        <v>612</v>
      </c>
      <c r="B512" t="s">
        <v>79</v>
      </c>
      <c r="C512" t="s">
        <v>644</v>
      </c>
      <c r="D512" t="s">
        <v>645</v>
      </c>
      <c r="E512" s="16">
        <v>0.13300000000000001</v>
      </c>
      <c r="F512" s="14">
        <f>(0.02*500)/Table1[[#This Row],[Starting OD600-VBE blank]]</f>
        <v>75.187969924812023</v>
      </c>
      <c r="G512" s="14">
        <f>500-Table1[[#This Row],[How much sample to add biofilm inc (µl)]]</f>
        <v>424.81203007518798</v>
      </c>
      <c r="H512" t="s">
        <v>613</v>
      </c>
      <c r="I512" t="str">
        <f>Table1[[#This Row],[Well]]</f>
        <v>C07</v>
      </c>
      <c r="J512" s="16">
        <v>0.27400000000000002</v>
      </c>
      <c r="K512" s="16">
        <v>0.14799999999999999</v>
      </c>
      <c r="L512" t="str">
        <f>Table1[[#This Row],[Well]]</f>
        <v>C07</v>
      </c>
      <c r="M512" s="16">
        <v>1.2390000000000001</v>
      </c>
      <c r="N512" s="16">
        <v>1.113</v>
      </c>
      <c r="O512" s="16">
        <v>0.63</v>
      </c>
      <c r="P512" s="16">
        <v>0.68200000000000005</v>
      </c>
    </row>
    <row r="513" spans="1:16" hidden="1">
      <c r="A513" t="s">
        <v>612</v>
      </c>
      <c r="B513" t="s">
        <v>82</v>
      </c>
      <c r="C513" t="s">
        <v>646</v>
      </c>
      <c r="D513" t="s">
        <v>647</v>
      </c>
      <c r="E513" s="16">
        <v>8.1000000000000003E-2</v>
      </c>
      <c r="F513" s="14">
        <f>(0.02*500)/Table1[[#This Row],[Starting OD600-VBE blank]]</f>
        <v>123.45679012345678</v>
      </c>
      <c r="G513" s="14">
        <f>500-Table1[[#This Row],[How much sample to add biofilm inc (µl)]]</f>
        <v>376.54320987654319</v>
      </c>
      <c r="H513" t="s">
        <v>613</v>
      </c>
      <c r="I513" t="str">
        <f>Table1[[#This Row],[Well]]</f>
        <v>C08</v>
      </c>
      <c r="J513" s="16">
        <v>0.30199999999999999</v>
      </c>
      <c r="K513" s="16">
        <v>0.17599999999999999</v>
      </c>
      <c r="L513" t="str">
        <f>Table1[[#This Row],[Well]]</f>
        <v>C08</v>
      </c>
      <c r="M513" s="16">
        <v>0.97799999999999998</v>
      </c>
      <c r="N513" s="16">
        <v>0.85199999999999998</v>
      </c>
      <c r="O513" s="16">
        <v>0.51400000000000001</v>
      </c>
      <c r="P513" s="16">
        <v>0.47799999999999998</v>
      </c>
    </row>
    <row r="514" spans="1:16" hidden="1">
      <c r="A514" t="s">
        <v>612</v>
      </c>
      <c r="B514" t="s">
        <v>85</v>
      </c>
      <c r="C514" t="s">
        <v>648</v>
      </c>
      <c r="D514" t="s">
        <v>649</v>
      </c>
      <c r="E514" s="16">
        <v>0.124</v>
      </c>
      <c r="F514" s="14">
        <f>(0.02*500)/Table1[[#This Row],[Starting OD600-VBE blank]]</f>
        <v>80.645161290322577</v>
      </c>
      <c r="G514" s="14">
        <f>500-Table1[[#This Row],[How much sample to add biofilm inc (µl)]]</f>
        <v>419.35483870967744</v>
      </c>
      <c r="H514" t="s">
        <v>613</v>
      </c>
      <c r="I514" t="str">
        <f>Table1[[#This Row],[Well]]</f>
        <v>C09</v>
      </c>
      <c r="J514" s="16">
        <v>0.85699999999999998</v>
      </c>
      <c r="K514" s="16">
        <v>0.73099999999999998</v>
      </c>
      <c r="L514" t="str">
        <f>Table1[[#This Row],[Well]]</f>
        <v>C09</v>
      </c>
      <c r="M514" s="16">
        <v>1.651</v>
      </c>
      <c r="N514" s="16">
        <v>1.5249999999999999</v>
      </c>
      <c r="O514" s="16">
        <v>1.1279999999999999</v>
      </c>
      <c r="P514" s="16">
        <v>0.56100000000000005</v>
      </c>
    </row>
    <row r="515" spans="1:16" hidden="1">
      <c r="A515" t="s">
        <v>612</v>
      </c>
      <c r="B515" t="s">
        <v>88</v>
      </c>
      <c r="C515" t="s">
        <v>650</v>
      </c>
      <c r="D515" t="s">
        <v>651</v>
      </c>
      <c r="E515" s="16">
        <v>8.5999999999999993E-2</v>
      </c>
      <c r="F515" s="14">
        <f>(0.02*500)/Table1[[#This Row],[Starting OD600-VBE blank]]</f>
        <v>116.27906976744187</v>
      </c>
      <c r="G515" s="14">
        <f>500-Table1[[#This Row],[How much sample to add biofilm inc (µl)]]</f>
        <v>383.72093023255815</v>
      </c>
      <c r="H515" t="s">
        <v>613</v>
      </c>
      <c r="I515" t="str">
        <f>Table1[[#This Row],[Well]]</f>
        <v>C10</v>
      </c>
      <c r="J515" s="16">
        <v>0.28199999999999997</v>
      </c>
      <c r="K515" s="16">
        <v>0.156</v>
      </c>
      <c r="L515" t="str">
        <f>Table1[[#This Row],[Well]]</f>
        <v>C10</v>
      </c>
      <c r="M515" s="16">
        <v>1.4059999999999999</v>
      </c>
      <c r="N515" s="16">
        <v>1.28</v>
      </c>
      <c r="O515" s="16">
        <v>0.71799999999999997</v>
      </c>
      <c r="P515" s="16">
        <v>0.79500000000000004</v>
      </c>
    </row>
    <row r="516" spans="1:16" hidden="1">
      <c r="A516" t="s">
        <v>612</v>
      </c>
      <c r="B516" t="s">
        <v>91</v>
      </c>
      <c r="C516" t="s">
        <v>652</v>
      </c>
      <c r="D516" t="s">
        <v>653</v>
      </c>
      <c r="E516" s="16">
        <v>9.9000000000000005E-2</v>
      </c>
      <c r="F516" s="14">
        <f>(0.02*500)/Table1[[#This Row],[Starting OD600-VBE blank]]</f>
        <v>101.01010101010101</v>
      </c>
      <c r="G516" s="14">
        <f>500-Table1[[#This Row],[How much sample to add biofilm inc (µl)]]</f>
        <v>398.98989898989896</v>
      </c>
      <c r="H516" t="s">
        <v>613</v>
      </c>
      <c r="I516" t="str">
        <f>Table1[[#This Row],[Well]]</f>
        <v>C11</v>
      </c>
      <c r="J516" s="16">
        <v>0.36</v>
      </c>
      <c r="K516" s="16">
        <v>0.23499999999999999</v>
      </c>
      <c r="L516" t="str">
        <f>Table1[[#This Row],[Well]]</f>
        <v>C11</v>
      </c>
      <c r="M516" s="16">
        <v>1.516</v>
      </c>
      <c r="N516" s="16">
        <v>1.391</v>
      </c>
      <c r="O516" s="16">
        <v>0.81299999999999994</v>
      </c>
      <c r="P516" s="16">
        <v>0.81699999999999995</v>
      </c>
    </row>
    <row r="517" spans="1:16" hidden="1">
      <c r="A517" t="s">
        <v>612</v>
      </c>
      <c r="B517" t="s">
        <v>94</v>
      </c>
      <c r="C517" t="s">
        <v>18</v>
      </c>
      <c r="D517" t="s">
        <v>18</v>
      </c>
      <c r="E517" s="16">
        <v>-2E-3</v>
      </c>
      <c r="F517" s="14">
        <f>(0.02*500)/Table1[[#This Row],[Starting OD600-VBE blank]]</f>
        <v>-5000</v>
      </c>
      <c r="G517" s="14">
        <f>500-Table1[[#This Row],[How much sample to add biofilm inc (µl)]]</f>
        <v>5500</v>
      </c>
      <c r="H517" t="s">
        <v>613</v>
      </c>
      <c r="I517" t="str">
        <f>Table1[[#This Row],[Well]]</f>
        <v>C12</v>
      </c>
      <c r="J517" s="16">
        <v>0.11899999999999999</v>
      </c>
      <c r="K517" s="16">
        <v>-7.0000000000000001E-3</v>
      </c>
      <c r="L517" t="str">
        <f>Table1[[#This Row],[Well]]</f>
        <v>C12</v>
      </c>
      <c r="M517" s="16">
        <v>0.126</v>
      </c>
      <c r="N517" s="16">
        <v>0</v>
      </c>
      <c r="O517" s="16">
        <v>0</v>
      </c>
      <c r="P517" s="16">
        <v>6.0000000000000001E-3</v>
      </c>
    </row>
    <row r="518" spans="1:16" hidden="1">
      <c r="A518" t="s">
        <v>612</v>
      </c>
      <c r="B518" t="s">
        <v>95</v>
      </c>
      <c r="C518" t="s">
        <v>18</v>
      </c>
      <c r="D518" t="s">
        <v>18</v>
      </c>
      <c r="E518" s="16">
        <v>5.0000000000000001E-3</v>
      </c>
      <c r="F518" s="14">
        <f>(0.02*500)/Table1[[#This Row],[Starting OD600-VBE blank]]</f>
        <v>2000</v>
      </c>
      <c r="G518" s="14">
        <f>500-Table1[[#This Row],[How much sample to add biofilm inc (µl)]]</f>
        <v>-1500</v>
      </c>
      <c r="H518" t="s">
        <v>613</v>
      </c>
      <c r="I518" t="str">
        <f>Table1[[#This Row],[Well]]</f>
        <v>D01</v>
      </c>
      <c r="J518" s="16">
        <v>0.122</v>
      </c>
      <c r="K518" s="16">
        <v>-4.0000000000000001E-3</v>
      </c>
      <c r="L518" t="str">
        <f>Table1[[#This Row],[Well]]</f>
        <v>D01</v>
      </c>
      <c r="M518" s="16">
        <v>0.127</v>
      </c>
      <c r="N518" s="16">
        <v>1E-3</v>
      </c>
      <c r="O518" s="16">
        <v>0</v>
      </c>
      <c r="P518" s="16">
        <v>6.0000000000000001E-3</v>
      </c>
    </row>
    <row r="519" spans="1:16" hidden="1">
      <c r="A519" t="s">
        <v>612</v>
      </c>
      <c r="B519" t="s">
        <v>96</v>
      </c>
      <c r="C519" t="s">
        <v>654</v>
      </c>
      <c r="D519" t="s">
        <v>655</v>
      </c>
      <c r="E519" s="16">
        <v>0.13200000000000001</v>
      </c>
      <c r="F519" s="14">
        <f>(0.02*500)/Table1[[#This Row],[Starting OD600-VBE blank]]</f>
        <v>75.757575757575751</v>
      </c>
      <c r="G519" s="14">
        <f>500-Table1[[#This Row],[How much sample to add biofilm inc (µl)]]</f>
        <v>424.24242424242425</v>
      </c>
      <c r="H519" t="s">
        <v>613</v>
      </c>
      <c r="I519" t="str">
        <f>Table1[[#This Row],[Well]]</f>
        <v>D02</v>
      </c>
      <c r="J519" s="16">
        <v>1.288</v>
      </c>
      <c r="K519" s="16">
        <v>1.1619999999999999</v>
      </c>
      <c r="L519" t="str">
        <f>Table1[[#This Row],[Well]]</f>
        <v>D02</v>
      </c>
      <c r="M519" s="16">
        <v>1.667</v>
      </c>
      <c r="N519" s="16">
        <v>1.5409999999999999</v>
      </c>
      <c r="O519" s="16">
        <v>1.3520000000000001</v>
      </c>
      <c r="P519" s="16">
        <v>0.26800000000000002</v>
      </c>
    </row>
    <row r="520" spans="1:16" hidden="1">
      <c r="A520" t="s">
        <v>612</v>
      </c>
      <c r="B520" t="s">
        <v>99</v>
      </c>
      <c r="C520" t="s">
        <v>656</v>
      </c>
      <c r="D520" t="s">
        <v>657</v>
      </c>
      <c r="E520" s="16">
        <v>2.1000000000000001E-2</v>
      </c>
      <c r="F520" s="14">
        <f>(0.02*500)/Table1[[#This Row],[Starting OD600-VBE blank]]</f>
        <v>476.19047619047615</v>
      </c>
      <c r="G520" s="14">
        <f>500-Table1[[#This Row],[How much sample to add biofilm inc (µl)]]</f>
        <v>23.809523809523853</v>
      </c>
      <c r="H520" t="s">
        <v>613</v>
      </c>
      <c r="I520" t="str">
        <f>Table1[[#This Row],[Well]]</f>
        <v>D03</v>
      </c>
      <c r="J520" s="16">
        <v>0.16</v>
      </c>
      <c r="K520" s="16">
        <v>3.4000000000000002E-2</v>
      </c>
      <c r="L520" t="str">
        <f>Table1[[#This Row],[Well]]</f>
        <v>D03</v>
      </c>
      <c r="M520" s="16">
        <v>0.29499999999999998</v>
      </c>
      <c r="N520" s="16">
        <v>0.16900000000000001</v>
      </c>
      <c r="O520" s="16">
        <v>0.10100000000000001</v>
      </c>
      <c r="P520" s="16">
        <v>9.5000000000000001E-2</v>
      </c>
    </row>
    <row r="521" spans="1:16" hidden="1">
      <c r="A521" t="s">
        <v>612</v>
      </c>
      <c r="B521" t="s">
        <v>102</v>
      </c>
      <c r="C521" t="s">
        <v>658</v>
      </c>
      <c r="D521" t="s">
        <v>659</v>
      </c>
      <c r="E521" s="16">
        <v>8.4000000000000005E-2</v>
      </c>
      <c r="F521" s="14">
        <f>(0.02*500)/Table1[[#This Row],[Starting OD600-VBE blank]]</f>
        <v>119.04761904761904</v>
      </c>
      <c r="G521" s="14">
        <f>500-Table1[[#This Row],[How much sample to add biofilm inc (µl)]]</f>
        <v>380.95238095238096</v>
      </c>
      <c r="H521" t="s">
        <v>613</v>
      </c>
      <c r="I521" t="str">
        <f>Table1[[#This Row],[Well]]</f>
        <v>D04</v>
      </c>
      <c r="J521" s="16">
        <v>0.40400000000000003</v>
      </c>
      <c r="K521" s="16">
        <v>0.27900000000000003</v>
      </c>
      <c r="L521" t="str">
        <f>Table1[[#This Row],[Well]]</f>
        <v>D04</v>
      </c>
      <c r="M521" s="16">
        <v>1.1000000000000001</v>
      </c>
      <c r="N521" s="16">
        <v>0.97399999999999998</v>
      </c>
      <c r="O521" s="16">
        <v>0.626</v>
      </c>
      <c r="P521" s="16">
        <v>0.49199999999999999</v>
      </c>
    </row>
    <row r="522" spans="1:16" hidden="1">
      <c r="A522" t="s">
        <v>612</v>
      </c>
      <c r="B522" t="s">
        <v>105</v>
      </c>
      <c r="C522" t="s">
        <v>660</v>
      </c>
      <c r="D522" t="s">
        <v>661</v>
      </c>
      <c r="E522" s="16">
        <v>0.125</v>
      </c>
      <c r="F522" s="14">
        <f>(0.02*500)/Table1[[#This Row],[Starting OD600-VBE blank]]</f>
        <v>80</v>
      </c>
      <c r="G522" s="14">
        <f>500-Table1[[#This Row],[How much sample to add biofilm inc (µl)]]</f>
        <v>420</v>
      </c>
      <c r="H522" t="s">
        <v>613</v>
      </c>
      <c r="I522" t="str">
        <f>Table1[[#This Row],[Well]]</f>
        <v>D05</v>
      </c>
      <c r="J522" s="16">
        <v>0.41099999999999998</v>
      </c>
      <c r="K522" s="16">
        <v>0.28599999999999998</v>
      </c>
      <c r="L522" t="str">
        <f>Table1[[#This Row],[Well]]</f>
        <v>D05</v>
      </c>
      <c r="M522" s="16">
        <v>1.022</v>
      </c>
      <c r="N522" s="16">
        <v>0.89600000000000002</v>
      </c>
      <c r="O522" s="16">
        <v>0.59099999999999997</v>
      </c>
      <c r="P522" s="16">
        <v>0.432</v>
      </c>
    </row>
    <row r="523" spans="1:16" hidden="1">
      <c r="A523" t="s">
        <v>612</v>
      </c>
      <c r="B523" t="s">
        <v>108</v>
      </c>
      <c r="C523" t="s">
        <v>662</v>
      </c>
      <c r="D523" t="s">
        <v>663</v>
      </c>
      <c r="E523" s="16">
        <v>5.8000000000000003E-2</v>
      </c>
      <c r="F523" s="14">
        <f>(0.02*500)/Table1[[#This Row],[Starting OD600-VBE blank]]</f>
        <v>172.41379310344826</v>
      </c>
      <c r="G523" s="14">
        <f>500-Table1[[#This Row],[How much sample to add biofilm inc (µl)]]</f>
        <v>327.58620689655174</v>
      </c>
      <c r="H523" t="s">
        <v>613</v>
      </c>
      <c r="I523" t="str">
        <f>Table1[[#This Row],[Well]]</f>
        <v>D06</v>
      </c>
      <c r="J523" s="16">
        <v>0.16300000000000001</v>
      </c>
      <c r="K523" s="16">
        <v>3.6999999999999998E-2</v>
      </c>
      <c r="L523" t="str">
        <f>Table1[[#This Row],[Well]]</f>
        <v>D06</v>
      </c>
      <c r="M523" s="16">
        <v>0.33800000000000002</v>
      </c>
      <c r="N523" s="16">
        <v>0.21199999999999999</v>
      </c>
      <c r="O523" s="16">
        <v>0.125</v>
      </c>
      <c r="P523" s="16">
        <v>0.124</v>
      </c>
    </row>
    <row r="524" spans="1:16" hidden="1">
      <c r="A524" t="s">
        <v>612</v>
      </c>
      <c r="B524" t="s">
        <v>111</v>
      </c>
      <c r="C524" t="s">
        <v>664</v>
      </c>
      <c r="D524" t="s">
        <v>665</v>
      </c>
      <c r="E524" s="16">
        <v>8.8999999999999996E-2</v>
      </c>
      <c r="F524" s="14">
        <f>(0.02*500)/Table1[[#This Row],[Starting OD600-VBE blank]]</f>
        <v>112.35955056179776</v>
      </c>
      <c r="G524" s="14">
        <f>500-Table1[[#This Row],[How much sample to add biofilm inc (µl)]]</f>
        <v>387.64044943820227</v>
      </c>
      <c r="H524" t="s">
        <v>613</v>
      </c>
      <c r="I524" t="str">
        <f>Table1[[#This Row],[Well]]</f>
        <v>D07</v>
      </c>
      <c r="J524" s="16">
        <v>0.34200000000000003</v>
      </c>
      <c r="K524" s="16">
        <v>0.216</v>
      </c>
      <c r="L524" t="str">
        <f>Table1[[#This Row],[Well]]</f>
        <v>D07</v>
      </c>
      <c r="M524" s="16">
        <v>0.75</v>
      </c>
      <c r="N524" s="16">
        <v>0.624</v>
      </c>
      <c r="O524" s="16">
        <v>0.42</v>
      </c>
      <c r="P524" s="16">
        <v>0.28799999999999998</v>
      </c>
    </row>
    <row r="525" spans="1:16" hidden="1">
      <c r="A525" t="s">
        <v>612</v>
      </c>
      <c r="B525" t="s">
        <v>114</v>
      </c>
      <c r="C525" t="s">
        <v>666</v>
      </c>
      <c r="D525" t="s">
        <v>667</v>
      </c>
      <c r="E525" s="16">
        <v>0.10299999999999999</v>
      </c>
      <c r="F525" s="14">
        <f>(0.02*500)/Table1[[#This Row],[Starting OD600-VBE blank]]</f>
        <v>97.087378640776706</v>
      </c>
      <c r="G525" s="14">
        <f>500-Table1[[#This Row],[How much sample to add biofilm inc (µl)]]</f>
        <v>402.91262135922329</v>
      </c>
      <c r="H525" t="s">
        <v>613</v>
      </c>
      <c r="I525" t="str">
        <f>Table1[[#This Row],[Well]]</f>
        <v>D08</v>
      </c>
      <c r="J525" s="16">
        <v>0.28599999999999998</v>
      </c>
      <c r="K525" s="16">
        <v>0.161</v>
      </c>
      <c r="L525" t="str">
        <f>Table1[[#This Row],[Well]]</f>
        <v>D08</v>
      </c>
      <c r="M525" s="16">
        <v>0.93799999999999994</v>
      </c>
      <c r="N525" s="16">
        <v>0.81200000000000006</v>
      </c>
      <c r="O525" s="16">
        <v>0.48599999999999999</v>
      </c>
      <c r="P525" s="16">
        <v>0.46</v>
      </c>
    </row>
    <row r="526" spans="1:16" hidden="1">
      <c r="A526" t="s">
        <v>612</v>
      </c>
      <c r="B526" t="s">
        <v>117</v>
      </c>
      <c r="C526" t="s">
        <v>668</v>
      </c>
      <c r="D526" t="s">
        <v>669</v>
      </c>
      <c r="E526" s="16">
        <v>0.122</v>
      </c>
      <c r="F526" s="14">
        <f>(0.02*500)/Table1[[#This Row],[Starting OD600-VBE blank]]</f>
        <v>81.967213114754102</v>
      </c>
      <c r="G526" s="14">
        <f>500-Table1[[#This Row],[How much sample to add biofilm inc (µl)]]</f>
        <v>418.03278688524591</v>
      </c>
      <c r="H526" t="s">
        <v>613</v>
      </c>
      <c r="I526" t="str">
        <f>Table1[[#This Row],[Well]]</f>
        <v>D09</v>
      </c>
      <c r="J526" s="16">
        <v>0.70299999999999996</v>
      </c>
      <c r="K526" s="16">
        <v>0.57699999999999996</v>
      </c>
      <c r="L526" t="str">
        <f>Table1[[#This Row],[Well]]</f>
        <v>D09</v>
      </c>
      <c r="M526" s="16">
        <v>0.99099999999999999</v>
      </c>
      <c r="N526" s="16">
        <v>0.86599999999999999</v>
      </c>
      <c r="O526" s="16">
        <v>0.72099999999999997</v>
      </c>
      <c r="P526" s="16">
        <v>0.20399999999999999</v>
      </c>
    </row>
    <row r="527" spans="1:16" hidden="1">
      <c r="A527" t="s">
        <v>612</v>
      </c>
      <c r="B527" t="s">
        <v>120</v>
      </c>
      <c r="C527" t="s">
        <v>670</v>
      </c>
      <c r="D527" t="s">
        <v>671</v>
      </c>
      <c r="E527" s="16">
        <v>0.10100000000000001</v>
      </c>
      <c r="F527" s="14">
        <f>(0.02*500)/Table1[[#This Row],[Starting OD600-VBE blank]]</f>
        <v>99.009900990098998</v>
      </c>
      <c r="G527" s="14">
        <f>500-Table1[[#This Row],[How much sample to add biofilm inc (µl)]]</f>
        <v>400.99009900990097</v>
      </c>
      <c r="H527" t="s">
        <v>613</v>
      </c>
      <c r="I527" t="str">
        <f>Table1[[#This Row],[Well]]</f>
        <v>D10</v>
      </c>
      <c r="J527" s="16">
        <v>0.48099999999999998</v>
      </c>
      <c r="K527" s="16">
        <v>0.35499999999999998</v>
      </c>
      <c r="L527" t="str">
        <f>Table1[[#This Row],[Well]]</f>
        <v>D10</v>
      </c>
      <c r="M527" s="16">
        <v>1.165</v>
      </c>
      <c r="N527" s="16">
        <v>1.0389999999999999</v>
      </c>
      <c r="O527" s="16">
        <v>0.69699999999999995</v>
      </c>
      <c r="P527" s="16">
        <v>0.48299999999999998</v>
      </c>
    </row>
    <row r="528" spans="1:16" hidden="1">
      <c r="A528" t="s">
        <v>612</v>
      </c>
      <c r="B528" t="s">
        <v>123</v>
      </c>
      <c r="C528" t="s">
        <v>672</v>
      </c>
      <c r="D528" t="s">
        <v>673</v>
      </c>
      <c r="E528" s="16">
        <v>0.14099999999999999</v>
      </c>
      <c r="F528" s="14">
        <f>(0.02*500)/Table1[[#This Row],[Starting OD600-VBE blank]]</f>
        <v>70.921985815602838</v>
      </c>
      <c r="G528" s="14">
        <f>500-Table1[[#This Row],[How much sample to add biofilm inc (µl)]]</f>
        <v>429.07801418439715</v>
      </c>
      <c r="H528" t="s">
        <v>613</v>
      </c>
      <c r="I528" t="str">
        <f>Table1[[#This Row],[Well]]</f>
        <v>D11</v>
      </c>
      <c r="J528" s="16">
        <v>0.33400000000000002</v>
      </c>
      <c r="K528" s="16">
        <v>0.20799999999999999</v>
      </c>
      <c r="L528" t="str">
        <f>Table1[[#This Row],[Well]]</f>
        <v>D11</v>
      </c>
      <c r="M528" s="16">
        <v>0.79700000000000004</v>
      </c>
      <c r="N528" s="16">
        <v>0.67200000000000004</v>
      </c>
      <c r="O528" s="16">
        <v>0.44</v>
      </c>
      <c r="P528" s="16">
        <v>0.32800000000000001</v>
      </c>
    </row>
    <row r="529" spans="1:16" hidden="1">
      <c r="A529" t="s">
        <v>612</v>
      </c>
      <c r="B529" t="s">
        <v>126</v>
      </c>
      <c r="C529" t="s">
        <v>18</v>
      </c>
      <c r="D529" t="s">
        <v>18</v>
      </c>
      <c r="E529" s="16">
        <v>-1E-3</v>
      </c>
      <c r="F529" s="14">
        <f>(0.02*500)/Table1[[#This Row],[Starting OD600-VBE blank]]</f>
        <v>-10000</v>
      </c>
      <c r="G529" s="14">
        <f>500-Table1[[#This Row],[How much sample to add biofilm inc (µl)]]</f>
        <v>10500</v>
      </c>
      <c r="H529" t="s">
        <v>613</v>
      </c>
      <c r="I529" t="str">
        <f>Table1[[#This Row],[Well]]</f>
        <v>D12</v>
      </c>
      <c r="J529" s="16">
        <v>0.122</v>
      </c>
      <c r="K529" s="16">
        <v>-4.0000000000000001E-3</v>
      </c>
      <c r="L529" t="str">
        <f>Table1[[#This Row],[Well]]</f>
        <v>D12</v>
      </c>
      <c r="M529" s="16">
        <v>0.126</v>
      </c>
      <c r="N529" s="16">
        <v>0</v>
      </c>
      <c r="O529" s="16">
        <v>0</v>
      </c>
      <c r="P529" s="16">
        <v>6.0000000000000001E-3</v>
      </c>
    </row>
    <row r="530" spans="1:16" hidden="1">
      <c r="A530" t="s">
        <v>612</v>
      </c>
      <c r="B530" t="s">
        <v>127</v>
      </c>
      <c r="C530" t="s">
        <v>18</v>
      </c>
      <c r="D530" t="s">
        <v>18</v>
      </c>
      <c r="E530" s="16">
        <v>3.0000000000000001E-3</v>
      </c>
      <c r="F530" s="14">
        <f>(0.02*500)/Table1[[#This Row],[Starting OD600-VBE blank]]</f>
        <v>3333.3333333333335</v>
      </c>
      <c r="G530" s="14">
        <f>500-Table1[[#This Row],[How much sample to add biofilm inc (µl)]]</f>
        <v>-2833.3333333333335</v>
      </c>
      <c r="H530" t="s">
        <v>613</v>
      </c>
      <c r="I530" t="str">
        <f>Table1[[#This Row],[Well]]</f>
        <v>E01</v>
      </c>
      <c r="J530" s="16">
        <v>0.126</v>
      </c>
      <c r="K530" s="16">
        <v>0</v>
      </c>
      <c r="L530" t="str">
        <f>Table1[[#This Row],[Well]]</f>
        <v>E01</v>
      </c>
      <c r="M530" s="16">
        <v>0.125</v>
      </c>
      <c r="N530" s="16">
        <v>-1E-3</v>
      </c>
      <c r="O530" s="16">
        <v>0</v>
      </c>
      <c r="P530" s="16">
        <v>6.0000000000000001E-3</v>
      </c>
    </row>
    <row r="531" spans="1:16" hidden="1">
      <c r="A531" t="s">
        <v>612</v>
      </c>
      <c r="B531" t="s">
        <v>128</v>
      </c>
      <c r="C531" t="s">
        <v>674</v>
      </c>
      <c r="D531" t="s">
        <v>675</v>
      </c>
      <c r="E531" s="16">
        <v>9.0999999999999998E-2</v>
      </c>
      <c r="F531" s="14">
        <f>(0.02*500)/Table1[[#This Row],[Starting OD600-VBE blank]]</f>
        <v>109.8901098901099</v>
      </c>
      <c r="G531" s="14">
        <f>500-Table1[[#This Row],[How much sample to add biofilm inc (µl)]]</f>
        <v>390.1098901098901</v>
      </c>
      <c r="H531" t="s">
        <v>613</v>
      </c>
      <c r="I531" t="str">
        <f>Table1[[#This Row],[Well]]</f>
        <v>E02</v>
      </c>
      <c r="J531" s="16">
        <v>0.627</v>
      </c>
      <c r="K531" s="16">
        <v>0.501</v>
      </c>
      <c r="L531" t="str">
        <f>Table1[[#This Row],[Well]]</f>
        <v>E02</v>
      </c>
      <c r="M531" s="16">
        <v>1.0509999999999999</v>
      </c>
      <c r="N531" s="16">
        <v>0.92500000000000004</v>
      </c>
      <c r="O531" s="16">
        <v>0.71299999999999997</v>
      </c>
      <c r="P531" s="16">
        <v>0.3</v>
      </c>
    </row>
    <row r="532" spans="1:16" hidden="1">
      <c r="A532" t="s">
        <v>612</v>
      </c>
      <c r="B532" t="s">
        <v>131</v>
      </c>
      <c r="C532" t="s">
        <v>676</v>
      </c>
      <c r="D532" t="s">
        <v>677</v>
      </c>
      <c r="E532" s="16">
        <v>0.13900000000000001</v>
      </c>
      <c r="F532" s="14">
        <f>(0.02*500)/Table1[[#This Row],[Starting OD600-VBE blank]]</f>
        <v>71.942446043165461</v>
      </c>
      <c r="G532" s="14">
        <f>500-Table1[[#This Row],[How much sample to add biofilm inc (µl)]]</f>
        <v>428.05755395683457</v>
      </c>
      <c r="H532" t="s">
        <v>613</v>
      </c>
      <c r="I532" t="str">
        <f>Table1[[#This Row],[Well]]</f>
        <v>E03</v>
      </c>
      <c r="J532" s="16">
        <v>0.39300000000000002</v>
      </c>
      <c r="K532" s="16">
        <v>0.26700000000000002</v>
      </c>
      <c r="L532" t="str">
        <f>Table1[[#This Row],[Well]]</f>
        <v>E03</v>
      </c>
      <c r="M532" s="16">
        <v>1.2250000000000001</v>
      </c>
      <c r="N532" s="16">
        <v>1.099</v>
      </c>
      <c r="O532" s="16">
        <v>0.68300000000000005</v>
      </c>
      <c r="P532" s="16">
        <v>0.58799999999999997</v>
      </c>
    </row>
    <row r="533" spans="1:16" hidden="1">
      <c r="A533" t="s">
        <v>612</v>
      </c>
      <c r="B533" t="s">
        <v>134</v>
      </c>
      <c r="C533" t="s">
        <v>678</v>
      </c>
      <c r="D533" t="s">
        <v>679</v>
      </c>
      <c r="E533" s="16">
        <v>0.153</v>
      </c>
      <c r="F533" s="14">
        <f>(0.02*500)/Table1[[#This Row],[Starting OD600-VBE blank]]</f>
        <v>65.359477124183002</v>
      </c>
      <c r="G533" s="14">
        <f>500-Table1[[#This Row],[How much sample to add biofilm inc (µl)]]</f>
        <v>434.640522875817</v>
      </c>
      <c r="H533" t="s">
        <v>613</v>
      </c>
      <c r="I533" t="str">
        <f>Table1[[#This Row],[Well]]</f>
        <v>E04</v>
      </c>
      <c r="J533" s="16">
        <v>1.4910000000000001</v>
      </c>
      <c r="K533" s="16">
        <v>1.365</v>
      </c>
      <c r="L533" t="str">
        <f>Table1[[#This Row],[Well]]</f>
        <v>E04</v>
      </c>
      <c r="M533" s="16">
        <v>1.8029999999999999</v>
      </c>
      <c r="N533" s="16">
        <v>1.677</v>
      </c>
      <c r="O533" s="16">
        <v>1.5209999999999999</v>
      </c>
      <c r="P533" s="16">
        <v>0.221</v>
      </c>
    </row>
    <row r="534" spans="1:16" hidden="1">
      <c r="A534" t="s">
        <v>612</v>
      </c>
      <c r="B534" t="s">
        <v>137</v>
      </c>
      <c r="C534" t="s">
        <v>680</v>
      </c>
      <c r="D534" t="s">
        <v>681</v>
      </c>
      <c r="E534" s="16">
        <v>0.08</v>
      </c>
      <c r="F534" s="14">
        <f>(0.02*500)/Table1[[#This Row],[Starting OD600-VBE blank]]</f>
        <v>125</v>
      </c>
      <c r="G534" s="14">
        <f>500-Table1[[#This Row],[How much sample to add biofilm inc (µl)]]</f>
        <v>375</v>
      </c>
      <c r="H534" t="s">
        <v>613</v>
      </c>
      <c r="I534" t="str">
        <f>Table1[[#This Row],[Well]]</f>
        <v>E05</v>
      </c>
      <c r="J534" s="16">
        <v>1.69</v>
      </c>
      <c r="K534" s="16">
        <v>1.5640000000000001</v>
      </c>
      <c r="L534" t="str">
        <f>Table1[[#This Row],[Well]]</f>
        <v>E05</v>
      </c>
      <c r="M534" s="16">
        <v>1.8480000000000001</v>
      </c>
      <c r="N534" s="16">
        <v>1.722</v>
      </c>
      <c r="O534" s="16">
        <v>1.643</v>
      </c>
      <c r="P534" s="16">
        <v>0.112</v>
      </c>
    </row>
    <row r="535" spans="1:16" hidden="1">
      <c r="A535" t="s">
        <v>612</v>
      </c>
      <c r="B535" t="s">
        <v>140</v>
      </c>
      <c r="C535" t="s">
        <v>682</v>
      </c>
      <c r="D535" t="s">
        <v>683</v>
      </c>
      <c r="E535" s="16">
        <v>0.125</v>
      </c>
      <c r="F535" s="14">
        <f>(0.02*500)/Table1[[#This Row],[Starting OD600-VBE blank]]</f>
        <v>80</v>
      </c>
      <c r="G535" s="14">
        <f>500-Table1[[#This Row],[How much sample to add biofilm inc (µl)]]</f>
        <v>420</v>
      </c>
      <c r="H535" t="s">
        <v>613</v>
      </c>
      <c r="I535" t="str">
        <f>Table1[[#This Row],[Well]]</f>
        <v>E06</v>
      </c>
      <c r="J535" s="16">
        <v>1.173</v>
      </c>
      <c r="K535" s="16">
        <v>1.048</v>
      </c>
      <c r="L535" t="str">
        <f>Table1[[#This Row],[Well]]</f>
        <v>E06</v>
      </c>
      <c r="M535" s="16">
        <v>1.571</v>
      </c>
      <c r="N535" s="16">
        <v>1.4450000000000001</v>
      </c>
      <c r="O535" s="16">
        <v>1.246</v>
      </c>
      <c r="P535" s="16">
        <v>0.28100000000000003</v>
      </c>
    </row>
    <row r="536" spans="1:16" hidden="1">
      <c r="A536" t="s">
        <v>612</v>
      </c>
      <c r="B536" t="s">
        <v>143</v>
      </c>
      <c r="C536" t="s">
        <v>684</v>
      </c>
      <c r="D536" t="s">
        <v>685</v>
      </c>
      <c r="E536" s="16">
        <v>0.14000000000000001</v>
      </c>
      <c r="F536" s="14">
        <f>(0.02*500)/Table1[[#This Row],[Starting OD600-VBE blank]]</f>
        <v>71.428571428571416</v>
      </c>
      <c r="G536" s="14">
        <f>500-Table1[[#This Row],[How much sample to add biofilm inc (µl)]]</f>
        <v>428.57142857142856</v>
      </c>
      <c r="H536" t="s">
        <v>613</v>
      </c>
      <c r="I536" t="str">
        <f>Table1[[#This Row],[Well]]</f>
        <v>E07</v>
      </c>
      <c r="J536" s="16">
        <v>0.64800000000000002</v>
      </c>
      <c r="K536" s="16">
        <v>0.52200000000000002</v>
      </c>
      <c r="L536" t="str">
        <f>Table1[[#This Row],[Well]]</f>
        <v>E07</v>
      </c>
      <c r="M536" s="16">
        <v>1.3120000000000001</v>
      </c>
      <c r="N536" s="16">
        <v>1.1859999999999999</v>
      </c>
      <c r="O536" s="16">
        <v>0.85399999999999998</v>
      </c>
      <c r="P536" s="16">
        <v>0.47</v>
      </c>
    </row>
    <row r="537" spans="1:16" hidden="1">
      <c r="A537" t="s">
        <v>612</v>
      </c>
      <c r="B537" t="s">
        <v>146</v>
      </c>
      <c r="C537" t="s">
        <v>686</v>
      </c>
      <c r="D537" t="s">
        <v>687</v>
      </c>
      <c r="E537" s="16">
        <v>0.126</v>
      </c>
      <c r="F537" s="14">
        <f>(0.02*500)/Table1[[#This Row],[Starting OD600-VBE blank]]</f>
        <v>79.365079365079367</v>
      </c>
      <c r="G537" s="14">
        <f>500-Table1[[#This Row],[How much sample to add biofilm inc (µl)]]</f>
        <v>420.6349206349206</v>
      </c>
      <c r="H537" t="s">
        <v>613</v>
      </c>
      <c r="I537" t="str">
        <f>Table1[[#This Row],[Well]]</f>
        <v>E08</v>
      </c>
      <c r="J537" s="16">
        <v>0.47199999999999998</v>
      </c>
      <c r="K537" s="16">
        <v>0.34699999999999998</v>
      </c>
      <c r="L537" t="str">
        <f>Table1[[#This Row],[Well]]</f>
        <v>E08</v>
      </c>
      <c r="M537" s="16">
        <v>1.153</v>
      </c>
      <c r="N537" s="16">
        <v>1.028</v>
      </c>
      <c r="O537" s="16">
        <v>0.68700000000000006</v>
      </c>
      <c r="P537" s="16">
        <v>0.48199999999999998</v>
      </c>
    </row>
    <row r="538" spans="1:16" hidden="1">
      <c r="A538" t="s">
        <v>612</v>
      </c>
      <c r="B538" t="s">
        <v>149</v>
      </c>
      <c r="C538" t="s">
        <v>688</v>
      </c>
      <c r="D538" t="s">
        <v>689</v>
      </c>
      <c r="E538" s="16">
        <v>0.13300000000000001</v>
      </c>
      <c r="F538" s="14">
        <f>(0.02*500)/Table1[[#This Row],[Starting OD600-VBE blank]]</f>
        <v>75.187969924812023</v>
      </c>
      <c r="G538" s="14">
        <f>500-Table1[[#This Row],[How much sample to add biofilm inc (µl)]]</f>
        <v>424.81203007518798</v>
      </c>
      <c r="H538" t="s">
        <v>613</v>
      </c>
      <c r="I538" t="str">
        <f>Table1[[#This Row],[Well]]</f>
        <v>E09</v>
      </c>
      <c r="J538" s="16">
        <v>0.67800000000000005</v>
      </c>
      <c r="K538" s="16">
        <v>0.55300000000000005</v>
      </c>
      <c r="L538" t="str">
        <f>Table1[[#This Row],[Well]]</f>
        <v>E09</v>
      </c>
      <c r="M538" s="16">
        <v>1.169</v>
      </c>
      <c r="N538" s="16">
        <v>1.044</v>
      </c>
      <c r="O538" s="16">
        <v>0.79800000000000004</v>
      </c>
      <c r="P538" s="16">
        <v>0.34699999999999998</v>
      </c>
    </row>
    <row r="539" spans="1:16" hidden="1">
      <c r="A539" t="s">
        <v>612</v>
      </c>
      <c r="B539" t="s">
        <v>152</v>
      </c>
      <c r="C539" t="s">
        <v>690</v>
      </c>
      <c r="D539" t="s">
        <v>691</v>
      </c>
      <c r="E539" s="16">
        <v>0.127</v>
      </c>
      <c r="F539" s="14">
        <f>(0.02*500)/Table1[[#This Row],[Starting OD600-VBE blank]]</f>
        <v>78.740157480314963</v>
      </c>
      <c r="G539" s="14">
        <f>500-Table1[[#This Row],[How much sample to add biofilm inc (µl)]]</f>
        <v>421.25984251968504</v>
      </c>
      <c r="H539" t="s">
        <v>613</v>
      </c>
      <c r="I539" t="str">
        <f>Table1[[#This Row],[Well]]</f>
        <v>E10</v>
      </c>
      <c r="J539" s="16">
        <v>0.624</v>
      </c>
      <c r="K539" s="16">
        <v>0.498</v>
      </c>
      <c r="L539" t="str">
        <f>Table1[[#This Row],[Well]]</f>
        <v>E10</v>
      </c>
      <c r="M539" s="16">
        <v>1.101</v>
      </c>
      <c r="N539" s="16">
        <v>0.97599999999999998</v>
      </c>
      <c r="O539" s="16">
        <v>0.73699999999999999</v>
      </c>
      <c r="P539" s="16">
        <v>0.33800000000000002</v>
      </c>
    </row>
    <row r="540" spans="1:16" hidden="1">
      <c r="A540" t="s">
        <v>612</v>
      </c>
      <c r="B540" t="s">
        <v>155</v>
      </c>
      <c r="C540" t="s">
        <v>692</v>
      </c>
      <c r="D540" t="s">
        <v>693</v>
      </c>
      <c r="E540" s="16">
        <v>0.08</v>
      </c>
      <c r="F540" s="14">
        <f>(0.02*500)/Table1[[#This Row],[Starting OD600-VBE blank]]</f>
        <v>125</v>
      </c>
      <c r="G540" s="14">
        <f>500-Table1[[#This Row],[How much sample to add biofilm inc (µl)]]</f>
        <v>375</v>
      </c>
      <c r="H540" t="s">
        <v>613</v>
      </c>
      <c r="I540" t="str">
        <f>Table1[[#This Row],[Well]]</f>
        <v>E11</v>
      </c>
      <c r="J540" s="16">
        <v>1.4850000000000001</v>
      </c>
      <c r="K540" s="16">
        <v>1.359</v>
      </c>
      <c r="L540" t="str">
        <f>Table1[[#This Row],[Well]]</f>
        <v>E11</v>
      </c>
      <c r="M540" s="16">
        <v>1.8240000000000001</v>
      </c>
      <c r="N540" s="16">
        <v>1.6990000000000001</v>
      </c>
      <c r="O540" s="16">
        <v>1.5289999999999999</v>
      </c>
      <c r="P540" s="16">
        <v>0.24</v>
      </c>
    </row>
    <row r="541" spans="1:16" hidden="1">
      <c r="A541" t="s">
        <v>612</v>
      </c>
      <c r="B541" t="s">
        <v>158</v>
      </c>
      <c r="C541" t="s">
        <v>18</v>
      </c>
      <c r="D541" t="s">
        <v>18</v>
      </c>
      <c r="E541" s="16">
        <v>-1E-3</v>
      </c>
      <c r="F541" s="14">
        <f>(0.02*500)/Table1[[#This Row],[Starting OD600-VBE blank]]</f>
        <v>-10000</v>
      </c>
      <c r="G541" s="14">
        <f>500-Table1[[#This Row],[How much sample to add biofilm inc (µl)]]</f>
        <v>10500</v>
      </c>
      <c r="H541" t="s">
        <v>613</v>
      </c>
      <c r="I541" t="str">
        <f>Table1[[#This Row],[Well]]</f>
        <v>E12</v>
      </c>
      <c r="J541" s="16">
        <v>0.125</v>
      </c>
      <c r="K541" s="16">
        <v>0</v>
      </c>
      <c r="L541" t="str">
        <f>Table1[[#This Row],[Well]]</f>
        <v>E12</v>
      </c>
      <c r="M541" s="16">
        <v>0.127</v>
      </c>
      <c r="N541" s="16">
        <v>1E-3</v>
      </c>
      <c r="O541" s="16">
        <v>0</v>
      </c>
      <c r="P541" s="16">
        <v>6.0000000000000001E-3</v>
      </c>
    </row>
    <row r="542" spans="1:16" hidden="1">
      <c r="A542" t="s">
        <v>612</v>
      </c>
      <c r="B542" t="s">
        <v>159</v>
      </c>
      <c r="C542" t="s">
        <v>18</v>
      </c>
      <c r="D542" t="s">
        <v>18</v>
      </c>
      <c r="E542" s="16">
        <v>3.0000000000000001E-3</v>
      </c>
      <c r="F542" s="14">
        <f>(0.02*500)/Table1[[#This Row],[Starting OD600-VBE blank]]</f>
        <v>3333.3333333333335</v>
      </c>
      <c r="G542" s="14">
        <f>500-Table1[[#This Row],[How much sample to add biofilm inc (µl)]]</f>
        <v>-2833.3333333333335</v>
      </c>
      <c r="H542" t="s">
        <v>613</v>
      </c>
      <c r="I542" t="str">
        <f>Table1[[#This Row],[Well]]</f>
        <v>F01</v>
      </c>
      <c r="J542" s="16">
        <v>0.128</v>
      </c>
      <c r="K542" s="16">
        <v>2E-3</v>
      </c>
      <c r="L542" t="str">
        <f>Table1[[#This Row],[Well]]</f>
        <v>F01</v>
      </c>
      <c r="M542" s="16">
        <v>0.13200000000000001</v>
      </c>
      <c r="N542" s="16">
        <v>6.0000000000000001E-3</v>
      </c>
      <c r="O542" s="16">
        <v>0</v>
      </c>
      <c r="P542" s="16">
        <v>6.0000000000000001E-3</v>
      </c>
    </row>
    <row r="543" spans="1:16" hidden="1">
      <c r="A543" t="s">
        <v>612</v>
      </c>
      <c r="B543" t="s">
        <v>160</v>
      </c>
      <c r="C543" t="s">
        <v>694</v>
      </c>
      <c r="D543" t="s">
        <v>695</v>
      </c>
      <c r="E543" s="16">
        <v>7.5999999999999998E-2</v>
      </c>
      <c r="F543" s="14">
        <f>(0.02*500)/Table1[[#This Row],[Starting OD600-VBE blank]]</f>
        <v>131.57894736842107</v>
      </c>
      <c r="G543" s="14">
        <f>500-Table1[[#This Row],[How much sample to add biofilm inc (µl)]]</f>
        <v>368.42105263157896</v>
      </c>
      <c r="H543" t="s">
        <v>613</v>
      </c>
      <c r="I543" t="str">
        <f>Table1[[#This Row],[Well]]</f>
        <v>F02</v>
      </c>
      <c r="J543" s="16">
        <v>0.33700000000000002</v>
      </c>
      <c r="K543" s="16">
        <v>0.21099999999999999</v>
      </c>
      <c r="L543" t="str">
        <f>Table1[[#This Row],[Well]]</f>
        <v>F02</v>
      </c>
      <c r="M543" s="16">
        <v>0.78200000000000003</v>
      </c>
      <c r="N543" s="16">
        <v>0.65600000000000003</v>
      </c>
      <c r="O543" s="16">
        <v>0.434</v>
      </c>
      <c r="P543" s="16">
        <v>0.315</v>
      </c>
    </row>
    <row r="544" spans="1:16" hidden="1">
      <c r="A544" t="s">
        <v>612</v>
      </c>
      <c r="B544" t="s">
        <v>163</v>
      </c>
      <c r="C544" t="s">
        <v>696</v>
      </c>
      <c r="D544" t="s">
        <v>697</v>
      </c>
      <c r="E544" s="16">
        <v>8.8999999999999996E-2</v>
      </c>
      <c r="F544" s="14">
        <f>(0.02*500)/Table1[[#This Row],[Starting OD600-VBE blank]]</f>
        <v>112.35955056179776</v>
      </c>
      <c r="G544" s="14">
        <f>500-Table1[[#This Row],[How much sample to add biofilm inc (µl)]]</f>
        <v>387.64044943820227</v>
      </c>
      <c r="H544" t="s">
        <v>613</v>
      </c>
      <c r="I544" t="str">
        <f>Table1[[#This Row],[Well]]</f>
        <v>F03</v>
      </c>
      <c r="J544" s="16">
        <v>0.95199999999999996</v>
      </c>
      <c r="K544" s="16">
        <v>0.82599999999999996</v>
      </c>
      <c r="L544" t="str">
        <f>Table1[[#This Row],[Well]]</f>
        <v>F03</v>
      </c>
      <c r="M544" s="16">
        <v>1.4750000000000001</v>
      </c>
      <c r="N544" s="16">
        <v>1.349</v>
      </c>
      <c r="O544" s="16">
        <v>1.0880000000000001</v>
      </c>
      <c r="P544" s="16">
        <v>0.36899999999999999</v>
      </c>
    </row>
    <row r="545" spans="1:16" hidden="1">
      <c r="A545" t="s">
        <v>612</v>
      </c>
      <c r="B545" t="s">
        <v>166</v>
      </c>
      <c r="C545" t="s">
        <v>698</v>
      </c>
      <c r="D545" t="s">
        <v>699</v>
      </c>
      <c r="E545" s="16">
        <v>0.153</v>
      </c>
      <c r="F545" s="14">
        <f>(0.02*500)/Table1[[#This Row],[Starting OD600-VBE blank]]</f>
        <v>65.359477124183002</v>
      </c>
      <c r="G545" s="14">
        <f>500-Table1[[#This Row],[How much sample to add biofilm inc (µl)]]</f>
        <v>434.640522875817</v>
      </c>
      <c r="H545" t="s">
        <v>613</v>
      </c>
      <c r="I545" t="str">
        <f>Table1[[#This Row],[Well]]</f>
        <v>F04</v>
      </c>
      <c r="J545" s="16">
        <v>0.46899999999999997</v>
      </c>
      <c r="K545" s="16">
        <v>0.34300000000000003</v>
      </c>
      <c r="L545" t="str">
        <f>Table1[[#This Row],[Well]]</f>
        <v>F04</v>
      </c>
      <c r="M545" s="16">
        <v>1.2330000000000001</v>
      </c>
      <c r="N545" s="16">
        <v>1.107</v>
      </c>
      <c r="O545" s="16">
        <v>0.72499999999999998</v>
      </c>
      <c r="P545" s="16">
        <v>0.54</v>
      </c>
    </row>
    <row r="546" spans="1:16" hidden="1">
      <c r="A546" t="s">
        <v>612</v>
      </c>
      <c r="B546" t="s">
        <v>169</v>
      </c>
      <c r="C546" t="s">
        <v>700</v>
      </c>
      <c r="D546" t="s">
        <v>701</v>
      </c>
      <c r="E546" s="16">
        <v>0.11700000000000001</v>
      </c>
      <c r="F546" s="14">
        <f>(0.02*500)/Table1[[#This Row],[Starting OD600-VBE blank]]</f>
        <v>85.470085470085465</v>
      </c>
      <c r="G546" s="14">
        <f>500-Table1[[#This Row],[How much sample to add biofilm inc (µl)]]</f>
        <v>414.52991452991455</v>
      </c>
      <c r="H546" t="s">
        <v>613</v>
      </c>
      <c r="I546" t="str">
        <f>Table1[[#This Row],[Well]]</f>
        <v>F05</v>
      </c>
      <c r="J546" s="16">
        <v>0.45</v>
      </c>
      <c r="K546" s="16">
        <v>0.32400000000000001</v>
      </c>
      <c r="L546" t="str">
        <f>Table1[[#This Row],[Well]]</f>
        <v>F05</v>
      </c>
      <c r="M546" s="16">
        <v>1.4430000000000001</v>
      </c>
      <c r="N546" s="16">
        <v>1.3180000000000001</v>
      </c>
      <c r="O546" s="16">
        <v>0.82099999999999995</v>
      </c>
      <c r="P546" s="16">
        <v>0.70199999999999996</v>
      </c>
    </row>
    <row r="547" spans="1:16" hidden="1">
      <c r="A547" t="s">
        <v>612</v>
      </c>
      <c r="B547" t="s">
        <v>172</v>
      </c>
      <c r="C547" t="s">
        <v>702</v>
      </c>
      <c r="D547" t="s">
        <v>703</v>
      </c>
      <c r="E547" s="16">
        <v>0.13700000000000001</v>
      </c>
      <c r="F547" s="14">
        <f>(0.02*500)/Table1[[#This Row],[Starting OD600-VBE blank]]</f>
        <v>72.992700729926995</v>
      </c>
      <c r="G547" s="14">
        <f>500-Table1[[#This Row],[How much sample to add biofilm inc (µl)]]</f>
        <v>427.00729927007302</v>
      </c>
      <c r="H547" t="s">
        <v>613</v>
      </c>
      <c r="I547" t="str">
        <f>Table1[[#This Row],[Well]]</f>
        <v>F06</v>
      </c>
      <c r="J547" s="16">
        <v>1.24</v>
      </c>
      <c r="K547" s="16">
        <v>1.1140000000000001</v>
      </c>
      <c r="L547" t="str">
        <f>Table1[[#This Row],[Well]]</f>
        <v>F06</v>
      </c>
      <c r="M547" s="16">
        <v>1.5840000000000001</v>
      </c>
      <c r="N547" s="16">
        <v>1.458</v>
      </c>
      <c r="O547" s="16">
        <v>1.286</v>
      </c>
      <c r="P547" s="16">
        <v>0.24399999999999999</v>
      </c>
    </row>
    <row r="548" spans="1:16" hidden="1">
      <c r="A548" t="s">
        <v>612</v>
      </c>
      <c r="B548" t="s">
        <v>175</v>
      </c>
      <c r="C548" t="s">
        <v>704</v>
      </c>
      <c r="D548" t="s">
        <v>705</v>
      </c>
      <c r="E548" s="16">
        <v>0.155</v>
      </c>
      <c r="F548" s="14">
        <f>(0.02*500)/Table1[[#This Row],[Starting OD600-VBE blank]]</f>
        <v>64.516129032258064</v>
      </c>
      <c r="G548" s="14">
        <f>500-Table1[[#This Row],[How much sample to add biofilm inc (µl)]]</f>
        <v>435.48387096774195</v>
      </c>
      <c r="H548" t="s">
        <v>613</v>
      </c>
      <c r="I548" t="str">
        <f>Table1[[#This Row],[Well]]</f>
        <v>F07</v>
      </c>
      <c r="J548" s="16">
        <v>1.788</v>
      </c>
      <c r="K548" s="16">
        <v>1.6619999999999999</v>
      </c>
      <c r="L548" t="str">
        <f>Table1[[#This Row],[Well]]</f>
        <v>F07</v>
      </c>
      <c r="M548" s="16">
        <v>1.978</v>
      </c>
      <c r="N548" s="16">
        <v>1.853</v>
      </c>
      <c r="O548" s="16">
        <v>1.7569999999999999</v>
      </c>
      <c r="P548" s="16">
        <v>0.13500000000000001</v>
      </c>
    </row>
    <row r="549" spans="1:16" hidden="1">
      <c r="A549" t="s">
        <v>612</v>
      </c>
      <c r="B549" t="s">
        <v>178</v>
      </c>
      <c r="C549" t="s">
        <v>706</v>
      </c>
      <c r="D549" t="s">
        <v>707</v>
      </c>
      <c r="E549" s="16">
        <v>8.5999999999999993E-2</v>
      </c>
      <c r="F549" s="14">
        <f>(0.02*500)/Table1[[#This Row],[Starting OD600-VBE blank]]</f>
        <v>116.27906976744187</v>
      </c>
      <c r="G549" s="14">
        <f>500-Table1[[#This Row],[How much sample to add biofilm inc (µl)]]</f>
        <v>383.72093023255815</v>
      </c>
      <c r="H549" t="s">
        <v>613</v>
      </c>
      <c r="I549" t="str">
        <f>Table1[[#This Row],[Well]]</f>
        <v>F08</v>
      </c>
      <c r="J549" s="16">
        <v>1.9219999999999999</v>
      </c>
      <c r="K549" s="16">
        <v>1.796</v>
      </c>
      <c r="L549" t="str">
        <f>Table1[[#This Row],[Well]]</f>
        <v>F08</v>
      </c>
      <c r="M549" s="16">
        <v>2.1949999999999998</v>
      </c>
      <c r="N549" s="16">
        <v>2.0699999999999998</v>
      </c>
      <c r="O549" s="16">
        <v>1.9330000000000001</v>
      </c>
      <c r="P549" s="16">
        <v>0.19400000000000001</v>
      </c>
    </row>
    <row r="550" spans="1:16" hidden="1">
      <c r="A550" t="s">
        <v>612</v>
      </c>
      <c r="B550" t="s">
        <v>181</v>
      </c>
      <c r="C550" t="s">
        <v>708</v>
      </c>
      <c r="D550" t="s">
        <v>709</v>
      </c>
      <c r="E550" s="16">
        <v>0.12</v>
      </c>
      <c r="F550" s="14">
        <f>(0.02*500)/Table1[[#This Row],[Starting OD600-VBE blank]]</f>
        <v>83.333333333333343</v>
      </c>
      <c r="G550" s="14">
        <f>500-Table1[[#This Row],[How much sample to add biofilm inc (µl)]]</f>
        <v>416.66666666666663</v>
      </c>
      <c r="H550" t="s">
        <v>613</v>
      </c>
      <c r="I550" t="str">
        <f>Table1[[#This Row],[Well]]</f>
        <v>F09</v>
      </c>
      <c r="J550" s="16">
        <v>0.98599999999999999</v>
      </c>
      <c r="K550" s="16">
        <v>0.86</v>
      </c>
      <c r="L550" t="str">
        <f>Table1[[#This Row],[Well]]</f>
        <v>F09</v>
      </c>
      <c r="M550" s="16">
        <v>1.375</v>
      </c>
      <c r="N550" s="16">
        <v>1.25</v>
      </c>
      <c r="O550" s="16">
        <v>1.0549999999999999</v>
      </c>
      <c r="P550" s="16">
        <v>0.27600000000000002</v>
      </c>
    </row>
    <row r="551" spans="1:16" hidden="1">
      <c r="A551" t="s">
        <v>612</v>
      </c>
      <c r="B551" t="s">
        <v>184</v>
      </c>
      <c r="C551" t="s">
        <v>710</v>
      </c>
      <c r="D551" t="s">
        <v>711</v>
      </c>
      <c r="E551" s="16">
        <v>0.14399999999999999</v>
      </c>
      <c r="F551" s="14">
        <f>(0.02*500)/Table1[[#This Row],[Starting OD600-VBE blank]]</f>
        <v>69.444444444444443</v>
      </c>
      <c r="G551" s="14">
        <f>500-Table1[[#This Row],[How much sample to add biofilm inc (µl)]]</f>
        <v>430.55555555555554</v>
      </c>
      <c r="H551" t="s">
        <v>613</v>
      </c>
      <c r="I551" t="str">
        <f>Table1[[#This Row],[Well]]</f>
        <v>F10</v>
      </c>
      <c r="J551" s="16">
        <v>1.24</v>
      </c>
      <c r="K551" s="16">
        <v>1.1140000000000001</v>
      </c>
      <c r="L551" t="str">
        <f>Table1[[#This Row],[Well]]</f>
        <v>F10</v>
      </c>
      <c r="M551" s="16">
        <v>1.8280000000000001</v>
      </c>
      <c r="N551" s="16">
        <v>1.7030000000000001</v>
      </c>
      <c r="O551" s="16">
        <v>1.4079999999999999</v>
      </c>
      <c r="P551" s="16">
        <v>0.41599999999999998</v>
      </c>
    </row>
    <row r="552" spans="1:16" hidden="1">
      <c r="A552" t="s">
        <v>612</v>
      </c>
      <c r="B552" t="s">
        <v>187</v>
      </c>
      <c r="C552" t="s">
        <v>712</v>
      </c>
      <c r="D552" t="s">
        <v>713</v>
      </c>
      <c r="E552" s="16">
        <v>0.13500000000000001</v>
      </c>
      <c r="F552" s="14">
        <f>(0.02*500)/Table1[[#This Row],[Starting OD600-VBE blank]]</f>
        <v>74.074074074074076</v>
      </c>
      <c r="G552" s="14">
        <f>500-Table1[[#This Row],[How much sample to add biofilm inc (µl)]]</f>
        <v>425.92592592592592</v>
      </c>
      <c r="H552" t="s">
        <v>613</v>
      </c>
      <c r="I552" t="str">
        <f>Table1[[#This Row],[Well]]</f>
        <v>F11</v>
      </c>
      <c r="J552" s="16">
        <v>0.69499999999999995</v>
      </c>
      <c r="K552" s="16">
        <v>0.56999999999999995</v>
      </c>
      <c r="L552" t="str">
        <f>Table1[[#This Row],[Well]]</f>
        <v>F11</v>
      </c>
      <c r="M552" s="16">
        <v>1.494</v>
      </c>
      <c r="N552" s="16">
        <v>1.369</v>
      </c>
      <c r="O552" s="16">
        <v>0.96899999999999997</v>
      </c>
      <c r="P552" s="16">
        <v>0.56499999999999995</v>
      </c>
    </row>
    <row r="553" spans="1:16" hidden="1">
      <c r="A553" t="s">
        <v>612</v>
      </c>
      <c r="B553" t="s">
        <v>190</v>
      </c>
      <c r="C553" t="s">
        <v>18</v>
      </c>
      <c r="D553" t="s">
        <v>18</v>
      </c>
      <c r="E553" s="16">
        <v>-1E-3</v>
      </c>
      <c r="F553" s="14">
        <f>(0.02*500)/Table1[[#This Row],[Starting OD600-VBE blank]]</f>
        <v>-10000</v>
      </c>
      <c r="G553" s="14">
        <f>500-Table1[[#This Row],[How much sample to add biofilm inc (µl)]]</f>
        <v>10500</v>
      </c>
      <c r="H553" t="s">
        <v>613</v>
      </c>
      <c r="I553" t="str">
        <f>Table1[[#This Row],[Well]]</f>
        <v>F12</v>
      </c>
      <c r="J553" s="16">
        <v>0.128</v>
      </c>
      <c r="K553" s="16">
        <v>2E-3</v>
      </c>
      <c r="L553" t="str">
        <f>Table1[[#This Row],[Well]]</f>
        <v>F12</v>
      </c>
      <c r="M553" s="16">
        <v>0.13</v>
      </c>
      <c r="N553" s="16">
        <v>4.0000000000000001E-3</v>
      </c>
      <c r="O553" s="16">
        <v>0</v>
      </c>
      <c r="P553" s="16">
        <v>6.0000000000000001E-3</v>
      </c>
    </row>
    <row r="554" spans="1:16" hidden="1">
      <c r="A554" t="s">
        <v>612</v>
      </c>
      <c r="B554" t="s">
        <v>191</v>
      </c>
      <c r="C554" t="s">
        <v>18</v>
      </c>
      <c r="D554" t="s">
        <v>18</v>
      </c>
      <c r="E554" s="16">
        <v>-1E-3</v>
      </c>
      <c r="F554" s="14">
        <f>(0.02*500)/Table1[[#This Row],[Starting OD600-VBE blank]]</f>
        <v>-10000</v>
      </c>
      <c r="G554" s="14">
        <f>500-Table1[[#This Row],[How much sample to add biofilm inc (µl)]]</f>
        <v>10500</v>
      </c>
      <c r="H554" t="s">
        <v>613</v>
      </c>
      <c r="I554" t="str">
        <f>Table1[[#This Row],[Well]]</f>
        <v>G01</v>
      </c>
      <c r="J554" s="16">
        <v>0.125</v>
      </c>
      <c r="K554" s="16">
        <v>-1E-3</v>
      </c>
      <c r="L554" t="str">
        <f>Table1[[#This Row],[Well]]</f>
        <v>G01</v>
      </c>
      <c r="M554" s="16">
        <v>0.128</v>
      </c>
      <c r="N554" s="16">
        <v>2E-3</v>
      </c>
      <c r="O554" s="16">
        <v>0</v>
      </c>
      <c r="P554" s="16">
        <v>6.0000000000000001E-3</v>
      </c>
    </row>
    <row r="555" spans="1:16" hidden="1">
      <c r="A555" t="s">
        <v>612</v>
      </c>
      <c r="B555" t="s">
        <v>192</v>
      </c>
      <c r="C555" t="s">
        <v>714</v>
      </c>
      <c r="D555" t="s">
        <v>715</v>
      </c>
      <c r="E555" s="16">
        <v>0.128</v>
      </c>
      <c r="F555" s="14">
        <f>(0.02*500)/Table1[[#This Row],[Starting OD600-VBE blank]]</f>
        <v>78.125</v>
      </c>
      <c r="G555" s="14">
        <f>500-Table1[[#This Row],[How much sample to add biofilm inc (µl)]]</f>
        <v>421.875</v>
      </c>
      <c r="H555" t="s">
        <v>613</v>
      </c>
      <c r="I555" t="str">
        <f>Table1[[#This Row],[Well]]</f>
        <v>G02</v>
      </c>
      <c r="J555" s="16">
        <v>0.56599999999999995</v>
      </c>
      <c r="K555" s="16">
        <v>0.44</v>
      </c>
      <c r="L555" t="str">
        <f>Table1[[#This Row],[Well]]</f>
        <v>G02</v>
      </c>
      <c r="M555" s="16">
        <v>1.2749999999999999</v>
      </c>
      <c r="N555" s="16">
        <v>1.1499999999999999</v>
      </c>
      <c r="O555" s="16">
        <v>0.79500000000000004</v>
      </c>
      <c r="P555" s="16">
        <v>0.502</v>
      </c>
    </row>
    <row r="556" spans="1:16" hidden="1">
      <c r="A556" t="s">
        <v>612</v>
      </c>
      <c r="B556" t="s">
        <v>195</v>
      </c>
      <c r="C556" t="s">
        <v>716</v>
      </c>
      <c r="D556" t="s">
        <v>717</v>
      </c>
      <c r="E556" s="16">
        <v>5.1999999999999998E-2</v>
      </c>
      <c r="F556" s="14">
        <f>(0.02*500)/Table1[[#This Row],[Starting OD600-VBE blank]]</f>
        <v>192.30769230769232</v>
      </c>
      <c r="G556" s="14">
        <f>500-Table1[[#This Row],[How much sample to add biofilm inc (µl)]]</f>
        <v>307.69230769230768</v>
      </c>
      <c r="H556" t="s">
        <v>613</v>
      </c>
      <c r="I556" t="str">
        <f>Table1[[#This Row],[Well]]</f>
        <v>G03</v>
      </c>
      <c r="J556" s="16">
        <v>0.17399999999999999</v>
      </c>
      <c r="K556" s="16">
        <v>4.8000000000000001E-2</v>
      </c>
      <c r="L556" t="str">
        <f>Table1[[#This Row],[Well]]</f>
        <v>G03</v>
      </c>
      <c r="M556" s="16">
        <v>0.32700000000000001</v>
      </c>
      <c r="N556" s="16">
        <v>0.20100000000000001</v>
      </c>
      <c r="O556" s="16">
        <v>0.125</v>
      </c>
      <c r="P556" s="16">
        <v>0.108</v>
      </c>
    </row>
    <row r="557" spans="1:16" hidden="1">
      <c r="A557" t="s">
        <v>612</v>
      </c>
      <c r="B557" t="s">
        <v>198</v>
      </c>
      <c r="C557" t="s">
        <v>718</v>
      </c>
      <c r="D557" t="s">
        <v>719</v>
      </c>
      <c r="E557" s="16">
        <v>0.17399999999999999</v>
      </c>
      <c r="F557" s="14">
        <f>(0.02*500)/Table1[[#This Row],[Starting OD600-VBE blank]]</f>
        <v>57.471264367816097</v>
      </c>
      <c r="G557" s="14">
        <f>500-Table1[[#This Row],[How much sample to add biofilm inc (µl)]]</f>
        <v>442.5287356321839</v>
      </c>
      <c r="H557" t="s">
        <v>613</v>
      </c>
      <c r="I557" t="str">
        <f>Table1[[#This Row],[Well]]</f>
        <v>G04</v>
      </c>
      <c r="J557" s="16">
        <v>0.312</v>
      </c>
      <c r="K557" s="16">
        <v>0.186</v>
      </c>
      <c r="L557" t="str">
        <f>Table1[[#This Row],[Well]]</f>
        <v>G04</v>
      </c>
      <c r="M557" s="16">
        <v>1.1100000000000001</v>
      </c>
      <c r="N557" s="16">
        <v>0.98499999999999999</v>
      </c>
      <c r="O557" s="16">
        <v>0.58499999999999996</v>
      </c>
      <c r="P557" s="16">
        <v>0.56399999999999995</v>
      </c>
    </row>
    <row r="558" spans="1:16" hidden="1">
      <c r="A558" t="s">
        <v>612</v>
      </c>
      <c r="B558" t="s">
        <v>201</v>
      </c>
      <c r="C558" t="s">
        <v>720</v>
      </c>
      <c r="D558" t="s">
        <v>721</v>
      </c>
      <c r="E558" s="16">
        <v>0.1</v>
      </c>
      <c r="F558" s="14">
        <f>(0.02*500)/Table1[[#This Row],[Starting OD600-VBE blank]]</f>
        <v>100</v>
      </c>
      <c r="G558" s="14">
        <f>500-Table1[[#This Row],[How much sample to add biofilm inc (µl)]]</f>
        <v>400</v>
      </c>
      <c r="H558" t="s">
        <v>613</v>
      </c>
      <c r="I558" t="str">
        <f>Table1[[#This Row],[Well]]</f>
        <v>G05</v>
      </c>
      <c r="J558" s="16">
        <v>0.379</v>
      </c>
      <c r="K558" s="16">
        <v>0.253</v>
      </c>
      <c r="L558" t="str">
        <f>Table1[[#This Row],[Well]]</f>
        <v>G05</v>
      </c>
      <c r="M558" s="16">
        <v>1.3069999999999999</v>
      </c>
      <c r="N558" s="16">
        <v>1.1819999999999999</v>
      </c>
      <c r="O558" s="16">
        <v>0.71699999999999997</v>
      </c>
      <c r="P558" s="16">
        <v>0.65700000000000003</v>
      </c>
    </row>
    <row r="559" spans="1:16" hidden="1">
      <c r="A559" t="s">
        <v>612</v>
      </c>
      <c r="B559" t="s">
        <v>204</v>
      </c>
      <c r="C559" t="s">
        <v>722</v>
      </c>
      <c r="D559" t="s">
        <v>723</v>
      </c>
      <c r="E559" s="16">
        <v>0.14499999999999999</v>
      </c>
      <c r="F559" s="14">
        <f>(0.02*500)/Table1[[#This Row],[Starting OD600-VBE blank]]</f>
        <v>68.965517241379317</v>
      </c>
      <c r="G559" s="14">
        <f>500-Table1[[#This Row],[How much sample to add biofilm inc (µl)]]</f>
        <v>431.0344827586207</v>
      </c>
      <c r="H559" t="s">
        <v>613</v>
      </c>
      <c r="I559" t="str">
        <f>Table1[[#This Row],[Well]]</f>
        <v>G06</v>
      </c>
      <c r="J559" s="16">
        <v>0.32600000000000001</v>
      </c>
      <c r="K559" s="16">
        <v>0.2</v>
      </c>
      <c r="L559" t="str">
        <f>Table1[[#This Row],[Well]]</f>
        <v>G06</v>
      </c>
      <c r="M559" s="16">
        <v>1.3120000000000001</v>
      </c>
      <c r="N559" s="16">
        <v>1.1859999999999999</v>
      </c>
      <c r="O559" s="16">
        <v>0.69299999999999995</v>
      </c>
      <c r="P559" s="16">
        <v>0.69699999999999995</v>
      </c>
    </row>
    <row r="560" spans="1:16" hidden="1">
      <c r="A560" t="s">
        <v>612</v>
      </c>
      <c r="B560" t="s">
        <v>207</v>
      </c>
      <c r="C560" t="s">
        <v>724</v>
      </c>
      <c r="D560" t="s">
        <v>725</v>
      </c>
      <c r="E560" s="16">
        <v>0.157</v>
      </c>
      <c r="F560" s="14">
        <f>(0.02*500)/Table1[[#This Row],[Starting OD600-VBE blank]]</f>
        <v>63.694267515923563</v>
      </c>
      <c r="G560" s="14">
        <f>500-Table1[[#This Row],[How much sample to add biofilm inc (µl)]]</f>
        <v>436.30573248407643</v>
      </c>
      <c r="H560" t="s">
        <v>613</v>
      </c>
      <c r="I560" t="str">
        <f>Table1[[#This Row],[Well]]</f>
        <v>G07</v>
      </c>
      <c r="J560" s="16">
        <v>1.1100000000000001</v>
      </c>
      <c r="K560" s="16">
        <v>0.98399999999999999</v>
      </c>
      <c r="L560" t="str">
        <f>Table1[[#This Row],[Well]]</f>
        <v>G07</v>
      </c>
      <c r="M560" s="16">
        <v>1.869</v>
      </c>
      <c r="N560" s="16">
        <v>1.7430000000000001</v>
      </c>
      <c r="O560" s="16">
        <v>1.363</v>
      </c>
      <c r="P560" s="16">
        <v>0.53700000000000003</v>
      </c>
    </row>
    <row r="561" spans="1:16" hidden="1">
      <c r="A561" t="s">
        <v>612</v>
      </c>
      <c r="B561" t="s">
        <v>210</v>
      </c>
      <c r="C561" t="s">
        <v>726</v>
      </c>
      <c r="D561" t="s">
        <v>727</v>
      </c>
      <c r="E561" s="16">
        <v>0.14000000000000001</v>
      </c>
      <c r="F561" s="14">
        <f>(0.02*500)/Table1[[#This Row],[Starting OD600-VBE blank]]</f>
        <v>71.428571428571416</v>
      </c>
      <c r="G561" s="14">
        <f>500-Table1[[#This Row],[How much sample to add biofilm inc (µl)]]</f>
        <v>428.57142857142856</v>
      </c>
      <c r="H561" t="s">
        <v>613</v>
      </c>
      <c r="I561" t="str">
        <f>Table1[[#This Row],[Well]]</f>
        <v>G08</v>
      </c>
      <c r="J561" s="16">
        <v>0.35</v>
      </c>
      <c r="K561" s="16">
        <v>0.224</v>
      </c>
      <c r="L561" t="str">
        <f>Table1[[#This Row],[Well]]</f>
        <v>G08</v>
      </c>
      <c r="M561" s="16">
        <v>1.57</v>
      </c>
      <c r="N561" s="16">
        <v>1.444</v>
      </c>
      <c r="O561" s="16">
        <v>0.83399999999999996</v>
      </c>
      <c r="P561" s="16">
        <v>0.86199999999999999</v>
      </c>
    </row>
    <row r="562" spans="1:16" hidden="1">
      <c r="A562" t="s">
        <v>612</v>
      </c>
      <c r="B562" t="s">
        <v>213</v>
      </c>
      <c r="C562" t="s">
        <v>728</v>
      </c>
      <c r="D562" t="s">
        <v>729</v>
      </c>
      <c r="E562" s="16">
        <v>0.13700000000000001</v>
      </c>
      <c r="F562" s="14">
        <f>(0.02*500)/Table1[[#This Row],[Starting OD600-VBE blank]]</f>
        <v>72.992700729926995</v>
      </c>
      <c r="G562" s="14">
        <f>500-Table1[[#This Row],[How much sample to add biofilm inc (µl)]]</f>
        <v>427.00729927007302</v>
      </c>
      <c r="H562" t="s">
        <v>613</v>
      </c>
      <c r="I562" t="str">
        <f>Table1[[#This Row],[Well]]</f>
        <v>G09</v>
      </c>
      <c r="J562" s="16">
        <v>0.308</v>
      </c>
      <c r="K562" s="16">
        <v>0.182</v>
      </c>
      <c r="L562" t="str">
        <f>Table1[[#This Row],[Well]]</f>
        <v>G09</v>
      </c>
      <c r="M562" s="16">
        <v>0.80300000000000005</v>
      </c>
      <c r="N562" s="16">
        <v>0.67800000000000005</v>
      </c>
      <c r="O562" s="16">
        <v>0.43</v>
      </c>
      <c r="P562" s="16">
        <v>0.35</v>
      </c>
    </row>
    <row r="563" spans="1:16" hidden="1">
      <c r="A563" t="s">
        <v>612</v>
      </c>
      <c r="B563" t="s">
        <v>216</v>
      </c>
      <c r="C563" t="s">
        <v>730</v>
      </c>
      <c r="D563" t="s">
        <v>731</v>
      </c>
      <c r="E563" s="16">
        <v>0.11700000000000001</v>
      </c>
      <c r="F563" s="14">
        <f>(0.02*500)/Table1[[#This Row],[Starting OD600-VBE blank]]</f>
        <v>85.470085470085465</v>
      </c>
      <c r="G563" s="14">
        <f>500-Table1[[#This Row],[How much sample to add biofilm inc (µl)]]</f>
        <v>414.52991452991455</v>
      </c>
      <c r="H563" t="s">
        <v>613</v>
      </c>
      <c r="I563" t="str">
        <f>Table1[[#This Row],[Well]]</f>
        <v>G10</v>
      </c>
      <c r="J563" s="16">
        <v>0.317</v>
      </c>
      <c r="K563" s="16">
        <v>0.191</v>
      </c>
      <c r="L563" t="str">
        <f>Table1[[#This Row],[Well]]</f>
        <v>G10</v>
      </c>
      <c r="M563" s="16">
        <v>1.2</v>
      </c>
      <c r="N563" s="16">
        <v>1.075</v>
      </c>
      <c r="O563" s="16">
        <v>0.63300000000000001</v>
      </c>
      <c r="P563" s="16">
        <v>0.625</v>
      </c>
    </row>
    <row r="564" spans="1:16" hidden="1">
      <c r="A564" t="s">
        <v>612</v>
      </c>
      <c r="B564" t="s">
        <v>219</v>
      </c>
      <c r="C564" t="s">
        <v>732</v>
      </c>
      <c r="D564" t="s">
        <v>732</v>
      </c>
      <c r="E564" s="16">
        <v>0.158</v>
      </c>
      <c r="F564" s="14">
        <f>(0.02*500)/Table1[[#This Row],[Starting OD600-VBE blank]]</f>
        <v>63.291139240506325</v>
      </c>
      <c r="G564" s="14">
        <f>500-Table1[[#This Row],[How much sample to add biofilm inc (µl)]]</f>
        <v>436.70886075949369</v>
      </c>
      <c r="H564" t="s">
        <v>613</v>
      </c>
      <c r="I564" t="str">
        <f>Table1[[#This Row],[Well]]</f>
        <v>G11</v>
      </c>
      <c r="J564" s="16">
        <v>0.95599999999999996</v>
      </c>
      <c r="K564" s="16">
        <v>0.83099999999999996</v>
      </c>
      <c r="L564" t="str">
        <f>Table1[[#This Row],[Well]]</f>
        <v>G11</v>
      </c>
      <c r="M564" s="16">
        <v>1.5469999999999999</v>
      </c>
      <c r="N564" s="16">
        <v>1.4219999999999999</v>
      </c>
      <c r="O564" s="16">
        <v>1.1259999999999999</v>
      </c>
      <c r="P564" s="16">
        <v>0.41799999999999998</v>
      </c>
    </row>
    <row r="565" spans="1:16" hidden="1">
      <c r="A565" t="s">
        <v>612</v>
      </c>
      <c r="B565" t="s">
        <v>221</v>
      </c>
      <c r="C565" t="s">
        <v>18</v>
      </c>
      <c r="D565" t="s">
        <v>18</v>
      </c>
      <c r="E565" s="16">
        <v>-2E-3</v>
      </c>
      <c r="F565" s="14">
        <f>(0.02*500)/Table1[[#This Row],[Starting OD600-VBE blank]]</f>
        <v>-5000</v>
      </c>
      <c r="G565" s="14">
        <f>500-Table1[[#This Row],[How much sample to add biofilm inc (µl)]]</f>
        <v>5500</v>
      </c>
      <c r="H565" t="s">
        <v>613</v>
      </c>
      <c r="I565" t="str">
        <f>Table1[[#This Row],[Well]]</f>
        <v>G12</v>
      </c>
      <c r="J565" s="16">
        <v>0.127</v>
      </c>
      <c r="K565" s="16">
        <v>2E-3</v>
      </c>
      <c r="L565" t="str">
        <f>Table1[[#This Row],[Well]]</f>
        <v>G12</v>
      </c>
      <c r="M565" s="16">
        <v>0.14000000000000001</v>
      </c>
      <c r="N565" s="16">
        <v>1.4E-2</v>
      </c>
      <c r="O565" s="16">
        <v>0</v>
      </c>
      <c r="P565" s="16">
        <v>6.0000000000000001E-3</v>
      </c>
    </row>
    <row r="566" spans="1:16" hidden="1">
      <c r="A566" t="s">
        <v>612</v>
      </c>
      <c r="B566" t="s">
        <v>222</v>
      </c>
      <c r="C566" t="s">
        <v>18</v>
      </c>
      <c r="D566" t="s">
        <v>18</v>
      </c>
      <c r="E566" s="16">
        <v>3.0000000000000001E-3</v>
      </c>
      <c r="F566" s="14">
        <f>(0.02*500)/Table1[[#This Row],[Starting OD600-VBE blank]]</f>
        <v>3333.3333333333335</v>
      </c>
      <c r="G566" s="14">
        <f>500-Table1[[#This Row],[How much sample to add biofilm inc (µl)]]</f>
        <v>-2833.3333333333335</v>
      </c>
      <c r="H566" t="s">
        <v>613</v>
      </c>
      <c r="I566" t="str">
        <f>Table1[[#This Row],[Well]]</f>
        <v>H01</v>
      </c>
      <c r="J566" s="16">
        <v>0.127</v>
      </c>
      <c r="K566" s="16">
        <v>2E-3</v>
      </c>
      <c r="L566" t="str">
        <f>Table1[[#This Row],[Well]]</f>
        <v>H01</v>
      </c>
      <c r="M566" s="16">
        <v>0.127</v>
      </c>
      <c r="N566" s="16">
        <v>2E-3</v>
      </c>
      <c r="O566" s="16">
        <v>0</v>
      </c>
      <c r="P566" s="16">
        <v>6.0000000000000001E-3</v>
      </c>
    </row>
    <row r="567" spans="1:16" hidden="1">
      <c r="A567" t="s">
        <v>612</v>
      </c>
      <c r="B567" t="s">
        <v>223</v>
      </c>
      <c r="C567" t="s">
        <v>18</v>
      </c>
      <c r="D567" t="s">
        <v>18</v>
      </c>
      <c r="E567" s="16">
        <v>2E-3</v>
      </c>
      <c r="F567" s="14">
        <f>(0.02*500)/Table1[[#This Row],[Starting OD600-VBE blank]]</f>
        <v>5000</v>
      </c>
      <c r="G567" s="14">
        <f>500-Table1[[#This Row],[How much sample to add biofilm inc (µl)]]</f>
        <v>-4500</v>
      </c>
      <c r="H567" t="s">
        <v>613</v>
      </c>
      <c r="I567" t="str">
        <f>Table1[[#This Row],[Well]]</f>
        <v>H02</v>
      </c>
      <c r="J567" s="16">
        <v>0.129</v>
      </c>
      <c r="K567" s="16">
        <v>3.0000000000000001E-3</v>
      </c>
      <c r="L567" t="str">
        <f>Table1[[#This Row],[Well]]</f>
        <v>H02</v>
      </c>
      <c r="M567" s="16">
        <v>0.13100000000000001</v>
      </c>
      <c r="N567" s="16">
        <v>6.0000000000000001E-3</v>
      </c>
      <c r="O567" s="16">
        <v>0</v>
      </c>
      <c r="P567" s="16">
        <v>6.0000000000000001E-3</v>
      </c>
    </row>
    <row r="568" spans="1:16" hidden="1">
      <c r="A568" t="s">
        <v>612</v>
      </c>
      <c r="B568" t="s">
        <v>224</v>
      </c>
      <c r="C568" t="s">
        <v>18</v>
      </c>
      <c r="D568" t="s">
        <v>18</v>
      </c>
      <c r="E568" s="16">
        <v>0</v>
      </c>
      <c r="F568" s="14" t="e">
        <f>(0.02*500)/Table1[[#This Row],[Starting OD600-VBE blank]]</f>
        <v>#DIV/0!</v>
      </c>
      <c r="G568" s="14" t="e">
        <f>500-Table1[[#This Row],[How much sample to add biofilm inc (µl)]]</f>
        <v>#DIV/0!</v>
      </c>
      <c r="H568" t="s">
        <v>613</v>
      </c>
      <c r="I568" t="str">
        <f>Table1[[#This Row],[Well]]</f>
        <v>H03</v>
      </c>
      <c r="J568" s="16">
        <v>0.13100000000000001</v>
      </c>
      <c r="K568" s="16">
        <v>5.0000000000000001E-3</v>
      </c>
      <c r="L568" t="str">
        <f>Table1[[#This Row],[Well]]</f>
        <v>H03</v>
      </c>
      <c r="M568" s="16">
        <v>0.129</v>
      </c>
      <c r="N568" s="16">
        <v>4.0000000000000001E-3</v>
      </c>
      <c r="O568" s="16">
        <v>0</v>
      </c>
      <c r="P568" s="16">
        <v>6.0000000000000001E-3</v>
      </c>
    </row>
    <row r="569" spans="1:16" hidden="1">
      <c r="A569" t="s">
        <v>612</v>
      </c>
      <c r="B569" t="s">
        <v>225</v>
      </c>
      <c r="C569" t="s">
        <v>18</v>
      </c>
      <c r="D569" t="s">
        <v>18</v>
      </c>
      <c r="E569" s="16">
        <v>0</v>
      </c>
      <c r="F569" s="14" t="e">
        <f>(0.02*500)/Table1[[#This Row],[Starting OD600-VBE blank]]</f>
        <v>#DIV/0!</v>
      </c>
      <c r="G569" s="14" t="e">
        <f>500-Table1[[#This Row],[How much sample to add biofilm inc (µl)]]</f>
        <v>#DIV/0!</v>
      </c>
      <c r="H569" t="s">
        <v>613</v>
      </c>
      <c r="I569" t="str">
        <f>Table1[[#This Row],[Well]]</f>
        <v>H04</v>
      </c>
      <c r="J569" s="16">
        <v>0.13100000000000001</v>
      </c>
      <c r="K569" s="16">
        <v>6.0000000000000001E-3</v>
      </c>
      <c r="L569" t="str">
        <f>Table1[[#This Row],[Well]]</f>
        <v>H04</v>
      </c>
      <c r="M569" s="16">
        <v>0.129</v>
      </c>
      <c r="N569" s="16">
        <v>3.0000000000000001E-3</v>
      </c>
      <c r="O569" s="16">
        <v>0</v>
      </c>
      <c r="P569" s="16">
        <v>6.0000000000000001E-3</v>
      </c>
    </row>
    <row r="570" spans="1:16" hidden="1">
      <c r="A570" t="s">
        <v>612</v>
      </c>
      <c r="B570" t="s">
        <v>226</v>
      </c>
      <c r="C570" t="s">
        <v>18</v>
      </c>
      <c r="D570" t="s">
        <v>18</v>
      </c>
      <c r="E570" s="16">
        <v>0</v>
      </c>
      <c r="F570" s="14" t="e">
        <f>(0.02*500)/Table1[[#This Row],[Starting OD600-VBE blank]]</f>
        <v>#DIV/0!</v>
      </c>
      <c r="G570" s="14" t="e">
        <f>500-Table1[[#This Row],[How much sample to add biofilm inc (µl)]]</f>
        <v>#DIV/0!</v>
      </c>
      <c r="H570" t="s">
        <v>613</v>
      </c>
      <c r="I570" t="str">
        <f>Table1[[#This Row],[Well]]</f>
        <v>H05</v>
      </c>
      <c r="J570" s="16">
        <v>0.13400000000000001</v>
      </c>
      <c r="K570" s="16">
        <v>8.0000000000000002E-3</v>
      </c>
      <c r="L570" t="str">
        <f>Table1[[#This Row],[Well]]</f>
        <v>H05</v>
      </c>
      <c r="M570" s="16">
        <v>0.154</v>
      </c>
      <c r="N570" s="16">
        <v>2.8000000000000001E-2</v>
      </c>
      <c r="O570" s="16">
        <v>0</v>
      </c>
      <c r="P570" s="16">
        <v>6.0000000000000001E-3</v>
      </c>
    </row>
    <row r="571" spans="1:16" hidden="1">
      <c r="A571" t="s">
        <v>612</v>
      </c>
      <c r="B571" t="s">
        <v>227</v>
      </c>
      <c r="C571" t="s">
        <v>18</v>
      </c>
      <c r="D571" t="s">
        <v>18</v>
      </c>
      <c r="E571" s="16">
        <v>1E-3</v>
      </c>
      <c r="F571" s="14">
        <f>(0.02*500)/Table1[[#This Row],[Starting OD600-VBE blank]]</f>
        <v>10000</v>
      </c>
      <c r="G571" s="14">
        <f>500-Table1[[#This Row],[How much sample to add biofilm inc (µl)]]</f>
        <v>-9500</v>
      </c>
      <c r="H571" t="s">
        <v>613</v>
      </c>
      <c r="I571" t="str">
        <f>Table1[[#This Row],[Well]]</f>
        <v>H06</v>
      </c>
      <c r="J571" s="16">
        <v>0.13300000000000001</v>
      </c>
      <c r="K571" s="16">
        <v>7.0000000000000001E-3</v>
      </c>
      <c r="L571" t="str">
        <f>Table1[[#This Row],[Well]]</f>
        <v>H06</v>
      </c>
      <c r="M571" s="16">
        <v>0.128</v>
      </c>
      <c r="N571" s="16">
        <v>3.0000000000000001E-3</v>
      </c>
      <c r="O571" s="16">
        <v>0</v>
      </c>
      <c r="P571" s="16">
        <v>6.0000000000000001E-3</v>
      </c>
    </row>
    <row r="572" spans="1:16" hidden="1">
      <c r="A572" t="s">
        <v>612</v>
      </c>
      <c r="B572" t="s">
        <v>228</v>
      </c>
      <c r="C572" t="s">
        <v>18</v>
      </c>
      <c r="D572" t="s">
        <v>18</v>
      </c>
      <c r="E572" s="16">
        <v>2E-3</v>
      </c>
      <c r="F572" s="14">
        <f>(0.02*500)/Table1[[#This Row],[Starting OD600-VBE blank]]</f>
        <v>5000</v>
      </c>
      <c r="G572" s="14">
        <f>500-Table1[[#This Row],[How much sample to add biofilm inc (µl)]]</f>
        <v>-4500</v>
      </c>
      <c r="H572" t="s">
        <v>613</v>
      </c>
      <c r="I572" t="str">
        <f>Table1[[#This Row],[Well]]</f>
        <v>H07</v>
      </c>
      <c r="J572" s="16">
        <v>0.13</v>
      </c>
      <c r="K572" s="16">
        <v>4.0000000000000001E-3</v>
      </c>
      <c r="L572" t="str">
        <f>Table1[[#This Row],[Well]]</f>
        <v>H07</v>
      </c>
      <c r="M572" s="16">
        <v>0.13200000000000001</v>
      </c>
      <c r="N572" s="16">
        <v>6.0000000000000001E-3</v>
      </c>
      <c r="O572" s="16">
        <v>0</v>
      </c>
      <c r="P572" s="16">
        <v>6.0000000000000001E-3</v>
      </c>
    </row>
    <row r="573" spans="1:16" hidden="1">
      <c r="A573" t="s">
        <v>612</v>
      </c>
      <c r="B573" t="s">
        <v>229</v>
      </c>
      <c r="C573" t="s">
        <v>18</v>
      </c>
      <c r="D573" t="s">
        <v>18</v>
      </c>
      <c r="E573" s="16">
        <v>0</v>
      </c>
      <c r="F573" s="14" t="e">
        <f>(0.02*500)/Table1[[#This Row],[Starting OD600-VBE blank]]</f>
        <v>#DIV/0!</v>
      </c>
      <c r="G573" s="14" t="e">
        <f>500-Table1[[#This Row],[How much sample to add biofilm inc (µl)]]</f>
        <v>#DIV/0!</v>
      </c>
      <c r="H573" t="s">
        <v>613</v>
      </c>
      <c r="I573" t="str">
        <f>Table1[[#This Row],[Well]]</f>
        <v>H08</v>
      </c>
      <c r="J573" s="16">
        <v>0.13</v>
      </c>
      <c r="K573" s="16">
        <v>4.0000000000000001E-3</v>
      </c>
      <c r="L573" t="str">
        <f>Table1[[#This Row],[Well]]</f>
        <v>H08</v>
      </c>
      <c r="M573" s="16">
        <v>0.13100000000000001</v>
      </c>
      <c r="N573" s="16">
        <v>5.0000000000000001E-3</v>
      </c>
      <c r="O573" s="16">
        <v>0</v>
      </c>
      <c r="P573" s="16">
        <v>6.0000000000000001E-3</v>
      </c>
    </row>
    <row r="574" spans="1:16" hidden="1">
      <c r="A574" t="s">
        <v>612</v>
      </c>
      <c r="B574" t="s">
        <v>230</v>
      </c>
      <c r="C574" t="s">
        <v>18</v>
      </c>
      <c r="D574" t="s">
        <v>18</v>
      </c>
      <c r="E574" s="16">
        <v>-1E-3</v>
      </c>
      <c r="F574" s="14">
        <f>(0.02*500)/Table1[[#This Row],[Starting OD600-VBE blank]]</f>
        <v>-10000</v>
      </c>
      <c r="G574" s="14">
        <f>500-Table1[[#This Row],[How much sample to add biofilm inc (µl)]]</f>
        <v>10500</v>
      </c>
      <c r="H574" t="s">
        <v>613</v>
      </c>
      <c r="I574" t="str">
        <f>Table1[[#This Row],[Well]]</f>
        <v>H09</v>
      </c>
      <c r="J574" s="16">
        <v>0.127</v>
      </c>
      <c r="K574" s="16">
        <v>2E-3</v>
      </c>
      <c r="L574" t="str">
        <f>Table1[[#This Row],[Well]]</f>
        <v>H09</v>
      </c>
      <c r="M574" s="16">
        <v>0.13</v>
      </c>
      <c r="N574" s="16">
        <v>4.0000000000000001E-3</v>
      </c>
      <c r="O574" s="16">
        <v>0</v>
      </c>
      <c r="P574" s="16">
        <v>6.0000000000000001E-3</v>
      </c>
    </row>
    <row r="575" spans="1:16" hidden="1">
      <c r="A575" t="s">
        <v>612</v>
      </c>
      <c r="B575" t="s">
        <v>231</v>
      </c>
      <c r="C575" t="s">
        <v>18</v>
      </c>
      <c r="D575" t="s">
        <v>18</v>
      </c>
      <c r="E575" s="16">
        <v>0</v>
      </c>
      <c r="F575" s="14" t="e">
        <f>(0.02*500)/Table1[[#This Row],[Starting OD600-VBE blank]]</f>
        <v>#DIV/0!</v>
      </c>
      <c r="G575" s="14" t="e">
        <f>500-Table1[[#This Row],[How much sample to add biofilm inc (µl)]]</f>
        <v>#DIV/0!</v>
      </c>
      <c r="H575" t="s">
        <v>613</v>
      </c>
      <c r="I575" t="str">
        <f>Table1[[#This Row],[Well]]</f>
        <v>H10</v>
      </c>
      <c r="J575" s="16">
        <v>0.127</v>
      </c>
      <c r="K575" s="16">
        <v>2E-3</v>
      </c>
      <c r="L575" t="str">
        <f>Table1[[#This Row],[Well]]</f>
        <v>H10</v>
      </c>
      <c r="M575" s="16">
        <v>0.13300000000000001</v>
      </c>
      <c r="N575" s="16">
        <v>7.0000000000000001E-3</v>
      </c>
      <c r="O575" s="16">
        <v>0</v>
      </c>
      <c r="P575" s="16">
        <v>6.0000000000000001E-3</v>
      </c>
    </row>
    <row r="576" spans="1:16" hidden="1">
      <c r="A576" t="s">
        <v>612</v>
      </c>
      <c r="B576" t="s">
        <v>232</v>
      </c>
      <c r="C576" t="s">
        <v>18</v>
      </c>
      <c r="D576" t="s">
        <v>18</v>
      </c>
      <c r="E576" s="16">
        <v>-1E-3</v>
      </c>
      <c r="F576" s="14">
        <f>(0.02*500)/Table1[[#This Row],[Starting OD600-VBE blank]]</f>
        <v>-10000</v>
      </c>
      <c r="G576" s="14">
        <f>500-Table1[[#This Row],[How much sample to add biofilm inc (µl)]]</f>
        <v>10500</v>
      </c>
      <c r="H576" t="s">
        <v>613</v>
      </c>
      <c r="I576" t="str">
        <f>Table1[[#This Row],[Well]]</f>
        <v>H11</v>
      </c>
      <c r="J576" s="16">
        <v>0.13</v>
      </c>
      <c r="K576" s="16">
        <v>4.0000000000000001E-3</v>
      </c>
      <c r="L576" t="str">
        <f>Table1[[#This Row],[Well]]</f>
        <v>H11</v>
      </c>
      <c r="M576" s="16">
        <v>0.13100000000000001</v>
      </c>
      <c r="N576" s="16">
        <v>5.0000000000000001E-3</v>
      </c>
      <c r="O576" s="16">
        <v>0</v>
      </c>
      <c r="P576" s="16">
        <v>6.0000000000000001E-3</v>
      </c>
    </row>
    <row r="577" spans="1:16" hidden="1">
      <c r="A577" t="s">
        <v>612</v>
      </c>
      <c r="B577" t="s">
        <v>233</v>
      </c>
      <c r="C577" t="s">
        <v>18</v>
      </c>
      <c r="D577" t="s">
        <v>18</v>
      </c>
      <c r="E577" s="16">
        <v>0</v>
      </c>
      <c r="F577" s="14" t="e">
        <f>(0.02*500)/Table1[[#This Row],[Starting OD600-VBE blank]]</f>
        <v>#DIV/0!</v>
      </c>
      <c r="G577" s="14" t="e">
        <f>500-Table1[[#This Row],[How much sample to add biofilm inc (µl)]]</f>
        <v>#DIV/0!</v>
      </c>
      <c r="H577" t="s">
        <v>613</v>
      </c>
      <c r="I577" t="str">
        <f>Table1[[#This Row],[Well]]</f>
        <v>H12</v>
      </c>
      <c r="J577" s="16">
        <v>0.126</v>
      </c>
      <c r="K577" s="16">
        <v>1E-3</v>
      </c>
      <c r="L577" t="str">
        <f>Table1[[#This Row],[Well]]</f>
        <v>H12</v>
      </c>
      <c r="M577" s="16">
        <v>0.127</v>
      </c>
      <c r="N577" s="16">
        <v>1E-3</v>
      </c>
      <c r="O577" s="16">
        <v>0</v>
      </c>
      <c r="P577" s="16">
        <v>6.0000000000000001E-3</v>
      </c>
    </row>
    <row r="578" spans="1:16" hidden="1">
      <c r="A578" t="s">
        <v>733</v>
      </c>
      <c r="B578" t="s">
        <v>17</v>
      </c>
      <c r="C578" t="s">
        <v>18</v>
      </c>
      <c r="D578" t="s">
        <v>18</v>
      </c>
      <c r="E578" s="16">
        <v>0</v>
      </c>
      <c r="F578" s="14" t="e">
        <f>(0.02*500)/Table1[[#This Row],[Starting OD600-VBE blank]]</f>
        <v>#DIV/0!</v>
      </c>
      <c r="G578" s="14" t="e">
        <f>500-Table1[[#This Row],[How much sample to add biofilm inc (µl)]]</f>
        <v>#DIV/0!</v>
      </c>
      <c r="H578" t="s">
        <v>734</v>
      </c>
      <c r="I578" t="str">
        <f>Table1[[#This Row],[Well]]</f>
        <v>A01</v>
      </c>
      <c r="J578" s="16">
        <v>0.11600000000000001</v>
      </c>
      <c r="K578" s="16">
        <v>-8.0000000000000002E-3</v>
      </c>
      <c r="L578" t="str">
        <f>Table1[[#This Row],[Well]]</f>
        <v>A01</v>
      </c>
      <c r="M578" s="16">
        <v>0.12</v>
      </c>
      <c r="N578" s="16">
        <v>-4.0000000000000001E-3</v>
      </c>
      <c r="O578" s="16">
        <v>0</v>
      </c>
      <c r="P578" s="16">
        <v>7.0000000000000001E-3</v>
      </c>
    </row>
    <row r="579" spans="1:16" hidden="1">
      <c r="A579" t="s">
        <v>733</v>
      </c>
      <c r="B579" t="s">
        <v>20</v>
      </c>
      <c r="C579" t="s">
        <v>18</v>
      </c>
      <c r="D579" t="s">
        <v>18</v>
      </c>
      <c r="E579" s="16">
        <v>1E-3</v>
      </c>
      <c r="F579" s="14">
        <f>(0.02*500)/Table1[[#This Row],[Starting OD600-VBE blank]]</f>
        <v>10000</v>
      </c>
      <c r="G579" s="14">
        <f>500-Table1[[#This Row],[How much sample to add biofilm inc (µl)]]</f>
        <v>-9500</v>
      </c>
      <c r="H579" t="s">
        <v>734</v>
      </c>
      <c r="I579" t="str">
        <f>Table1[[#This Row],[Well]]</f>
        <v>A02</v>
      </c>
      <c r="J579" s="16">
        <v>0.11600000000000001</v>
      </c>
      <c r="K579" s="16">
        <v>-8.0000000000000002E-3</v>
      </c>
      <c r="L579" t="str">
        <f>Table1[[#This Row],[Well]]</f>
        <v>A02</v>
      </c>
      <c r="M579" s="16">
        <v>0.11899999999999999</v>
      </c>
      <c r="N579" s="16">
        <v>-5.0000000000000001E-3</v>
      </c>
      <c r="O579" s="16">
        <v>0</v>
      </c>
      <c r="P579" s="16">
        <v>7.0000000000000001E-3</v>
      </c>
    </row>
    <row r="580" spans="1:16" hidden="1">
      <c r="A580" t="s">
        <v>733</v>
      </c>
      <c r="B580" t="s">
        <v>21</v>
      </c>
      <c r="C580" t="s">
        <v>18</v>
      </c>
      <c r="D580" t="s">
        <v>18</v>
      </c>
      <c r="E580" s="16">
        <v>-1E-3</v>
      </c>
      <c r="F580" s="14">
        <f>(0.02*500)/Table1[[#This Row],[Starting OD600-VBE blank]]</f>
        <v>-10000</v>
      </c>
      <c r="G580" s="14">
        <f>500-Table1[[#This Row],[How much sample to add biofilm inc (µl)]]</f>
        <v>10500</v>
      </c>
      <c r="H580" t="s">
        <v>734</v>
      </c>
      <c r="I580" t="str">
        <f>Table1[[#This Row],[Well]]</f>
        <v>A03</v>
      </c>
      <c r="J580" s="16">
        <v>0.11799999999999999</v>
      </c>
      <c r="K580" s="16">
        <v>-6.0000000000000001E-3</v>
      </c>
      <c r="L580" t="str">
        <f>Table1[[#This Row],[Well]]</f>
        <v>A03</v>
      </c>
      <c r="M580" s="16">
        <v>0.11799999999999999</v>
      </c>
      <c r="N580" s="16">
        <v>-6.0000000000000001E-3</v>
      </c>
      <c r="O580" s="16">
        <v>0</v>
      </c>
      <c r="P580" s="16">
        <v>7.0000000000000001E-3</v>
      </c>
    </row>
    <row r="581" spans="1:16" hidden="1">
      <c r="A581" t="s">
        <v>733</v>
      </c>
      <c r="B581" t="s">
        <v>22</v>
      </c>
      <c r="C581" t="s">
        <v>18</v>
      </c>
      <c r="D581" t="s">
        <v>18</v>
      </c>
      <c r="E581" s="16">
        <v>-1E-3</v>
      </c>
      <c r="F581" s="14">
        <f>(0.02*500)/Table1[[#This Row],[Starting OD600-VBE blank]]</f>
        <v>-10000</v>
      </c>
      <c r="G581" s="14">
        <f>500-Table1[[#This Row],[How much sample to add biofilm inc (µl)]]</f>
        <v>10500</v>
      </c>
      <c r="H581" t="s">
        <v>734</v>
      </c>
      <c r="I581" t="str">
        <f>Table1[[#This Row],[Well]]</f>
        <v>A04</v>
      </c>
      <c r="J581" s="16">
        <v>0.11700000000000001</v>
      </c>
      <c r="K581" s="16">
        <v>-7.0000000000000001E-3</v>
      </c>
      <c r="L581" t="str">
        <f>Table1[[#This Row],[Well]]</f>
        <v>A04</v>
      </c>
      <c r="M581" s="16">
        <v>0.12</v>
      </c>
      <c r="N581" s="16">
        <v>-4.0000000000000001E-3</v>
      </c>
      <c r="O581" s="16">
        <v>0</v>
      </c>
      <c r="P581" s="16">
        <v>7.0000000000000001E-3</v>
      </c>
    </row>
    <row r="582" spans="1:16" hidden="1">
      <c r="A582" t="s">
        <v>733</v>
      </c>
      <c r="B582" t="s">
        <v>23</v>
      </c>
      <c r="C582" t="s">
        <v>18</v>
      </c>
      <c r="D582" t="s">
        <v>18</v>
      </c>
      <c r="E582" s="16">
        <v>-1E-3</v>
      </c>
      <c r="F582" s="14">
        <f>(0.02*500)/Table1[[#This Row],[Starting OD600-VBE blank]]</f>
        <v>-10000</v>
      </c>
      <c r="G582" s="14">
        <f>500-Table1[[#This Row],[How much sample to add biofilm inc (µl)]]</f>
        <v>10500</v>
      </c>
      <c r="H582" t="s">
        <v>734</v>
      </c>
      <c r="I582" t="str">
        <f>Table1[[#This Row],[Well]]</f>
        <v>A05</v>
      </c>
      <c r="J582" s="16">
        <v>0.115</v>
      </c>
      <c r="K582" s="16">
        <v>-8.9999999999999993E-3</v>
      </c>
      <c r="L582" t="str">
        <f>Table1[[#This Row],[Well]]</f>
        <v>A05</v>
      </c>
      <c r="M582" s="16">
        <v>0.121</v>
      </c>
      <c r="N582" s="16">
        <v>-3.0000000000000001E-3</v>
      </c>
      <c r="O582" s="16">
        <v>0</v>
      </c>
      <c r="P582" s="16">
        <v>7.0000000000000001E-3</v>
      </c>
    </row>
    <row r="583" spans="1:16" hidden="1">
      <c r="A583" t="s">
        <v>733</v>
      </c>
      <c r="B583" t="s">
        <v>24</v>
      </c>
      <c r="C583" t="s">
        <v>18</v>
      </c>
      <c r="D583" t="s">
        <v>18</v>
      </c>
      <c r="E583" s="16">
        <v>0</v>
      </c>
      <c r="F583" s="14" t="e">
        <f>(0.02*500)/Table1[[#This Row],[Starting OD600-VBE blank]]</f>
        <v>#DIV/0!</v>
      </c>
      <c r="G583" s="14" t="e">
        <f>500-Table1[[#This Row],[How much sample to add biofilm inc (µl)]]</f>
        <v>#DIV/0!</v>
      </c>
      <c r="H583" t="s">
        <v>734</v>
      </c>
      <c r="I583" t="str">
        <f>Table1[[#This Row],[Well]]</f>
        <v>A06</v>
      </c>
      <c r="J583" s="16">
        <v>0.115</v>
      </c>
      <c r="K583" s="16">
        <v>-8.9999999999999993E-3</v>
      </c>
      <c r="L583" t="str">
        <f>Table1[[#This Row],[Well]]</f>
        <v>A06</v>
      </c>
      <c r="M583" s="16">
        <v>0.12</v>
      </c>
      <c r="N583" s="16">
        <v>-4.0000000000000001E-3</v>
      </c>
      <c r="O583" s="16">
        <v>0</v>
      </c>
      <c r="P583" s="16">
        <v>7.0000000000000001E-3</v>
      </c>
    </row>
    <row r="584" spans="1:16" hidden="1">
      <c r="A584" t="s">
        <v>733</v>
      </c>
      <c r="B584" t="s">
        <v>25</v>
      </c>
      <c r="C584" t="s">
        <v>18</v>
      </c>
      <c r="D584" t="s">
        <v>18</v>
      </c>
      <c r="E584" s="16">
        <v>-1E-3</v>
      </c>
      <c r="F584" s="14">
        <f>(0.02*500)/Table1[[#This Row],[Starting OD600-VBE blank]]</f>
        <v>-10000</v>
      </c>
      <c r="G584" s="14">
        <f>500-Table1[[#This Row],[How much sample to add biofilm inc (µl)]]</f>
        <v>10500</v>
      </c>
      <c r="H584" t="s">
        <v>734</v>
      </c>
      <c r="I584" t="str">
        <f>Table1[[#This Row],[Well]]</f>
        <v>A07</v>
      </c>
      <c r="J584" s="16">
        <v>0.115</v>
      </c>
      <c r="K584" s="16">
        <v>-8.9999999999999993E-3</v>
      </c>
      <c r="L584" t="str">
        <f>Table1[[#This Row],[Well]]</f>
        <v>A07</v>
      </c>
      <c r="M584" s="16">
        <v>0.12</v>
      </c>
      <c r="N584" s="16">
        <v>-4.0000000000000001E-3</v>
      </c>
      <c r="O584" s="16">
        <v>0</v>
      </c>
      <c r="P584" s="16">
        <v>7.0000000000000001E-3</v>
      </c>
    </row>
    <row r="585" spans="1:16" hidden="1">
      <c r="A585" t="s">
        <v>733</v>
      </c>
      <c r="B585" t="s">
        <v>26</v>
      </c>
      <c r="C585" t="s">
        <v>18</v>
      </c>
      <c r="D585" t="s">
        <v>18</v>
      </c>
      <c r="E585" s="16">
        <v>-1E-3</v>
      </c>
      <c r="F585" s="14">
        <f>(0.02*500)/Table1[[#This Row],[Starting OD600-VBE blank]]</f>
        <v>-10000</v>
      </c>
      <c r="G585" s="14">
        <f>500-Table1[[#This Row],[How much sample to add biofilm inc (µl)]]</f>
        <v>10500</v>
      </c>
      <c r="H585" t="s">
        <v>734</v>
      </c>
      <c r="I585" t="str">
        <f>Table1[[#This Row],[Well]]</f>
        <v>A08</v>
      </c>
      <c r="J585" s="16">
        <v>0.115</v>
      </c>
      <c r="K585" s="16">
        <v>-8.9999999999999993E-3</v>
      </c>
      <c r="L585" t="str">
        <f>Table1[[#This Row],[Well]]</f>
        <v>A08</v>
      </c>
      <c r="M585" s="16">
        <v>0.122</v>
      </c>
      <c r="N585" s="16">
        <v>-2E-3</v>
      </c>
      <c r="O585" s="16">
        <v>0</v>
      </c>
      <c r="P585" s="16">
        <v>7.0000000000000001E-3</v>
      </c>
    </row>
    <row r="586" spans="1:16" hidden="1">
      <c r="A586" t="s">
        <v>733</v>
      </c>
      <c r="B586" t="s">
        <v>27</v>
      </c>
      <c r="C586" t="s">
        <v>18</v>
      </c>
      <c r="D586" t="s">
        <v>18</v>
      </c>
      <c r="E586" s="16">
        <v>-1E-3</v>
      </c>
      <c r="F586" s="14">
        <f>(0.02*500)/Table1[[#This Row],[Starting OD600-VBE blank]]</f>
        <v>-10000</v>
      </c>
      <c r="G586" s="14">
        <f>500-Table1[[#This Row],[How much sample to add biofilm inc (µl)]]</f>
        <v>10500</v>
      </c>
      <c r="H586" t="s">
        <v>734</v>
      </c>
      <c r="I586" t="str">
        <f>Table1[[#This Row],[Well]]</f>
        <v>A09</v>
      </c>
      <c r="J586" s="16">
        <v>0.114</v>
      </c>
      <c r="K586" s="16">
        <v>-0.01</v>
      </c>
      <c r="L586" t="str">
        <f>Table1[[#This Row],[Well]]</f>
        <v>A09</v>
      </c>
      <c r="M586" s="16">
        <v>0.11899999999999999</v>
      </c>
      <c r="N586" s="16">
        <v>-5.0000000000000001E-3</v>
      </c>
      <c r="O586" s="16">
        <v>0</v>
      </c>
      <c r="P586" s="16">
        <v>7.0000000000000001E-3</v>
      </c>
    </row>
    <row r="587" spans="1:16" hidden="1">
      <c r="A587" t="s">
        <v>733</v>
      </c>
      <c r="B587" t="s">
        <v>28</v>
      </c>
      <c r="C587" t="s">
        <v>18</v>
      </c>
      <c r="D587" t="s">
        <v>18</v>
      </c>
      <c r="E587" s="16">
        <v>-1E-3</v>
      </c>
      <c r="F587" s="14">
        <f>(0.02*500)/Table1[[#This Row],[Starting OD600-VBE blank]]</f>
        <v>-10000</v>
      </c>
      <c r="G587" s="14">
        <f>500-Table1[[#This Row],[How much sample to add biofilm inc (µl)]]</f>
        <v>10500</v>
      </c>
      <c r="H587" t="s">
        <v>734</v>
      </c>
      <c r="I587" t="str">
        <f>Table1[[#This Row],[Well]]</f>
        <v>A10</v>
      </c>
      <c r="J587" s="16">
        <v>0.11600000000000001</v>
      </c>
      <c r="K587" s="16">
        <v>-8.0000000000000002E-3</v>
      </c>
      <c r="L587" t="str">
        <f>Table1[[#This Row],[Well]]</f>
        <v>A10</v>
      </c>
      <c r="M587" s="16">
        <v>0.11799999999999999</v>
      </c>
      <c r="N587" s="16">
        <v>-6.0000000000000001E-3</v>
      </c>
      <c r="O587" s="16">
        <v>0</v>
      </c>
      <c r="P587" s="16">
        <v>7.0000000000000001E-3</v>
      </c>
    </row>
    <row r="588" spans="1:16" hidden="1">
      <c r="A588" t="s">
        <v>733</v>
      </c>
      <c r="B588" t="s">
        <v>29</v>
      </c>
      <c r="C588" t="s">
        <v>18</v>
      </c>
      <c r="D588" t="s">
        <v>18</v>
      </c>
      <c r="E588" s="16">
        <v>-1E-3</v>
      </c>
      <c r="F588" s="14">
        <f>(0.02*500)/Table1[[#This Row],[Starting OD600-VBE blank]]</f>
        <v>-10000</v>
      </c>
      <c r="G588" s="14">
        <f>500-Table1[[#This Row],[How much sample to add biofilm inc (µl)]]</f>
        <v>10500</v>
      </c>
      <c r="H588" t="s">
        <v>734</v>
      </c>
      <c r="I588" t="str">
        <f>Table1[[#This Row],[Well]]</f>
        <v>A11</v>
      </c>
      <c r="J588" s="16">
        <v>0.11600000000000001</v>
      </c>
      <c r="K588" s="16">
        <v>-8.0000000000000002E-3</v>
      </c>
      <c r="L588" t="str">
        <f>Table1[[#This Row],[Well]]</f>
        <v>A11</v>
      </c>
      <c r="M588" s="16">
        <v>0.11899999999999999</v>
      </c>
      <c r="N588" s="16">
        <v>-5.0000000000000001E-3</v>
      </c>
      <c r="O588" s="16">
        <v>0</v>
      </c>
      <c r="P588" s="16">
        <v>7.0000000000000001E-3</v>
      </c>
    </row>
    <row r="589" spans="1:16" hidden="1">
      <c r="A589" t="s">
        <v>733</v>
      </c>
      <c r="B589" t="s">
        <v>30</v>
      </c>
      <c r="C589" t="s">
        <v>18</v>
      </c>
      <c r="D589" t="s">
        <v>18</v>
      </c>
      <c r="E589" s="16">
        <v>-2E-3</v>
      </c>
      <c r="F589" s="14">
        <f>(0.02*500)/Table1[[#This Row],[Starting OD600-VBE blank]]</f>
        <v>-5000</v>
      </c>
      <c r="G589" s="14">
        <f>500-Table1[[#This Row],[How much sample to add biofilm inc (µl)]]</f>
        <v>5500</v>
      </c>
      <c r="H589" t="s">
        <v>734</v>
      </c>
      <c r="I589" t="str">
        <f>Table1[[#This Row],[Well]]</f>
        <v>A12</v>
      </c>
      <c r="J589" s="16">
        <v>0.113</v>
      </c>
      <c r="K589" s="16">
        <v>-1.0999999999999999E-2</v>
      </c>
      <c r="L589" t="str">
        <f>Table1[[#This Row],[Well]]</f>
        <v>A12</v>
      </c>
      <c r="M589" s="16">
        <v>0.113</v>
      </c>
      <c r="N589" s="16">
        <v>-1.0999999999999999E-2</v>
      </c>
      <c r="O589" s="16">
        <v>0</v>
      </c>
      <c r="P589" s="16">
        <v>7.0000000000000001E-3</v>
      </c>
    </row>
    <row r="590" spans="1:16" hidden="1">
      <c r="A590" t="s">
        <v>733</v>
      </c>
      <c r="B590" t="s">
        <v>31</v>
      </c>
      <c r="C590" t="s">
        <v>18</v>
      </c>
      <c r="D590" t="s">
        <v>18</v>
      </c>
      <c r="E590" s="16">
        <v>2E-3</v>
      </c>
      <c r="F590" s="14">
        <f>(0.02*500)/Table1[[#This Row],[Starting OD600-VBE blank]]</f>
        <v>5000</v>
      </c>
      <c r="G590" s="14">
        <f>500-Table1[[#This Row],[How much sample to add biofilm inc (µl)]]</f>
        <v>-4500</v>
      </c>
      <c r="H590" t="s">
        <v>734</v>
      </c>
      <c r="I590" t="str">
        <f>Table1[[#This Row],[Well]]</f>
        <v>B01</v>
      </c>
      <c r="J590" s="16">
        <v>0.127</v>
      </c>
      <c r="K590" s="16">
        <v>3.0000000000000001E-3</v>
      </c>
      <c r="L590" t="str">
        <f>Table1[[#This Row],[Well]]</f>
        <v>B01</v>
      </c>
      <c r="M590" s="16">
        <v>0.11700000000000001</v>
      </c>
      <c r="N590" s="16">
        <v>-7.0000000000000001E-3</v>
      </c>
      <c r="O590" s="16">
        <v>0</v>
      </c>
      <c r="P590" s="16">
        <v>7.0000000000000001E-3</v>
      </c>
    </row>
    <row r="591" spans="1:16" hidden="1">
      <c r="A591" t="s">
        <v>733</v>
      </c>
      <c r="B591" t="s">
        <v>32</v>
      </c>
      <c r="C591" t="s">
        <v>735</v>
      </c>
      <c r="D591" t="s">
        <v>736</v>
      </c>
      <c r="E591" s="16">
        <v>0.14699999999999999</v>
      </c>
      <c r="F591" s="14">
        <f>(0.02*500)/Table1[[#This Row],[Starting OD600-VBE blank]]</f>
        <v>68.02721088435375</v>
      </c>
      <c r="G591" s="14">
        <f>500-Table1[[#This Row],[How much sample to add biofilm inc (µl)]]</f>
        <v>431.97278911564626</v>
      </c>
      <c r="H591" t="s">
        <v>734</v>
      </c>
      <c r="I591" t="str">
        <f>Table1[[#This Row],[Well]]</f>
        <v>B02</v>
      </c>
      <c r="J591" s="16">
        <v>0.98</v>
      </c>
      <c r="K591" s="16">
        <v>0.85599999999999998</v>
      </c>
      <c r="L591" t="str">
        <f>Table1[[#This Row],[Well]]</f>
        <v>B02</v>
      </c>
      <c r="M591" s="16">
        <v>1.7749999999999999</v>
      </c>
      <c r="N591" s="16">
        <v>1.651</v>
      </c>
      <c r="O591" s="16">
        <v>1.254</v>
      </c>
      <c r="P591" s="16">
        <v>0.56200000000000006</v>
      </c>
    </row>
    <row r="592" spans="1:16" hidden="1">
      <c r="A592" t="s">
        <v>733</v>
      </c>
      <c r="B592" t="s">
        <v>35</v>
      </c>
      <c r="C592" t="s">
        <v>737</v>
      </c>
      <c r="D592" t="s">
        <v>738</v>
      </c>
      <c r="E592" s="16">
        <v>0.155</v>
      </c>
      <c r="F592" s="14">
        <f>(0.02*500)/Table1[[#This Row],[Starting OD600-VBE blank]]</f>
        <v>64.516129032258064</v>
      </c>
      <c r="G592" s="14">
        <f>500-Table1[[#This Row],[How much sample to add biofilm inc (µl)]]</f>
        <v>435.48387096774195</v>
      </c>
      <c r="H592" t="s">
        <v>734</v>
      </c>
      <c r="I592" t="str">
        <f>Table1[[#This Row],[Well]]</f>
        <v>B03</v>
      </c>
      <c r="J592" s="16">
        <v>0.85799999999999998</v>
      </c>
      <c r="K592" s="16">
        <v>0.73399999999999999</v>
      </c>
      <c r="L592" t="str">
        <f>Table1[[#This Row],[Well]]</f>
        <v>B03</v>
      </c>
      <c r="M592" s="16">
        <v>1.4830000000000001</v>
      </c>
      <c r="N592" s="16">
        <v>1.359</v>
      </c>
      <c r="O592" s="16">
        <v>1.046</v>
      </c>
      <c r="P592" s="16">
        <v>0.442</v>
      </c>
    </row>
    <row r="593" spans="1:16" hidden="1">
      <c r="A593" t="s">
        <v>733</v>
      </c>
      <c r="B593" t="s">
        <v>38</v>
      </c>
      <c r="C593" t="s">
        <v>739</v>
      </c>
      <c r="D593" t="s">
        <v>740</v>
      </c>
      <c r="E593" s="16">
        <v>0.158</v>
      </c>
      <c r="F593" s="14">
        <f>(0.02*500)/Table1[[#This Row],[Starting OD600-VBE blank]]</f>
        <v>63.291139240506325</v>
      </c>
      <c r="G593" s="14">
        <f>500-Table1[[#This Row],[How much sample to add biofilm inc (µl)]]</f>
        <v>436.70886075949369</v>
      </c>
      <c r="H593" t="s">
        <v>734</v>
      </c>
      <c r="I593" t="str">
        <f>Table1[[#This Row],[Well]]</f>
        <v>B04</v>
      </c>
      <c r="J593" s="16">
        <v>0.68300000000000005</v>
      </c>
      <c r="K593" s="16">
        <v>0.55900000000000005</v>
      </c>
      <c r="L593" t="str">
        <f>Table1[[#This Row],[Well]]</f>
        <v>B04</v>
      </c>
      <c r="M593" s="16">
        <v>1.224</v>
      </c>
      <c r="N593" s="16">
        <v>1.1000000000000001</v>
      </c>
      <c r="O593" s="16">
        <v>0.83</v>
      </c>
      <c r="P593" s="16">
        <v>0.38300000000000001</v>
      </c>
    </row>
    <row r="594" spans="1:16" hidden="1">
      <c r="A594" t="s">
        <v>733</v>
      </c>
      <c r="B594" t="s">
        <v>41</v>
      </c>
      <c r="C594" t="s">
        <v>741</v>
      </c>
      <c r="D594" t="s">
        <v>742</v>
      </c>
      <c r="E594" s="16">
        <v>0.13800000000000001</v>
      </c>
      <c r="F594" s="14">
        <f>(0.02*500)/Table1[[#This Row],[Starting OD600-VBE blank]]</f>
        <v>72.463768115942017</v>
      </c>
      <c r="G594" s="14">
        <f>500-Table1[[#This Row],[How much sample to add biofilm inc (µl)]]</f>
        <v>427.536231884058</v>
      </c>
      <c r="H594" t="s">
        <v>734</v>
      </c>
      <c r="I594" t="str">
        <f>Table1[[#This Row],[Well]]</f>
        <v>B05</v>
      </c>
      <c r="J594" s="16">
        <v>0.95399999999999996</v>
      </c>
      <c r="K594" s="16">
        <v>0.83</v>
      </c>
      <c r="L594" t="str">
        <f>Table1[[#This Row],[Well]]</f>
        <v>B05</v>
      </c>
      <c r="M594" s="16">
        <v>1.431</v>
      </c>
      <c r="N594" s="16">
        <v>1.3069999999999999</v>
      </c>
      <c r="O594" s="16">
        <v>1.0680000000000001</v>
      </c>
      <c r="P594" s="16">
        <v>0.33800000000000002</v>
      </c>
    </row>
    <row r="595" spans="1:16" hidden="1">
      <c r="A595" t="s">
        <v>733</v>
      </c>
      <c r="B595" t="s">
        <v>44</v>
      </c>
      <c r="C595" t="s">
        <v>743</v>
      </c>
      <c r="D595" t="s">
        <v>744</v>
      </c>
      <c r="E595" s="16">
        <v>0.14099999999999999</v>
      </c>
      <c r="F595" s="14">
        <f>(0.02*500)/Table1[[#This Row],[Starting OD600-VBE blank]]</f>
        <v>70.921985815602838</v>
      </c>
      <c r="G595" s="14">
        <f>500-Table1[[#This Row],[How much sample to add biofilm inc (µl)]]</f>
        <v>429.07801418439715</v>
      </c>
      <c r="H595" t="s">
        <v>734</v>
      </c>
      <c r="I595" t="str">
        <f>Table1[[#This Row],[Well]]</f>
        <v>B06</v>
      </c>
      <c r="J595" s="16">
        <v>0.79100000000000004</v>
      </c>
      <c r="K595" s="16">
        <v>0.66700000000000004</v>
      </c>
      <c r="L595" t="str">
        <f>Table1[[#This Row],[Well]]</f>
        <v>B06</v>
      </c>
      <c r="M595" s="16">
        <v>1.266</v>
      </c>
      <c r="N595" s="16">
        <v>1.1419999999999999</v>
      </c>
      <c r="O595" s="16">
        <v>0.90400000000000003</v>
      </c>
      <c r="P595" s="16">
        <v>0.33600000000000002</v>
      </c>
    </row>
    <row r="596" spans="1:16" hidden="1">
      <c r="A596" t="s">
        <v>733</v>
      </c>
      <c r="B596" t="s">
        <v>47</v>
      </c>
      <c r="C596" t="s">
        <v>745</v>
      </c>
      <c r="D596" t="s">
        <v>746</v>
      </c>
      <c r="E596" s="16">
        <v>0.14899999999999999</v>
      </c>
      <c r="F596" s="14">
        <f>(0.02*500)/Table1[[#This Row],[Starting OD600-VBE blank]]</f>
        <v>67.114093959731548</v>
      </c>
      <c r="G596" s="14">
        <f>500-Table1[[#This Row],[How much sample to add biofilm inc (µl)]]</f>
        <v>432.88590604026842</v>
      </c>
      <c r="H596" t="s">
        <v>734</v>
      </c>
      <c r="I596" t="str">
        <f>Table1[[#This Row],[Well]]</f>
        <v>B07</v>
      </c>
      <c r="J596" s="16">
        <v>0.65300000000000002</v>
      </c>
      <c r="K596" s="16">
        <v>0.52900000000000003</v>
      </c>
      <c r="L596" t="str">
        <f>Table1[[#This Row],[Well]]</f>
        <v>B07</v>
      </c>
      <c r="M596" s="16">
        <v>1.143</v>
      </c>
      <c r="N596" s="16">
        <v>1.0189999999999999</v>
      </c>
      <c r="O596" s="16">
        <v>0.77400000000000002</v>
      </c>
      <c r="P596" s="16">
        <v>0.34599999999999997</v>
      </c>
    </row>
    <row r="597" spans="1:16" hidden="1">
      <c r="A597" t="s">
        <v>733</v>
      </c>
      <c r="B597" t="s">
        <v>50</v>
      </c>
      <c r="C597" t="s">
        <v>747</v>
      </c>
      <c r="D597" t="s">
        <v>748</v>
      </c>
      <c r="E597" s="16">
        <v>0.13400000000000001</v>
      </c>
      <c r="F597" s="14">
        <f>(0.02*500)/Table1[[#This Row],[Starting OD600-VBE blank]]</f>
        <v>74.626865671641781</v>
      </c>
      <c r="G597" s="14">
        <f>500-Table1[[#This Row],[How much sample to add biofilm inc (µl)]]</f>
        <v>425.37313432835822</v>
      </c>
      <c r="H597" t="s">
        <v>734</v>
      </c>
      <c r="I597" t="str">
        <f>Table1[[#This Row],[Well]]</f>
        <v>B08</v>
      </c>
      <c r="J597" s="16">
        <v>0.94099999999999995</v>
      </c>
      <c r="K597" s="16">
        <v>0.81699999999999995</v>
      </c>
      <c r="L597" t="str">
        <f>Table1[[#This Row],[Well]]</f>
        <v>B08</v>
      </c>
      <c r="M597" s="16">
        <v>1.2529999999999999</v>
      </c>
      <c r="N597" s="16">
        <v>1.129</v>
      </c>
      <c r="O597" s="16">
        <v>0.97299999999999998</v>
      </c>
      <c r="P597" s="16">
        <v>0.221</v>
      </c>
    </row>
    <row r="598" spans="1:16" hidden="1">
      <c r="A598" t="s">
        <v>733</v>
      </c>
      <c r="B598" t="s">
        <v>53</v>
      </c>
      <c r="C598" t="s">
        <v>749</v>
      </c>
      <c r="D598" t="s">
        <v>750</v>
      </c>
      <c r="E598" s="16">
        <v>0.11700000000000001</v>
      </c>
      <c r="F598" s="14">
        <f>(0.02*500)/Table1[[#This Row],[Starting OD600-VBE blank]]</f>
        <v>85.470085470085465</v>
      </c>
      <c r="G598" s="14">
        <f>500-Table1[[#This Row],[How much sample to add biofilm inc (µl)]]</f>
        <v>414.52991452991455</v>
      </c>
      <c r="H598" t="s">
        <v>734</v>
      </c>
      <c r="I598" t="str">
        <f>Table1[[#This Row],[Well]]</f>
        <v>B09</v>
      </c>
      <c r="J598" s="16">
        <v>0.57699999999999996</v>
      </c>
      <c r="K598" s="16">
        <v>0.45300000000000001</v>
      </c>
      <c r="L598" t="str">
        <f>Table1[[#This Row],[Well]]</f>
        <v>B09</v>
      </c>
      <c r="M598" s="16">
        <v>0.871</v>
      </c>
      <c r="N598" s="16">
        <v>0.747</v>
      </c>
      <c r="O598" s="16">
        <v>0.6</v>
      </c>
      <c r="P598" s="16">
        <v>0.20799999999999999</v>
      </c>
    </row>
    <row r="599" spans="1:16" hidden="1">
      <c r="A599" t="s">
        <v>733</v>
      </c>
      <c r="B599" t="s">
        <v>56</v>
      </c>
      <c r="C599" t="s">
        <v>751</v>
      </c>
      <c r="D599" t="s">
        <v>752</v>
      </c>
      <c r="E599" s="16">
        <v>3.4000000000000002E-2</v>
      </c>
      <c r="F599" s="14">
        <f>(0.02*500)/Table1[[#This Row],[Starting OD600-VBE blank]]</f>
        <v>294.11764705882354</v>
      </c>
      <c r="G599" s="14">
        <f>500-Table1[[#This Row],[How much sample to add biofilm inc (µl)]]</f>
        <v>205.88235294117646</v>
      </c>
      <c r="H599" t="s">
        <v>734</v>
      </c>
      <c r="I599" t="str">
        <f>Table1[[#This Row],[Well]]</f>
        <v>B10</v>
      </c>
      <c r="J599" s="16">
        <v>0.20499999999999999</v>
      </c>
      <c r="K599" s="16">
        <v>8.1000000000000003E-2</v>
      </c>
      <c r="L599" t="str">
        <f>Table1[[#This Row],[Well]]</f>
        <v>B10</v>
      </c>
      <c r="M599" s="16">
        <v>0.23</v>
      </c>
      <c r="N599" s="16">
        <v>0.106</v>
      </c>
      <c r="O599" s="16">
        <v>9.4E-2</v>
      </c>
      <c r="P599" s="16">
        <v>1.7999999999999999E-2</v>
      </c>
    </row>
    <row r="600" spans="1:16" hidden="1">
      <c r="A600" t="s">
        <v>733</v>
      </c>
      <c r="B600" t="s">
        <v>59</v>
      </c>
      <c r="C600" t="s">
        <v>753</v>
      </c>
      <c r="D600" t="s">
        <v>754</v>
      </c>
      <c r="E600" s="16">
        <v>7.3999999999999996E-2</v>
      </c>
      <c r="F600" s="14">
        <f>(0.02*500)/Table1[[#This Row],[Starting OD600-VBE blank]]</f>
        <v>135.13513513513513</v>
      </c>
      <c r="G600" s="14">
        <f>500-Table1[[#This Row],[How much sample to add biofilm inc (µl)]]</f>
        <v>364.8648648648649</v>
      </c>
      <c r="H600" t="s">
        <v>734</v>
      </c>
      <c r="I600" t="str">
        <f>Table1[[#This Row],[Well]]</f>
        <v>B11</v>
      </c>
      <c r="J600" s="16">
        <v>0.72599999999999998</v>
      </c>
      <c r="K600" s="16">
        <v>0.60199999999999998</v>
      </c>
      <c r="L600" t="str">
        <f>Table1[[#This Row],[Well]]</f>
        <v>B11</v>
      </c>
      <c r="M600" s="16">
        <v>0.90800000000000003</v>
      </c>
      <c r="N600" s="16">
        <v>0.78400000000000003</v>
      </c>
      <c r="O600" s="16">
        <v>0.69299999999999995</v>
      </c>
      <c r="P600" s="16">
        <v>0.129</v>
      </c>
    </row>
    <row r="601" spans="1:16" hidden="1">
      <c r="A601" t="s">
        <v>733</v>
      </c>
      <c r="B601" t="s">
        <v>62</v>
      </c>
      <c r="C601" t="s">
        <v>18</v>
      </c>
      <c r="D601" t="s">
        <v>18</v>
      </c>
      <c r="E601" s="16">
        <v>-2E-3</v>
      </c>
      <c r="F601" s="14">
        <f>(0.02*500)/Table1[[#This Row],[Starting OD600-VBE blank]]</f>
        <v>-5000</v>
      </c>
      <c r="G601" s="14">
        <f>500-Table1[[#This Row],[How much sample to add biofilm inc (µl)]]</f>
        <v>5500</v>
      </c>
      <c r="H601" t="s">
        <v>734</v>
      </c>
      <c r="I601" t="str">
        <f>Table1[[#This Row],[Well]]</f>
        <v>B12</v>
      </c>
      <c r="J601" s="16">
        <v>0.125</v>
      </c>
      <c r="K601" s="16">
        <v>1E-3</v>
      </c>
      <c r="L601" t="str">
        <f>Table1[[#This Row],[Well]]</f>
        <v>B12</v>
      </c>
      <c r="M601" s="16">
        <v>0.11600000000000001</v>
      </c>
      <c r="N601" s="16">
        <v>-8.0000000000000002E-3</v>
      </c>
      <c r="O601" s="16">
        <v>0</v>
      </c>
      <c r="P601" s="16">
        <v>7.0000000000000001E-3</v>
      </c>
    </row>
    <row r="602" spans="1:16" hidden="1">
      <c r="A602" t="s">
        <v>733</v>
      </c>
      <c r="B602" t="s">
        <v>63</v>
      </c>
      <c r="C602" t="s">
        <v>18</v>
      </c>
      <c r="D602" t="s">
        <v>18</v>
      </c>
      <c r="E602" s="16">
        <v>3.0000000000000001E-3</v>
      </c>
      <c r="F602" s="14">
        <f>(0.02*500)/Table1[[#This Row],[Starting OD600-VBE blank]]</f>
        <v>3333.3333333333335</v>
      </c>
      <c r="G602" s="14">
        <f>500-Table1[[#This Row],[How much sample to add biofilm inc (µl)]]</f>
        <v>-2833.3333333333335</v>
      </c>
      <c r="H602" t="s">
        <v>734</v>
      </c>
      <c r="I602" t="str">
        <f>Table1[[#This Row],[Well]]</f>
        <v>C01</v>
      </c>
      <c r="J602" s="16">
        <v>0.129</v>
      </c>
      <c r="K602" s="16">
        <v>5.0000000000000001E-3</v>
      </c>
      <c r="L602" t="str">
        <f>Table1[[#This Row],[Well]]</f>
        <v>C01</v>
      </c>
      <c r="M602" s="16">
        <v>0.126</v>
      </c>
      <c r="N602" s="16">
        <v>2E-3</v>
      </c>
      <c r="O602" s="16">
        <v>0</v>
      </c>
      <c r="P602" s="16">
        <v>7.0000000000000001E-3</v>
      </c>
    </row>
    <row r="603" spans="1:16" hidden="1">
      <c r="A603" t="s">
        <v>733</v>
      </c>
      <c r="B603" t="s">
        <v>64</v>
      </c>
      <c r="C603" t="s">
        <v>755</v>
      </c>
      <c r="D603" t="s">
        <v>756</v>
      </c>
      <c r="E603" s="16">
        <v>0.113</v>
      </c>
      <c r="F603" s="14">
        <f>(0.02*500)/Table1[[#This Row],[Starting OD600-VBE blank]]</f>
        <v>88.495575221238937</v>
      </c>
      <c r="G603" s="14">
        <f>500-Table1[[#This Row],[How much sample to add biofilm inc (µl)]]</f>
        <v>411.50442477876106</v>
      </c>
      <c r="H603" t="s">
        <v>734</v>
      </c>
      <c r="I603" t="str">
        <f>Table1[[#This Row],[Well]]</f>
        <v>C02</v>
      </c>
      <c r="J603" s="16">
        <v>0.81899999999999995</v>
      </c>
      <c r="K603" s="16">
        <v>0.69499999999999995</v>
      </c>
      <c r="L603" t="str">
        <f>Table1[[#This Row],[Well]]</f>
        <v>C02</v>
      </c>
      <c r="M603" s="16">
        <v>0.92300000000000004</v>
      </c>
      <c r="N603" s="16">
        <v>0.79900000000000004</v>
      </c>
      <c r="O603" s="16">
        <v>0.747</v>
      </c>
      <c r="P603" s="16">
        <v>7.3999999999999996E-2</v>
      </c>
    </row>
    <row r="604" spans="1:16" hidden="1">
      <c r="A604" t="s">
        <v>733</v>
      </c>
      <c r="B604" t="s">
        <v>67</v>
      </c>
      <c r="C604" t="s">
        <v>757</v>
      </c>
      <c r="D604" t="s">
        <v>758</v>
      </c>
      <c r="E604" s="16">
        <v>0.13800000000000001</v>
      </c>
      <c r="F604" s="14">
        <f>(0.02*500)/Table1[[#This Row],[Starting OD600-VBE blank]]</f>
        <v>72.463768115942017</v>
      </c>
      <c r="G604" s="14">
        <f>500-Table1[[#This Row],[How much sample to add biofilm inc (µl)]]</f>
        <v>427.536231884058</v>
      </c>
      <c r="H604" t="s">
        <v>734</v>
      </c>
      <c r="I604" t="str">
        <f>Table1[[#This Row],[Well]]</f>
        <v>C03</v>
      </c>
      <c r="J604" s="16">
        <v>1.1859999999999999</v>
      </c>
      <c r="K604" s="16">
        <v>1.0620000000000001</v>
      </c>
      <c r="L604" t="str">
        <f>Table1[[#This Row],[Well]]</f>
        <v>C03</v>
      </c>
      <c r="M604" s="16">
        <v>1.355</v>
      </c>
      <c r="N604" s="16">
        <v>1.2310000000000001</v>
      </c>
      <c r="O604" s="16">
        <v>1.147</v>
      </c>
      <c r="P604" s="16">
        <v>0.12</v>
      </c>
    </row>
    <row r="605" spans="1:16" hidden="1">
      <c r="A605" t="s">
        <v>733</v>
      </c>
      <c r="B605" t="s">
        <v>70</v>
      </c>
      <c r="C605" t="s">
        <v>759</v>
      </c>
      <c r="D605" t="s">
        <v>760</v>
      </c>
      <c r="E605" s="16">
        <v>0.105</v>
      </c>
      <c r="F605" s="14">
        <f>(0.02*500)/Table1[[#This Row],[Starting OD600-VBE blank]]</f>
        <v>95.238095238095241</v>
      </c>
      <c r="G605" s="14">
        <f>500-Table1[[#This Row],[How much sample to add biofilm inc (µl)]]</f>
        <v>404.76190476190476</v>
      </c>
      <c r="H605" t="s">
        <v>734</v>
      </c>
      <c r="I605" t="str">
        <f>Table1[[#This Row],[Well]]</f>
        <v>C04</v>
      </c>
      <c r="J605" s="16">
        <v>0.83299999999999996</v>
      </c>
      <c r="K605" s="16">
        <v>0.70899999999999996</v>
      </c>
      <c r="L605" t="str">
        <f>Table1[[#This Row],[Well]]</f>
        <v>C04</v>
      </c>
      <c r="M605" s="16">
        <v>1.073</v>
      </c>
      <c r="N605" s="16">
        <v>0.94899999999999995</v>
      </c>
      <c r="O605" s="16">
        <v>0.82899999999999996</v>
      </c>
      <c r="P605" s="16">
        <v>0.17</v>
      </c>
    </row>
    <row r="606" spans="1:16" hidden="1">
      <c r="A606" t="s">
        <v>733</v>
      </c>
      <c r="B606" t="s">
        <v>73</v>
      </c>
      <c r="C606" t="s">
        <v>761</v>
      </c>
      <c r="D606" t="s">
        <v>762</v>
      </c>
      <c r="E606" s="16">
        <v>9.2999999999999999E-2</v>
      </c>
      <c r="F606" s="14">
        <f>(0.02*500)/Table1[[#This Row],[Starting OD600-VBE blank]]</f>
        <v>107.52688172043011</v>
      </c>
      <c r="G606" s="14">
        <f>500-Table1[[#This Row],[How much sample to add biofilm inc (µl)]]</f>
        <v>392.47311827956992</v>
      </c>
      <c r="H606" t="s">
        <v>734</v>
      </c>
      <c r="I606" t="str">
        <f>Table1[[#This Row],[Well]]</f>
        <v>C05</v>
      </c>
      <c r="J606" s="16">
        <v>0.9</v>
      </c>
      <c r="K606" s="16">
        <v>0.77600000000000002</v>
      </c>
      <c r="L606" t="str">
        <f>Table1[[#This Row],[Well]]</f>
        <v>C05</v>
      </c>
      <c r="M606" s="16">
        <v>1.06</v>
      </c>
      <c r="N606" s="16">
        <v>0.93500000000000005</v>
      </c>
      <c r="O606" s="16">
        <v>0.85599999999999998</v>
      </c>
      <c r="P606" s="16">
        <v>0.113</v>
      </c>
    </row>
    <row r="607" spans="1:16" hidden="1">
      <c r="A607" t="s">
        <v>733</v>
      </c>
      <c r="B607" t="s">
        <v>76</v>
      </c>
      <c r="C607" t="s">
        <v>763</v>
      </c>
      <c r="D607" t="s">
        <v>764</v>
      </c>
      <c r="E607" s="16">
        <v>0.11700000000000001</v>
      </c>
      <c r="F607" s="14">
        <f>(0.02*500)/Table1[[#This Row],[Starting OD600-VBE blank]]</f>
        <v>85.470085470085465</v>
      </c>
      <c r="G607" s="14">
        <f>500-Table1[[#This Row],[How much sample to add biofilm inc (µl)]]</f>
        <v>414.52991452991455</v>
      </c>
      <c r="H607" t="s">
        <v>734</v>
      </c>
      <c r="I607" t="str">
        <f>Table1[[#This Row],[Well]]</f>
        <v>C06</v>
      </c>
      <c r="J607" s="16">
        <v>1.194</v>
      </c>
      <c r="K607" s="16">
        <v>1.07</v>
      </c>
      <c r="L607" t="str">
        <f>Table1[[#This Row],[Well]]</f>
        <v>C06</v>
      </c>
      <c r="M607" s="16">
        <v>1.3009999999999999</v>
      </c>
      <c r="N607" s="16">
        <v>1.177</v>
      </c>
      <c r="O607" s="16">
        <v>1.1240000000000001</v>
      </c>
      <c r="P607" s="16">
        <v>7.4999999999999997E-2</v>
      </c>
    </row>
    <row r="608" spans="1:16" hidden="1">
      <c r="A608" t="s">
        <v>733</v>
      </c>
      <c r="B608" t="s">
        <v>79</v>
      </c>
      <c r="C608" t="s">
        <v>765</v>
      </c>
      <c r="D608" t="s">
        <v>766</v>
      </c>
      <c r="E608" s="16">
        <v>9.2999999999999999E-2</v>
      </c>
      <c r="F608" s="14">
        <f>(0.02*500)/Table1[[#This Row],[Starting OD600-VBE blank]]</f>
        <v>107.52688172043011</v>
      </c>
      <c r="G608" s="14">
        <f>500-Table1[[#This Row],[How much sample to add biofilm inc (µl)]]</f>
        <v>392.47311827956992</v>
      </c>
      <c r="H608" t="s">
        <v>734</v>
      </c>
      <c r="I608" t="str">
        <f>Table1[[#This Row],[Well]]</f>
        <v>C07</v>
      </c>
      <c r="J608" s="16">
        <v>1.788</v>
      </c>
      <c r="K608" s="16">
        <v>1.6639999999999999</v>
      </c>
      <c r="L608" t="str">
        <f>Table1[[#This Row],[Well]]</f>
        <v>C07</v>
      </c>
      <c r="M608" s="16">
        <v>2.073</v>
      </c>
      <c r="N608" s="16">
        <v>1.9490000000000001</v>
      </c>
      <c r="O608" s="16">
        <v>1.806</v>
      </c>
      <c r="P608" s="16">
        <v>0.20200000000000001</v>
      </c>
    </row>
    <row r="609" spans="1:16" hidden="1">
      <c r="A609" t="s">
        <v>733</v>
      </c>
      <c r="B609" t="s">
        <v>82</v>
      </c>
      <c r="C609" t="s">
        <v>767</v>
      </c>
      <c r="D609" t="s">
        <v>768</v>
      </c>
      <c r="E609" s="16">
        <v>8.3000000000000004E-2</v>
      </c>
      <c r="F609" s="14">
        <f>(0.02*500)/Table1[[#This Row],[Starting OD600-VBE blank]]</f>
        <v>120.48192771084337</v>
      </c>
      <c r="G609" s="14">
        <f>500-Table1[[#This Row],[How much sample to add biofilm inc (µl)]]</f>
        <v>379.51807228915663</v>
      </c>
      <c r="H609" t="s">
        <v>734</v>
      </c>
      <c r="I609" t="str">
        <f>Table1[[#This Row],[Well]]</f>
        <v>C08</v>
      </c>
      <c r="J609" s="16">
        <v>1.669</v>
      </c>
      <c r="K609" s="16">
        <v>1.5449999999999999</v>
      </c>
      <c r="L609" t="str">
        <f>Table1[[#This Row],[Well]]</f>
        <v>C08</v>
      </c>
      <c r="M609" s="16">
        <v>1.9419999999999999</v>
      </c>
      <c r="N609" s="16">
        <v>1.8180000000000001</v>
      </c>
      <c r="O609" s="16">
        <v>1.681</v>
      </c>
      <c r="P609" s="16">
        <v>0.193</v>
      </c>
    </row>
    <row r="610" spans="1:16" hidden="1">
      <c r="A610" t="s">
        <v>733</v>
      </c>
      <c r="B610" t="s">
        <v>85</v>
      </c>
      <c r="C610" t="s">
        <v>769</v>
      </c>
      <c r="D610" t="s">
        <v>770</v>
      </c>
      <c r="E610" s="16">
        <v>9.8000000000000004E-2</v>
      </c>
      <c r="F610" s="14">
        <f>(0.02*500)/Table1[[#This Row],[Starting OD600-VBE blank]]</f>
        <v>102.0408163265306</v>
      </c>
      <c r="G610" s="14">
        <f>500-Table1[[#This Row],[How much sample to add biofilm inc (µl)]]</f>
        <v>397.9591836734694</v>
      </c>
      <c r="H610" t="s">
        <v>734</v>
      </c>
      <c r="I610" t="str">
        <f>Table1[[#This Row],[Well]]</f>
        <v>C09</v>
      </c>
      <c r="J610" s="16">
        <v>0.91700000000000004</v>
      </c>
      <c r="K610" s="16">
        <v>0.79300000000000004</v>
      </c>
      <c r="L610" t="str">
        <f>Table1[[#This Row],[Well]]</f>
        <v>C09</v>
      </c>
      <c r="M610" s="16">
        <v>0.90800000000000003</v>
      </c>
      <c r="N610" s="16">
        <v>0.78400000000000003</v>
      </c>
      <c r="O610" s="16">
        <v>0.78900000000000003</v>
      </c>
      <c r="P610" s="16">
        <v>7.0000000000000001E-3</v>
      </c>
    </row>
    <row r="611" spans="1:16" hidden="1">
      <c r="A611" t="s">
        <v>733</v>
      </c>
      <c r="B611" t="s">
        <v>88</v>
      </c>
      <c r="C611" t="s">
        <v>771</v>
      </c>
      <c r="D611" t="s">
        <v>772</v>
      </c>
      <c r="E611" s="16">
        <v>0.115</v>
      </c>
      <c r="F611" s="14">
        <f>(0.02*500)/Table1[[#This Row],[Starting OD600-VBE blank]]</f>
        <v>86.956521739130437</v>
      </c>
      <c r="G611" s="14">
        <f>500-Table1[[#This Row],[How much sample to add biofilm inc (µl)]]</f>
        <v>413.04347826086956</v>
      </c>
      <c r="H611" t="s">
        <v>734</v>
      </c>
      <c r="I611" t="str">
        <f>Table1[[#This Row],[Well]]</f>
        <v>C10</v>
      </c>
      <c r="J611" s="16">
        <v>0.76200000000000001</v>
      </c>
      <c r="K611" s="16">
        <v>0.63800000000000001</v>
      </c>
      <c r="L611" t="str">
        <f>Table1[[#This Row],[Well]]</f>
        <v>C10</v>
      </c>
      <c r="M611" s="16">
        <v>0.79200000000000004</v>
      </c>
      <c r="N611" s="16">
        <v>0.66800000000000004</v>
      </c>
      <c r="O611" s="16">
        <v>0.65300000000000002</v>
      </c>
      <c r="P611" s="16">
        <v>2.1000000000000001E-2</v>
      </c>
    </row>
    <row r="612" spans="1:16" hidden="1">
      <c r="A612" t="s">
        <v>733</v>
      </c>
      <c r="B612" t="s">
        <v>91</v>
      </c>
      <c r="C612" t="s">
        <v>773</v>
      </c>
      <c r="D612" t="s">
        <v>774</v>
      </c>
      <c r="E612" s="16">
        <v>0.14099999999999999</v>
      </c>
      <c r="F612" s="14">
        <f>(0.02*500)/Table1[[#This Row],[Starting OD600-VBE blank]]</f>
        <v>70.921985815602838</v>
      </c>
      <c r="G612" s="14">
        <f>500-Table1[[#This Row],[How much sample to add biofilm inc (µl)]]</f>
        <v>429.07801418439715</v>
      </c>
      <c r="H612" t="s">
        <v>734</v>
      </c>
      <c r="I612" t="str">
        <f>Table1[[#This Row],[Well]]</f>
        <v>C11</v>
      </c>
      <c r="J612" s="16">
        <v>0.40300000000000002</v>
      </c>
      <c r="K612" s="16">
        <v>0.27900000000000003</v>
      </c>
      <c r="L612" t="str">
        <f>Table1[[#This Row],[Well]]</f>
        <v>C11</v>
      </c>
      <c r="M612" s="16">
        <v>0.66500000000000004</v>
      </c>
      <c r="N612" s="16">
        <v>0.54100000000000004</v>
      </c>
      <c r="O612" s="16">
        <v>0.41</v>
      </c>
      <c r="P612" s="16">
        <v>0.185</v>
      </c>
    </row>
    <row r="613" spans="1:16" hidden="1">
      <c r="A613" t="s">
        <v>733</v>
      </c>
      <c r="B613" t="s">
        <v>94</v>
      </c>
      <c r="C613" t="s">
        <v>18</v>
      </c>
      <c r="D613" t="s">
        <v>18</v>
      </c>
      <c r="E613" s="16">
        <v>-2E-3</v>
      </c>
      <c r="F613" s="14">
        <f>(0.02*500)/Table1[[#This Row],[Starting OD600-VBE blank]]</f>
        <v>-5000</v>
      </c>
      <c r="G613" s="14">
        <f>500-Table1[[#This Row],[How much sample to add biofilm inc (µl)]]</f>
        <v>5500</v>
      </c>
      <c r="H613" t="s">
        <v>734</v>
      </c>
      <c r="I613" t="str">
        <f>Table1[[#This Row],[Well]]</f>
        <v>C12</v>
      </c>
      <c r="J613" s="16">
        <v>0.127</v>
      </c>
      <c r="K613" s="16">
        <v>3.0000000000000001E-3</v>
      </c>
      <c r="L613" t="str">
        <f>Table1[[#This Row],[Well]]</f>
        <v>C12</v>
      </c>
      <c r="M613" s="16">
        <v>0.125</v>
      </c>
      <c r="N613" s="16">
        <v>1E-3</v>
      </c>
      <c r="O613" s="16">
        <v>0</v>
      </c>
      <c r="P613" s="16">
        <v>7.0000000000000001E-3</v>
      </c>
    </row>
    <row r="614" spans="1:16" hidden="1">
      <c r="A614" t="s">
        <v>733</v>
      </c>
      <c r="B614" t="s">
        <v>95</v>
      </c>
      <c r="C614" t="s">
        <v>18</v>
      </c>
      <c r="D614" t="s">
        <v>18</v>
      </c>
      <c r="E614" s="16">
        <v>6.0000000000000001E-3</v>
      </c>
      <c r="F614" s="14">
        <f>(0.02*500)/Table1[[#This Row],[Starting OD600-VBE blank]]</f>
        <v>1666.6666666666667</v>
      </c>
      <c r="G614" s="14">
        <f>500-Table1[[#This Row],[How much sample to add biofilm inc (µl)]]</f>
        <v>-1166.6666666666667</v>
      </c>
      <c r="H614" t="s">
        <v>734</v>
      </c>
      <c r="I614" t="str">
        <f>Table1[[#This Row],[Well]]</f>
        <v>D01</v>
      </c>
      <c r="J614" s="16">
        <v>0.128</v>
      </c>
      <c r="K614" s="16">
        <v>4.0000000000000001E-3</v>
      </c>
      <c r="L614" t="str">
        <f>Table1[[#This Row],[Well]]</f>
        <v>D01</v>
      </c>
      <c r="M614" s="16">
        <v>0.12</v>
      </c>
      <c r="N614" s="16">
        <v>-4.0000000000000001E-3</v>
      </c>
      <c r="O614" s="16">
        <v>0</v>
      </c>
      <c r="P614" s="16">
        <v>7.0000000000000001E-3</v>
      </c>
    </row>
    <row r="615" spans="1:16" hidden="1">
      <c r="A615" t="s">
        <v>733</v>
      </c>
      <c r="B615" t="s">
        <v>96</v>
      </c>
      <c r="C615" t="s">
        <v>775</v>
      </c>
      <c r="D615" t="s">
        <v>776</v>
      </c>
      <c r="E615" s="16">
        <v>0.14599999999999999</v>
      </c>
      <c r="F615" s="14">
        <f>(0.02*500)/Table1[[#This Row],[Starting OD600-VBE blank]]</f>
        <v>68.493150684931507</v>
      </c>
      <c r="G615" s="14">
        <f>500-Table1[[#This Row],[How much sample to add biofilm inc (µl)]]</f>
        <v>431.50684931506851</v>
      </c>
      <c r="H615" t="s">
        <v>734</v>
      </c>
      <c r="I615" t="str">
        <f>Table1[[#This Row],[Well]]</f>
        <v>D02</v>
      </c>
      <c r="J615" s="16">
        <v>1.036</v>
      </c>
      <c r="K615" s="16">
        <v>0.91200000000000003</v>
      </c>
      <c r="L615" t="str">
        <f>Table1[[#This Row],[Well]]</f>
        <v>D02</v>
      </c>
      <c r="M615" s="16">
        <v>1.256</v>
      </c>
      <c r="N615" s="16">
        <v>1.131</v>
      </c>
      <c r="O615" s="16">
        <v>1.022</v>
      </c>
      <c r="P615" s="16">
        <v>0.155</v>
      </c>
    </row>
    <row r="616" spans="1:16" hidden="1">
      <c r="A616" t="s">
        <v>733</v>
      </c>
      <c r="B616" t="s">
        <v>99</v>
      </c>
      <c r="C616" t="s">
        <v>777</v>
      </c>
      <c r="D616" t="s">
        <v>778</v>
      </c>
      <c r="E616" s="16">
        <v>0.122</v>
      </c>
      <c r="F616" s="14">
        <f>(0.02*500)/Table1[[#This Row],[Starting OD600-VBE blank]]</f>
        <v>81.967213114754102</v>
      </c>
      <c r="G616" s="14">
        <f>500-Table1[[#This Row],[How much sample to add biofilm inc (µl)]]</f>
        <v>418.03278688524591</v>
      </c>
      <c r="H616" t="s">
        <v>734</v>
      </c>
      <c r="I616" t="str">
        <f>Table1[[#This Row],[Well]]</f>
        <v>D03</v>
      </c>
      <c r="J616" s="16">
        <v>1.1499999999999999</v>
      </c>
      <c r="K616" s="16">
        <v>1.026</v>
      </c>
      <c r="L616" t="str">
        <f>Table1[[#This Row],[Well]]</f>
        <v>D03</v>
      </c>
      <c r="M616" s="16">
        <v>1.1910000000000001</v>
      </c>
      <c r="N616" s="16">
        <v>1.0669999999999999</v>
      </c>
      <c r="O616" s="16">
        <v>1.0469999999999999</v>
      </c>
      <c r="P616" s="16">
        <v>2.9000000000000001E-2</v>
      </c>
    </row>
    <row r="617" spans="1:16" hidden="1">
      <c r="A617" t="s">
        <v>733</v>
      </c>
      <c r="B617" t="s">
        <v>102</v>
      </c>
      <c r="C617" t="s">
        <v>779</v>
      </c>
      <c r="D617" t="s">
        <v>780</v>
      </c>
      <c r="E617" s="16">
        <v>0.17199999999999999</v>
      </c>
      <c r="F617" s="14">
        <f>(0.02*500)/Table1[[#This Row],[Starting OD600-VBE blank]]</f>
        <v>58.139534883720934</v>
      </c>
      <c r="G617" s="14">
        <f>500-Table1[[#This Row],[How much sample to add biofilm inc (µl)]]</f>
        <v>441.86046511627904</v>
      </c>
      <c r="H617" t="s">
        <v>734</v>
      </c>
      <c r="I617" t="str">
        <f>Table1[[#This Row],[Well]]</f>
        <v>D04</v>
      </c>
      <c r="J617" s="16">
        <v>1.468</v>
      </c>
      <c r="K617" s="16">
        <v>1.3440000000000001</v>
      </c>
      <c r="L617" t="str">
        <f>Table1[[#This Row],[Well]]</f>
        <v>D04</v>
      </c>
      <c r="M617" s="16">
        <v>1.7130000000000001</v>
      </c>
      <c r="N617" s="16">
        <v>1.589</v>
      </c>
      <c r="O617" s="16">
        <v>1.4670000000000001</v>
      </c>
      <c r="P617" s="16">
        <v>0.17299999999999999</v>
      </c>
    </row>
    <row r="618" spans="1:16" hidden="1">
      <c r="A618" t="s">
        <v>733</v>
      </c>
      <c r="B618" t="s">
        <v>105</v>
      </c>
      <c r="C618" t="s">
        <v>781</v>
      </c>
      <c r="D618" t="s">
        <v>782</v>
      </c>
      <c r="E618" s="16">
        <v>0.158</v>
      </c>
      <c r="F618" s="14">
        <f>(0.02*500)/Table1[[#This Row],[Starting OD600-VBE blank]]</f>
        <v>63.291139240506325</v>
      </c>
      <c r="G618" s="14">
        <f>500-Table1[[#This Row],[How much sample to add biofilm inc (µl)]]</f>
        <v>436.70886075949369</v>
      </c>
      <c r="H618" t="s">
        <v>734</v>
      </c>
      <c r="I618" t="str">
        <f>Table1[[#This Row],[Well]]</f>
        <v>D05</v>
      </c>
      <c r="J618" s="16">
        <v>0.752</v>
      </c>
      <c r="K618" s="16">
        <v>0.628</v>
      </c>
      <c r="L618" t="str">
        <f>Table1[[#This Row],[Well]]</f>
        <v>D05</v>
      </c>
      <c r="M618" s="16">
        <v>0.874</v>
      </c>
      <c r="N618" s="16">
        <v>0.75</v>
      </c>
      <c r="O618" s="16">
        <v>0.68899999999999995</v>
      </c>
      <c r="P618" s="16">
        <v>8.5999999999999993E-2</v>
      </c>
    </row>
    <row r="619" spans="1:16" hidden="1">
      <c r="A619" t="s">
        <v>733</v>
      </c>
      <c r="B619" t="s">
        <v>108</v>
      </c>
      <c r="C619" t="s">
        <v>783</v>
      </c>
      <c r="D619" t="s">
        <v>784</v>
      </c>
      <c r="E619" s="16">
        <v>0.14199999999999999</v>
      </c>
      <c r="F619" s="14">
        <f>(0.02*500)/Table1[[#This Row],[Starting OD600-VBE blank]]</f>
        <v>70.422535211267615</v>
      </c>
      <c r="G619" s="14">
        <f>500-Table1[[#This Row],[How much sample to add biofilm inc (µl)]]</f>
        <v>429.57746478873241</v>
      </c>
      <c r="H619" t="s">
        <v>734</v>
      </c>
      <c r="I619" t="str">
        <f>Table1[[#This Row],[Well]]</f>
        <v>D06</v>
      </c>
      <c r="J619" s="16">
        <v>1.83</v>
      </c>
      <c r="K619" s="16">
        <v>1.706</v>
      </c>
      <c r="L619" t="str">
        <f>Table1[[#This Row],[Well]]</f>
        <v>D06</v>
      </c>
      <c r="M619" s="16">
        <v>2.0529999999999999</v>
      </c>
      <c r="N619" s="16">
        <v>1.929</v>
      </c>
      <c r="O619" s="16">
        <v>1.8180000000000001</v>
      </c>
      <c r="P619" s="16">
        <v>0.158</v>
      </c>
    </row>
    <row r="620" spans="1:16" hidden="1">
      <c r="A620" t="s">
        <v>733</v>
      </c>
      <c r="B620" t="s">
        <v>111</v>
      </c>
      <c r="C620" t="s">
        <v>785</v>
      </c>
      <c r="D620" t="s">
        <v>786</v>
      </c>
      <c r="E620" s="16">
        <v>0.128</v>
      </c>
      <c r="F620" s="14">
        <f>(0.02*500)/Table1[[#This Row],[Starting OD600-VBE blank]]</f>
        <v>78.125</v>
      </c>
      <c r="G620" s="14">
        <f>500-Table1[[#This Row],[How much sample to add biofilm inc (µl)]]</f>
        <v>421.875</v>
      </c>
      <c r="H620" t="s">
        <v>734</v>
      </c>
      <c r="I620" t="str">
        <f>Table1[[#This Row],[Well]]</f>
        <v>D07</v>
      </c>
      <c r="J620" s="16">
        <v>1.5529999999999999</v>
      </c>
      <c r="K620" s="16">
        <v>1.429</v>
      </c>
      <c r="L620" t="str">
        <f>Table1[[#This Row],[Well]]</f>
        <v>D07</v>
      </c>
      <c r="M620" s="16">
        <v>1.819</v>
      </c>
      <c r="N620" s="16">
        <v>1.6950000000000001</v>
      </c>
      <c r="O620" s="16">
        <v>1.5620000000000001</v>
      </c>
      <c r="P620" s="16">
        <v>0.188</v>
      </c>
    </row>
    <row r="621" spans="1:16" hidden="1">
      <c r="A621" t="s">
        <v>733</v>
      </c>
      <c r="B621" t="s">
        <v>114</v>
      </c>
      <c r="C621" t="s">
        <v>787</v>
      </c>
      <c r="D621" t="s">
        <v>788</v>
      </c>
      <c r="E621" s="16">
        <v>0.13400000000000001</v>
      </c>
      <c r="F621" s="14">
        <f>(0.02*500)/Table1[[#This Row],[Starting OD600-VBE blank]]</f>
        <v>74.626865671641781</v>
      </c>
      <c r="G621" s="14">
        <f>500-Table1[[#This Row],[How much sample to add biofilm inc (µl)]]</f>
        <v>425.37313432835822</v>
      </c>
      <c r="H621" t="s">
        <v>734</v>
      </c>
      <c r="I621" t="str">
        <f>Table1[[#This Row],[Well]]</f>
        <v>D08</v>
      </c>
      <c r="J621" s="16">
        <v>0.748</v>
      </c>
      <c r="K621" s="16">
        <v>0.623</v>
      </c>
      <c r="L621" t="str">
        <f>Table1[[#This Row],[Well]]</f>
        <v>D08</v>
      </c>
      <c r="M621" s="16">
        <v>0.69799999999999995</v>
      </c>
      <c r="N621" s="16">
        <v>0.57399999999999995</v>
      </c>
      <c r="O621" s="16">
        <v>0.59899999999999998</v>
      </c>
      <c r="P621" s="16">
        <v>3.5000000000000003E-2</v>
      </c>
    </row>
    <row r="622" spans="1:16" hidden="1">
      <c r="A622" t="s">
        <v>733</v>
      </c>
      <c r="B622" t="s">
        <v>117</v>
      </c>
      <c r="C622" t="s">
        <v>789</v>
      </c>
      <c r="D622" t="s">
        <v>790</v>
      </c>
      <c r="E622" s="16">
        <v>0.14299999999999999</v>
      </c>
      <c r="F622" s="14">
        <f>(0.02*500)/Table1[[#This Row],[Starting OD600-VBE blank]]</f>
        <v>69.930069930069934</v>
      </c>
      <c r="G622" s="14">
        <f>500-Table1[[#This Row],[How much sample to add biofilm inc (µl)]]</f>
        <v>430.06993006993008</v>
      </c>
      <c r="H622" t="s">
        <v>734</v>
      </c>
      <c r="I622" t="str">
        <f>Table1[[#This Row],[Well]]</f>
        <v>D09</v>
      </c>
      <c r="J622" s="16">
        <v>0.86199999999999999</v>
      </c>
      <c r="K622" s="16">
        <v>0.73799999999999999</v>
      </c>
      <c r="L622" t="str">
        <f>Table1[[#This Row],[Well]]</f>
        <v>D09</v>
      </c>
      <c r="M622" s="16">
        <v>0.78600000000000003</v>
      </c>
      <c r="N622" s="16">
        <v>0.66200000000000003</v>
      </c>
      <c r="O622" s="16">
        <v>0.7</v>
      </c>
      <c r="P622" s="16">
        <v>5.3999999999999999E-2</v>
      </c>
    </row>
    <row r="623" spans="1:16" hidden="1">
      <c r="A623" t="s">
        <v>733</v>
      </c>
      <c r="B623" t="s">
        <v>120</v>
      </c>
      <c r="C623" t="s">
        <v>791</v>
      </c>
      <c r="D623" t="s">
        <v>792</v>
      </c>
      <c r="E623" s="16">
        <v>9.0999999999999998E-2</v>
      </c>
      <c r="F623" s="14">
        <f>(0.02*500)/Table1[[#This Row],[Starting OD600-VBE blank]]</f>
        <v>109.8901098901099</v>
      </c>
      <c r="G623" s="14">
        <f>500-Table1[[#This Row],[How much sample to add biofilm inc (µl)]]</f>
        <v>390.1098901098901</v>
      </c>
      <c r="H623" t="s">
        <v>734</v>
      </c>
      <c r="I623" t="str">
        <f>Table1[[#This Row],[Well]]</f>
        <v>D10</v>
      </c>
      <c r="J623" s="16">
        <v>1.8740000000000001</v>
      </c>
      <c r="K623" s="16">
        <v>1.75</v>
      </c>
      <c r="L623" t="str">
        <f>Table1[[#This Row],[Well]]</f>
        <v>D10</v>
      </c>
      <c r="M623" s="16">
        <v>1.67</v>
      </c>
      <c r="N623" s="16">
        <v>1.546</v>
      </c>
      <c r="O623" s="16">
        <v>1.6479999999999999</v>
      </c>
      <c r="P623" s="16">
        <v>0.14499999999999999</v>
      </c>
    </row>
    <row r="624" spans="1:16" hidden="1">
      <c r="A624" t="s">
        <v>733</v>
      </c>
      <c r="B624" t="s">
        <v>123</v>
      </c>
      <c r="C624" t="s">
        <v>793</v>
      </c>
      <c r="D624" t="s">
        <v>794</v>
      </c>
      <c r="E624" s="16">
        <v>9.0999999999999998E-2</v>
      </c>
      <c r="F624" s="14">
        <f>(0.02*500)/Table1[[#This Row],[Starting OD600-VBE blank]]</f>
        <v>109.8901098901099</v>
      </c>
      <c r="G624" s="14">
        <f>500-Table1[[#This Row],[How much sample to add biofilm inc (µl)]]</f>
        <v>390.1098901098901</v>
      </c>
      <c r="H624" t="s">
        <v>734</v>
      </c>
      <c r="I624" t="str">
        <f>Table1[[#This Row],[Well]]</f>
        <v>D11</v>
      </c>
      <c r="J624" s="16">
        <v>1.621</v>
      </c>
      <c r="K624" s="16">
        <v>1.4970000000000001</v>
      </c>
      <c r="L624" t="str">
        <f>Table1[[#This Row],[Well]]</f>
        <v>D11</v>
      </c>
      <c r="M624" s="16">
        <v>1.3959999999999999</v>
      </c>
      <c r="N624" s="16">
        <v>1.272</v>
      </c>
      <c r="O624" s="16">
        <v>1.385</v>
      </c>
      <c r="P624" s="16">
        <v>0.159</v>
      </c>
    </row>
    <row r="625" spans="1:16" hidden="1">
      <c r="A625" t="s">
        <v>733</v>
      </c>
      <c r="B625" t="s">
        <v>126</v>
      </c>
      <c r="C625" t="s">
        <v>18</v>
      </c>
      <c r="D625" t="s">
        <v>18</v>
      </c>
      <c r="E625" s="16">
        <v>-2E-3</v>
      </c>
      <c r="F625" s="14">
        <f>(0.02*500)/Table1[[#This Row],[Starting OD600-VBE blank]]</f>
        <v>-5000</v>
      </c>
      <c r="G625" s="14">
        <f>500-Table1[[#This Row],[How much sample to add biofilm inc (µl)]]</f>
        <v>5500</v>
      </c>
      <c r="H625" t="s">
        <v>734</v>
      </c>
      <c r="I625" t="str">
        <f>Table1[[#This Row],[Well]]</f>
        <v>D12</v>
      </c>
      <c r="J625" s="16">
        <v>0.128</v>
      </c>
      <c r="K625" s="16">
        <v>4.0000000000000001E-3</v>
      </c>
      <c r="L625" t="str">
        <f>Table1[[#This Row],[Well]]</f>
        <v>D12</v>
      </c>
      <c r="M625" s="16">
        <v>0.11799999999999999</v>
      </c>
      <c r="N625" s="16">
        <v>-6.0000000000000001E-3</v>
      </c>
      <c r="O625" s="16">
        <v>0</v>
      </c>
      <c r="P625" s="16">
        <v>7.0000000000000001E-3</v>
      </c>
    </row>
    <row r="626" spans="1:16" hidden="1">
      <c r="A626" t="s">
        <v>733</v>
      </c>
      <c r="B626" t="s">
        <v>127</v>
      </c>
      <c r="C626" t="s">
        <v>18</v>
      </c>
      <c r="D626" t="s">
        <v>18</v>
      </c>
      <c r="E626" s="16">
        <v>3.0000000000000001E-3</v>
      </c>
      <c r="F626" s="14">
        <f>(0.02*500)/Table1[[#This Row],[Starting OD600-VBE blank]]</f>
        <v>3333.3333333333335</v>
      </c>
      <c r="G626" s="14">
        <f>500-Table1[[#This Row],[How much sample to add biofilm inc (µl)]]</f>
        <v>-2833.3333333333335</v>
      </c>
      <c r="H626" t="s">
        <v>734</v>
      </c>
      <c r="I626" t="str">
        <f>Table1[[#This Row],[Well]]</f>
        <v>E01</v>
      </c>
      <c r="J626" s="16">
        <v>0.13100000000000001</v>
      </c>
      <c r="K626" s="16">
        <v>7.0000000000000001E-3</v>
      </c>
      <c r="L626" t="str">
        <f>Table1[[#This Row],[Well]]</f>
        <v>E01</v>
      </c>
      <c r="M626" s="16">
        <v>0.122</v>
      </c>
      <c r="N626" s="16">
        <v>-2E-3</v>
      </c>
      <c r="O626" s="16">
        <v>0</v>
      </c>
      <c r="P626" s="16">
        <v>7.0000000000000001E-3</v>
      </c>
    </row>
    <row r="627" spans="1:16" hidden="1">
      <c r="A627" t="s">
        <v>733</v>
      </c>
      <c r="B627" t="s">
        <v>128</v>
      </c>
      <c r="C627" t="s">
        <v>795</v>
      </c>
      <c r="D627" t="s">
        <v>796</v>
      </c>
      <c r="E627" s="16">
        <v>0.122</v>
      </c>
      <c r="F627" s="14">
        <f>(0.02*500)/Table1[[#This Row],[Starting OD600-VBE blank]]</f>
        <v>81.967213114754102</v>
      </c>
      <c r="G627" s="14">
        <f>500-Table1[[#This Row],[How much sample to add biofilm inc (µl)]]</f>
        <v>418.03278688524591</v>
      </c>
      <c r="H627" t="s">
        <v>734</v>
      </c>
      <c r="I627" t="str">
        <f>Table1[[#This Row],[Well]]</f>
        <v>E02</v>
      </c>
      <c r="J627" s="16">
        <v>0.60899999999999999</v>
      </c>
      <c r="K627" s="16">
        <v>0.48499999999999999</v>
      </c>
      <c r="L627" t="str">
        <f>Table1[[#This Row],[Well]]</f>
        <v>E02</v>
      </c>
      <c r="M627" s="16">
        <v>1.0880000000000001</v>
      </c>
      <c r="N627" s="16">
        <v>0.96399999999999997</v>
      </c>
      <c r="O627" s="16">
        <v>0.72399999999999998</v>
      </c>
      <c r="P627" s="16">
        <v>0.33900000000000002</v>
      </c>
    </row>
    <row r="628" spans="1:16" hidden="1">
      <c r="A628" t="s">
        <v>733</v>
      </c>
      <c r="B628" t="s">
        <v>131</v>
      </c>
      <c r="C628" t="s">
        <v>797</v>
      </c>
      <c r="D628" t="s">
        <v>798</v>
      </c>
      <c r="E628" s="16">
        <v>0.11600000000000001</v>
      </c>
      <c r="F628" s="14">
        <f>(0.02*500)/Table1[[#This Row],[Starting OD600-VBE blank]]</f>
        <v>86.206896551724128</v>
      </c>
      <c r="G628" s="14">
        <f>500-Table1[[#This Row],[How much sample to add biofilm inc (µl)]]</f>
        <v>413.79310344827587</v>
      </c>
      <c r="H628" t="s">
        <v>734</v>
      </c>
      <c r="I628" t="str">
        <f>Table1[[#This Row],[Well]]</f>
        <v>E03</v>
      </c>
      <c r="J628" s="16">
        <v>0.35799999999999998</v>
      </c>
      <c r="K628" s="16">
        <v>0.23400000000000001</v>
      </c>
      <c r="L628" t="str">
        <f>Table1[[#This Row],[Well]]</f>
        <v>E03</v>
      </c>
      <c r="M628" s="16">
        <v>0.57599999999999996</v>
      </c>
      <c r="N628" s="16">
        <v>0.45200000000000001</v>
      </c>
      <c r="O628" s="16">
        <v>0.34300000000000003</v>
      </c>
      <c r="P628" s="16">
        <v>0.154</v>
      </c>
    </row>
    <row r="629" spans="1:16" hidden="1">
      <c r="A629" t="s">
        <v>733</v>
      </c>
      <c r="B629" t="s">
        <v>134</v>
      </c>
      <c r="C629" t="s">
        <v>799</v>
      </c>
      <c r="D629" t="s">
        <v>800</v>
      </c>
      <c r="E629" s="16">
        <v>0.111</v>
      </c>
      <c r="F629" s="14">
        <f>(0.02*500)/Table1[[#This Row],[Starting OD600-VBE blank]]</f>
        <v>90.090090090090087</v>
      </c>
      <c r="G629" s="14">
        <f>500-Table1[[#This Row],[How much sample to add biofilm inc (µl)]]</f>
        <v>409.90990990990991</v>
      </c>
      <c r="H629" t="s">
        <v>734</v>
      </c>
      <c r="I629" t="str">
        <f>Table1[[#This Row],[Well]]</f>
        <v>E04</v>
      </c>
      <c r="J629" s="16">
        <v>0.503</v>
      </c>
      <c r="K629" s="16">
        <v>0.379</v>
      </c>
      <c r="L629" t="str">
        <f>Table1[[#This Row],[Well]]</f>
        <v>E04</v>
      </c>
      <c r="M629" s="16">
        <v>1.077</v>
      </c>
      <c r="N629" s="16">
        <v>0.95299999999999996</v>
      </c>
      <c r="O629" s="16">
        <v>0.66600000000000004</v>
      </c>
      <c r="P629" s="16">
        <v>0.40600000000000003</v>
      </c>
    </row>
    <row r="630" spans="1:16" hidden="1">
      <c r="A630" t="s">
        <v>733</v>
      </c>
      <c r="B630" t="s">
        <v>137</v>
      </c>
      <c r="C630" t="s">
        <v>801</v>
      </c>
      <c r="D630" t="s">
        <v>802</v>
      </c>
      <c r="E630" s="16">
        <v>0.125</v>
      </c>
      <c r="F630" s="14">
        <f>(0.02*500)/Table1[[#This Row],[Starting OD600-VBE blank]]</f>
        <v>80</v>
      </c>
      <c r="G630" s="14">
        <f>500-Table1[[#This Row],[How much sample to add biofilm inc (µl)]]</f>
        <v>420</v>
      </c>
      <c r="H630" t="s">
        <v>734</v>
      </c>
      <c r="I630" t="str">
        <f>Table1[[#This Row],[Well]]</f>
        <v>E05</v>
      </c>
      <c r="J630" s="16">
        <v>0.69099999999999995</v>
      </c>
      <c r="K630" s="16">
        <v>0.56699999999999995</v>
      </c>
      <c r="L630" t="str">
        <f>Table1[[#This Row],[Well]]</f>
        <v>E05</v>
      </c>
      <c r="M630" s="16">
        <v>1.0629999999999999</v>
      </c>
      <c r="N630" s="16">
        <v>0.93799999999999994</v>
      </c>
      <c r="O630" s="16">
        <v>0.753</v>
      </c>
      <c r="P630" s="16">
        <v>0.26300000000000001</v>
      </c>
    </row>
    <row r="631" spans="1:16" hidden="1">
      <c r="A631" t="s">
        <v>733</v>
      </c>
      <c r="B631" t="s">
        <v>140</v>
      </c>
      <c r="C631" t="s">
        <v>803</v>
      </c>
      <c r="D631" t="s">
        <v>804</v>
      </c>
      <c r="E631" s="16">
        <v>1.2E-2</v>
      </c>
      <c r="F631" s="14">
        <f>(0.02*500)/Table1[[#This Row],[Starting OD600-VBE blank]]</f>
        <v>833.33333333333337</v>
      </c>
      <c r="G631" s="14">
        <f>500-Table1[[#This Row],[How much sample to add biofilm inc (µl)]]</f>
        <v>-333.33333333333337</v>
      </c>
      <c r="H631" t="s">
        <v>734</v>
      </c>
      <c r="I631" t="str">
        <f>Table1[[#This Row],[Well]]</f>
        <v>E06</v>
      </c>
      <c r="J631" s="16">
        <v>0.22600000000000001</v>
      </c>
      <c r="K631" s="16">
        <v>0.10199999999999999</v>
      </c>
      <c r="L631" t="str">
        <f>Table1[[#This Row],[Well]]</f>
        <v>E06</v>
      </c>
      <c r="M631" s="16">
        <v>0.32700000000000001</v>
      </c>
      <c r="N631" s="16">
        <v>0.20300000000000001</v>
      </c>
      <c r="O631" s="16">
        <v>0.152</v>
      </c>
      <c r="P631" s="16">
        <v>7.0999999999999994E-2</v>
      </c>
    </row>
    <row r="632" spans="1:16" hidden="1">
      <c r="A632" t="s">
        <v>733</v>
      </c>
      <c r="B632" t="s">
        <v>143</v>
      </c>
      <c r="C632" t="s">
        <v>805</v>
      </c>
      <c r="D632" t="s">
        <v>806</v>
      </c>
      <c r="E632" s="16">
        <v>9.8000000000000004E-2</v>
      </c>
      <c r="F632" s="14">
        <f>(0.02*500)/Table1[[#This Row],[Starting OD600-VBE blank]]</f>
        <v>102.0408163265306</v>
      </c>
      <c r="G632" s="14">
        <f>500-Table1[[#This Row],[How much sample to add biofilm inc (µl)]]</f>
        <v>397.9591836734694</v>
      </c>
      <c r="H632" t="s">
        <v>734</v>
      </c>
      <c r="I632" t="str">
        <f>Table1[[#This Row],[Well]]</f>
        <v>E07</v>
      </c>
      <c r="J632" s="16">
        <v>0.55100000000000005</v>
      </c>
      <c r="K632" s="16">
        <v>0.42699999999999999</v>
      </c>
      <c r="L632" t="str">
        <f>Table1[[#This Row],[Well]]</f>
        <v>E07</v>
      </c>
      <c r="M632" s="16">
        <v>1.2729999999999999</v>
      </c>
      <c r="N632" s="16">
        <v>1.149</v>
      </c>
      <c r="O632" s="16">
        <v>0.78800000000000003</v>
      </c>
      <c r="P632" s="16">
        <v>0.51100000000000001</v>
      </c>
    </row>
    <row r="633" spans="1:16" hidden="1">
      <c r="A633" t="s">
        <v>733</v>
      </c>
      <c r="B633" t="s">
        <v>146</v>
      </c>
      <c r="C633" t="s">
        <v>807</v>
      </c>
      <c r="D633" t="s">
        <v>808</v>
      </c>
      <c r="E633" s="16">
        <v>0.03</v>
      </c>
      <c r="F633" s="14">
        <f>(0.02*500)/Table1[[#This Row],[Starting OD600-VBE blank]]</f>
        <v>333.33333333333337</v>
      </c>
      <c r="G633" s="14">
        <f>500-Table1[[#This Row],[How much sample to add biofilm inc (µl)]]</f>
        <v>166.66666666666663</v>
      </c>
      <c r="H633" t="s">
        <v>734</v>
      </c>
      <c r="I633" t="str">
        <f>Table1[[#This Row],[Well]]</f>
        <v>E08</v>
      </c>
      <c r="J633" s="16">
        <v>1.0469999999999999</v>
      </c>
      <c r="K633" s="16">
        <v>0.92300000000000004</v>
      </c>
      <c r="L633" t="str">
        <f>Table1[[#This Row],[Well]]</f>
        <v>E08</v>
      </c>
      <c r="M633" s="16">
        <v>1.6359999999999999</v>
      </c>
      <c r="N633" s="16">
        <v>1.512</v>
      </c>
      <c r="O633" s="16">
        <v>1.2170000000000001</v>
      </c>
      <c r="P633" s="16">
        <v>0.41699999999999998</v>
      </c>
    </row>
    <row r="634" spans="1:16" hidden="1">
      <c r="A634" t="s">
        <v>733</v>
      </c>
      <c r="B634" t="s">
        <v>149</v>
      </c>
      <c r="C634" t="s">
        <v>809</v>
      </c>
      <c r="D634" t="s">
        <v>810</v>
      </c>
      <c r="E634" s="16">
        <v>7.6999999999999999E-2</v>
      </c>
      <c r="F634" s="14">
        <f>(0.02*500)/Table1[[#This Row],[Starting OD600-VBE blank]]</f>
        <v>129.87012987012986</v>
      </c>
      <c r="G634" s="14">
        <f>500-Table1[[#This Row],[How much sample to add biofilm inc (µl)]]</f>
        <v>370.12987012987014</v>
      </c>
      <c r="H634" t="s">
        <v>734</v>
      </c>
      <c r="I634" t="str">
        <f>Table1[[#This Row],[Well]]</f>
        <v>E09</v>
      </c>
      <c r="J634" s="16">
        <v>1.569</v>
      </c>
      <c r="K634" s="16">
        <v>1.4450000000000001</v>
      </c>
      <c r="L634" t="str">
        <f>Table1[[#This Row],[Well]]</f>
        <v>E09</v>
      </c>
      <c r="M634" s="16">
        <v>1.6910000000000001</v>
      </c>
      <c r="N634" s="16">
        <v>1.5669999999999999</v>
      </c>
      <c r="O634" s="16">
        <v>1.506</v>
      </c>
      <c r="P634" s="16">
        <v>8.5999999999999993E-2</v>
      </c>
    </row>
    <row r="635" spans="1:16" hidden="1">
      <c r="A635" t="s">
        <v>733</v>
      </c>
      <c r="B635" t="s">
        <v>152</v>
      </c>
      <c r="C635" t="s">
        <v>811</v>
      </c>
      <c r="D635" t="s">
        <v>812</v>
      </c>
      <c r="E635" s="16">
        <v>0.108</v>
      </c>
      <c r="F635" s="14">
        <f>(0.02*500)/Table1[[#This Row],[Starting OD600-VBE blank]]</f>
        <v>92.592592592592595</v>
      </c>
      <c r="G635" s="14">
        <f>500-Table1[[#This Row],[How much sample to add biofilm inc (µl)]]</f>
        <v>407.40740740740739</v>
      </c>
      <c r="H635" t="s">
        <v>734</v>
      </c>
      <c r="I635" t="str">
        <f>Table1[[#This Row],[Well]]</f>
        <v>E10</v>
      </c>
      <c r="J635" s="16">
        <v>0.95399999999999996</v>
      </c>
      <c r="K635" s="16">
        <v>0.83</v>
      </c>
      <c r="L635" t="str">
        <f>Table1[[#This Row],[Well]]</f>
        <v>E10</v>
      </c>
      <c r="M635" s="16">
        <v>0.99099999999999999</v>
      </c>
      <c r="N635" s="16">
        <v>0.86699999999999999</v>
      </c>
      <c r="O635" s="16">
        <v>0.84899999999999998</v>
      </c>
      <c r="P635" s="16">
        <v>2.5999999999999999E-2</v>
      </c>
    </row>
    <row r="636" spans="1:16" hidden="1">
      <c r="A636" t="s">
        <v>733</v>
      </c>
      <c r="B636" t="s">
        <v>155</v>
      </c>
      <c r="C636" t="s">
        <v>813</v>
      </c>
      <c r="D636" t="s">
        <v>814</v>
      </c>
      <c r="E636" s="16">
        <v>8.3000000000000004E-2</v>
      </c>
      <c r="F636" s="14">
        <f>(0.02*500)/Table1[[#This Row],[Starting OD600-VBE blank]]</f>
        <v>120.48192771084337</v>
      </c>
      <c r="G636" s="14">
        <f>500-Table1[[#This Row],[How much sample to add biofilm inc (µl)]]</f>
        <v>379.51807228915663</v>
      </c>
      <c r="H636" t="s">
        <v>734</v>
      </c>
      <c r="I636" t="str">
        <f>Table1[[#This Row],[Well]]</f>
        <v>E11</v>
      </c>
      <c r="J636" s="16">
        <v>0.42499999999999999</v>
      </c>
      <c r="K636" s="16">
        <v>0.30099999999999999</v>
      </c>
      <c r="L636" t="str">
        <f>Table1[[#This Row],[Well]]</f>
        <v>E11</v>
      </c>
      <c r="M636" s="16">
        <v>0.82499999999999996</v>
      </c>
      <c r="N636" s="16">
        <v>0.70099999999999996</v>
      </c>
      <c r="O636" s="16">
        <v>0.501</v>
      </c>
      <c r="P636" s="16">
        <v>0.28199999999999997</v>
      </c>
    </row>
    <row r="637" spans="1:16" hidden="1">
      <c r="A637" t="s">
        <v>733</v>
      </c>
      <c r="B637" t="s">
        <v>158</v>
      </c>
      <c r="C637" t="s">
        <v>18</v>
      </c>
      <c r="D637" t="s">
        <v>18</v>
      </c>
      <c r="E637" s="16">
        <v>-2E-3</v>
      </c>
      <c r="F637" s="14">
        <f>(0.02*500)/Table1[[#This Row],[Starting OD600-VBE blank]]</f>
        <v>-5000</v>
      </c>
      <c r="G637" s="14">
        <f>500-Table1[[#This Row],[How much sample to add biofilm inc (µl)]]</f>
        <v>5500</v>
      </c>
      <c r="H637" t="s">
        <v>734</v>
      </c>
      <c r="I637" t="str">
        <f>Table1[[#This Row],[Well]]</f>
        <v>E12</v>
      </c>
      <c r="J637" s="16">
        <v>0.13300000000000001</v>
      </c>
      <c r="K637" s="16">
        <v>8.9999999999999993E-3</v>
      </c>
      <c r="L637" t="str">
        <f>Table1[[#This Row],[Well]]</f>
        <v>E12</v>
      </c>
      <c r="M637" s="16">
        <v>0.125</v>
      </c>
      <c r="N637" s="16">
        <v>1E-3</v>
      </c>
      <c r="O637" s="16">
        <v>0</v>
      </c>
      <c r="P637" s="16">
        <v>7.0000000000000001E-3</v>
      </c>
    </row>
    <row r="638" spans="1:16" hidden="1">
      <c r="A638" t="s">
        <v>733</v>
      </c>
      <c r="B638" t="s">
        <v>159</v>
      </c>
      <c r="C638" t="s">
        <v>18</v>
      </c>
      <c r="D638" t="s">
        <v>18</v>
      </c>
      <c r="E638" s="16">
        <v>7.0000000000000001E-3</v>
      </c>
      <c r="F638" s="14">
        <f>(0.02*500)/Table1[[#This Row],[Starting OD600-VBE blank]]</f>
        <v>1428.5714285714284</v>
      </c>
      <c r="G638" s="14">
        <f>500-Table1[[#This Row],[How much sample to add biofilm inc (µl)]]</f>
        <v>-928.57142857142844</v>
      </c>
      <c r="H638" t="s">
        <v>734</v>
      </c>
      <c r="I638" t="str">
        <f>Table1[[#This Row],[Well]]</f>
        <v>F01</v>
      </c>
      <c r="J638" s="16">
        <v>0.13</v>
      </c>
      <c r="K638" s="16">
        <v>6.0000000000000001E-3</v>
      </c>
      <c r="L638" t="str">
        <f>Table1[[#This Row],[Well]]</f>
        <v>F01</v>
      </c>
      <c r="M638" s="16">
        <v>0.121</v>
      </c>
      <c r="N638" s="16">
        <v>-3.0000000000000001E-3</v>
      </c>
      <c r="O638" s="16">
        <v>0</v>
      </c>
      <c r="P638" s="16">
        <v>7.0000000000000001E-3</v>
      </c>
    </row>
    <row r="639" spans="1:16" hidden="1">
      <c r="A639" t="s">
        <v>733</v>
      </c>
      <c r="B639" t="s">
        <v>160</v>
      </c>
      <c r="C639" t="s">
        <v>815</v>
      </c>
      <c r="D639" t="s">
        <v>816</v>
      </c>
      <c r="E639" s="16">
        <v>0.14099999999999999</v>
      </c>
      <c r="F639" s="14">
        <f>(0.02*500)/Table1[[#This Row],[Starting OD600-VBE blank]]</f>
        <v>70.921985815602838</v>
      </c>
      <c r="G639" s="14">
        <f>500-Table1[[#This Row],[How much sample to add biofilm inc (µl)]]</f>
        <v>429.07801418439715</v>
      </c>
      <c r="H639" t="s">
        <v>734</v>
      </c>
      <c r="I639" t="str">
        <f>Table1[[#This Row],[Well]]</f>
        <v>F02</v>
      </c>
      <c r="J639" s="16">
        <v>0.66200000000000003</v>
      </c>
      <c r="K639" s="16">
        <v>0.53800000000000003</v>
      </c>
      <c r="L639" t="str">
        <f>Table1[[#This Row],[Well]]</f>
        <v>F02</v>
      </c>
      <c r="M639" s="16">
        <v>0.94899999999999995</v>
      </c>
      <c r="N639" s="16">
        <v>0.82499999999999996</v>
      </c>
      <c r="O639" s="16">
        <v>0.68100000000000005</v>
      </c>
      <c r="P639" s="16">
        <v>0.20300000000000001</v>
      </c>
    </row>
    <row r="640" spans="1:16" hidden="1">
      <c r="A640" t="s">
        <v>733</v>
      </c>
      <c r="B640" t="s">
        <v>163</v>
      </c>
      <c r="C640" t="s">
        <v>817</v>
      </c>
      <c r="D640" t="s">
        <v>818</v>
      </c>
      <c r="E640" s="16">
        <v>0.14000000000000001</v>
      </c>
      <c r="F640" s="14">
        <f>(0.02*500)/Table1[[#This Row],[Starting OD600-VBE blank]]</f>
        <v>71.428571428571416</v>
      </c>
      <c r="G640" s="14">
        <f>500-Table1[[#This Row],[How much sample to add biofilm inc (µl)]]</f>
        <v>428.57142857142856</v>
      </c>
      <c r="H640" t="s">
        <v>734</v>
      </c>
      <c r="I640" t="str">
        <f>Table1[[#This Row],[Well]]</f>
        <v>F03</v>
      </c>
      <c r="J640" s="16">
        <v>0.80400000000000005</v>
      </c>
      <c r="K640" s="16">
        <v>0.68</v>
      </c>
      <c r="L640" t="str">
        <f>Table1[[#This Row],[Well]]</f>
        <v>F03</v>
      </c>
      <c r="M640" s="16">
        <v>1.135</v>
      </c>
      <c r="N640" s="16">
        <v>1.0109999999999999</v>
      </c>
      <c r="O640" s="16">
        <v>0.84599999999999997</v>
      </c>
      <c r="P640" s="16">
        <v>0.23400000000000001</v>
      </c>
    </row>
    <row r="641" spans="1:16" hidden="1">
      <c r="A641" t="s">
        <v>733</v>
      </c>
      <c r="B641" t="s">
        <v>166</v>
      </c>
      <c r="C641" t="s">
        <v>819</v>
      </c>
      <c r="D641" t="s">
        <v>820</v>
      </c>
      <c r="E641" s="16">
        <v>8.2000000000000003E-2</v>
      </c>
      <c r="F641" s="14">
        <f>(0.02*500)/Table1[[#This Row],[Starting OD600-VBE blank]]</f>
        <v>121.95121951219512</v>
      </c>
      <c r="G641" s="14">
        <f>500-Table1[[#This Row],[How much sample to add biofilm inc (µl)]]</f>
        <v>378.04878048780489</v>
      </c>
      <c r="H641" t="s">
        <v>734</v>
      </c>
      <c r="I641" t="str">
        <f>Table1[[#This Row],[Well]]</f>
        <v>F04</v>
      </c>
      <c r="J641" s="16">
        <v>1.1830000000000001</v>
      </c>
      <c r="K641" s="16">
        <v>1.0589999999999999</v>
      </c>
      <c r="L641" t="str">
        <f>Table1[[#This Row],[Well]]</f>
        <v>F04</v>
      </c>
      <c r="M641" s="16">
        <v>1.43</v>
      </c>
      <c r="N641" s="16">
        <v>1.306</v>
      </c>
      <c r="O641" s="16">
        <v>1.1830000000000001</v>
      </c>
      <c r="P641" s="16">
        <v>0.17399999999999999</v>
      </c>
    </row>
    <row r="642" spans="1:16" hidden="1">
      <c r="A642" t="s">
        <v>733</v>
      </c>
      <c r="B642" t="s">
        <v>169</v>
      </c>
      <c r="C642" t="s">
        <v>821</v>
      </c>
      <c r="D642" t="s">
        <v>822</v>
      </c>
      <c r="E642" s="16">
        <v>8.2000000000000003E-2</v>
      </c>
      <c r="F642" s="14">
        <f>(0.02*500)/Table1[[#This Row],[Starting OD600-VBE blank]]</f>
        <v>121.95121951219512</v>
      </c>
      <c r="G642" s="14">
        <f>500-Table1[[#This Row],[How much sample to add biofilm inc (µl)]]</f>
        <v>378.04878048780489</v>
      </c>
      <c r="H642" t="s">
        <v>734</v>
      </c>
      <c r="I642" t="str">
        <f>Table1[[#This Row],[Well]]</f>
        <v>F05</v>
      </c>
      <c r="J642" s="16">
        <v>0.82799999999999996</v>
      </c>
      <c r="K642" s="16">
        <v>0.70399999999999996</v>
      </c>
      <c r="L642" t="str">
        <f>Table1[[#This Row],[Well]]</f>
        <v>F05</v>
      </c>
      <c r="M642" s="16">
        <v>1.171</v>
      </c>
      <c r="N642" s="16">
        <v>1.0469999999999999</v>
      </c>
      <c r="O642" s="16">
        <v>0.875</v>
      </c>
      <c r="P642" s="16">
        <v>0.24299999999999999</v>
      </c>
    </row>
    <row r="643" spans="1:16" hidden="1">
      <c r="A643" t="s">
        <v>733</v>
      </c>
      <c r="B643" t="s">
        <v>172</v>
      </c>
      <c r="C643" t="s">
        <v>823</v>
      </c>
      <c r="D643" t="s">
        <v>824</v>
      </c>
      <c r="E643" s="16">
        <v>5.7000000000000002E-2</v>
      </c>
      <c r="F643" s="14">
        <f>(0.02*500)/Table1[[#This Row],[Starting OD600-VBE blank]]</f>
        <v>175.43859649122805</v>
      </c>
      <c r="G643" s="14">
        <f>500-Table1[[#This Row],[How much sample to add biofilm inc (µl)]]</f>
        <v>324.56140350877195</v>
      </c>
      <c r="H643" t="s">
        <v>734</v>
      </c>
      <c r="I643" t="str">
        <f>Table1[[#This Row],[Well]]</f>
        <v>F06</v>
      </c>
      <c r="J643" s="16">
        <v>0.19400000000000001</v>
      </c>
      <c r="K643" s="16">
        <v>7.0000000000000007E-2</v>
      </c>
      <c r="L643" t="str">
        <f>Table1[[#This Row],[Well]]</f>
        <v>F06</v>
      </c>
      <c r="M643" s="16">
        <v>0.24399999999999999</v>
      </c>
      <c r="N643" s="16">
        <v>0.12</v>
      </c>
      <c r="O643" s="16">
        <v>9.5000000000000001E-2</v>
      </c>
      <c r="P643" s="16">
        <v>3.5000000000000003E-2</v>
      </c>
    </row>
    <row r="644" spans="1:16" hidden="1">
      <c r="A644" t="s">
        <v>733</v>
      </c>
      <c r="B644" t="s">
        <v>175</v>
      </c>
      <c r="C644" t="s">
        <v>825</v>
      </c>
      <c r="D644" t="s">
        <v>826</v>
      </c>
      <c r="E644" s="16">
        <v>0.16200000000000001</v>
      </c>
      <c r="F644" s="14">
        <f>(0.02*500)/Table1[[#This Row],[Starting OD600-VBE blank]]</f>
        <v>61.728395061728392</v>
      </c>
      <c r="G644" s="14">
        <f>500-Table1[[#This Row],[How much sample to add biofilm inc (µl)]]</f>
        <v>438.27160493827159</v>
      </c>
      <c r="H644" t="s">
        <v>734</v>
      </c>
      <c r="I644" t="str">
        <f>Table1[[#This Row],[Well]]</f>
        <v>F07</v>
      </c>
      <c r="J644" s="16">
        <v>0.39300000000000002</v>
      </c>
      <c r="K644" s="16">
        <v>0.26800000000000002</v>
      </c>
      <c r="L644" t="str">
        <f>Table1[[#This Row],[Well]]</f>
        <v>F07</v>
      </c>
      <c r="M644" s="16">
        <v>0.79800000000000004</v>
      </c>
      <c r="N644" s="16">
        <v>0.67400000000000004</v>
      </c>
      <c r="O644" s="16">
        <v>0.47099999999999997</v>
      </c>
      <c r="P644" s="16">
        <v>0.28599999999999998</v>
      </c>
    </row>
    <row r="645" spans="1:16" hidden="1">
      <c r="A645" t="s">
        <v>733</v>
      </c>
      <c r="B645" t="s">
        <v>178</v>
      </c>
      <c r="C645" t="s">
        <v>827</v>
      </c>
      <c r="D645" t="s">
        <v>828</v>
      </c>
      <c r="E645" s="16">
        <v>0.15</v>
      </c>
      <c r="F645" s="14">
        <f>(0.02*500)/Table1[[#This Row],[Starting OD600-VBE blank]]</f>
        <v>66.666666666666671</v>
      </c>
      <c r="G645" s="14">
        <f>500-Table1[[#This Row],[How much sample to add biofilm inc (µl)]]</f>
        <v>433.33333333333331</v>
      </c>
      <c r="H645" t="s">
        <v>734</v>
      </c>
      <c r="I645" t="str">
        <f>Table1[[#This Row],[Well]]</f>
        <v>F08</v>
      </c>
      <c r="J645" s="16">
        <v>1.0409999999999999</v>
      </c>
      <c r="K645" s="16">
        <v>0.91700000000000004</v>
      </c>
      <c r="L645" t="str">
        <f>Table1[[#This Row],[Well]]</f>
        <v>F08</v>
      </c>
      <c r="M645" s="16">
        <v>1.361</v>
      </c>
      <c r="N645" s="16">
        <v>1.2370000000000001</v>
      </c>
      <c r="O645" s="16">
        <v>1.077</v>
      </c>
      <c r="P645" s="16">
        <v>0.22600000000000001</v>
      </c>
    </row>
    <row r="646" spans="1:16" hidden="1">
      <c r="A646" t="s">
        <v>733</v>
      </c>
      <c r="B646" t="s">
        <v>181</v>
      </c>
      <c r="C646" t="s">
        <v>829</v>
      </c>
      <c r="D646" t="s">
        <v>830</v>
      </c>
      <c r="E646" s="16">
        <v>0.13600000000000001</v>
      </c>
      <c r="F646" s="14">
        <f>(0.02*500)/Table1[[#This Row],[Starting OD600-VBE blank]]</f>
        <v>73.529411764705884</v>
      </c>
      <c r="G646" s="14">
        <f>500-Table1[[#This Row],[How much sample to add biofilm inc (µl)]]</f>
        <v>426.47058823529414</v>
      </c>
      <c r="H646" t="s">
        <v>734</v>
      </c>
      <c r="I646" t="str">
        <f>Table1[[#This Row],[Well]]</f>
        <v>F09</v>
      </c>
      <c r="J646" s="16">
        <v>1.05</v>
      </c>
      <c r="K646" s="16">
        <v>0.92600000000000005</v>
      </c>
      <c r="L646" t="str">
        <f>Table1[[#This Row],[Well]]</f>
        <v>F09</v>
      </c>
      <c r="M646" s="16">
        <v>1.397</v>
      </c>
      <c r="N646" s="16">
        <v>1.272</v>
      </c>
      <c r="O646" s="16">
        <v>1.099</v>
      </c>
      <c r="P646" s="16">
        <v>0.245</v>
      </c>
    </row>
    <row r="647" spans="1:16" hidden="1">
      <c r="A647" t="s">
        <v>733</v>
      </c>
      <c r="B647" t="s">
        <v>184</v>
      </c>
      <c r="C647" t="s">
        <v>831</v>
      </c>
      <c r="D647" t="s">
        <v>832</v>
      </c>
      <c r="E647" s="16">
        <v>9.1999999999999998E-2</v>
      </c>
      <c r="F647" s="14">
        <f>(0.02*500)/Table1[[#This Row],[Starting OD600-VBE blank]]</f>
        <v>108.69565217391305</v>
      </c>
      <c r="G647" s="14">
        <f>500-Table1[[#This Row],[How much sample to add biofilm inc (µl)]]</f>
        <v>391.30434782608694</v>
      </c>
      <c r="H647" t="s">
        <v>734</v>
      </c>
      <c r="I647" t="str">
        <f>Table1[[#This Row],[Well]]</f>
        <v>F10</v>
      </c>
      <c r="J647" s="16">
        <v>0.39300000000000002</v>
      </c>
      <c r="K647" s="16">
        <v>0.26900000000000002</v>
      </c>
      <c r="L647" t="str">
        <f>Table1[[#This Row],[Well]]</f>
        <v>F10</v>
      </c>
      <c r="M647" s="16">
        <v>0.63600000000000001</v>
      </c>
      <c r="N647" s="16">
        <v>0.51200000000000001</v>
      </c>
      <c r="O647" s="16">
        <v>0.39100000000000001</v>
      </c>
      <c r="P647" s="16">
        <v>0.17199999999999999</v>
      </c>
    </row>
    <row r="648" spans="1:16" hidden="1">
      <c r="A648" t="s">
        <v>733</v>
      </c>
      <c r="B648" t="s">
        <v>187</v>
      </c>
      <c r="C648" t="s">
        <v>833</v>
      </c>
      <c r="D648" t="s">
        <v>834</v>
      </c>
      <c r="E648" s="16">
        <v>0.14499999999999999</v>
      </c>
      <c r="F648" s="14">
        <f>(0.02*500)/Table1[[#This Row],[Starting OD600-VBE blank]]</f>
        <v>68.965517241379317</v>
      </c>
      <c r="G648" s="14">
        <f>500-Table1[[#This Row],[How much sample to add biofilm inc (µl)]]</f>
        <v>431.0344827586207</v>
      </c>
      <c r="H648" t="s">
        <v>734</v>
      </c>
      <c r="I648" t="str">
        <f>Table1[[#This Row],[Well]]</f>
        <v>F11</v>
      </c>
      <c r="J648" s="16">
        <v>0.621</v>
      </c>
      <c r="K648" s="16">
        <v>0.497</v>
      </c>
      <c r="L648" t="str">
        <f>Table1[[#This Row],[Well]]</f>
        <v>F11</v>
      </c>
      <c r="M648" s="16">
        <v>0.92100000000000004</v>
      </c>
      <c r="N648" s="16">
        <v>0.79700000000000004</v>
      </c>
      <c r="O648" s="16">
        <v>0.64700000000000002</v>
      </c>
      <c r="P648" s="16">
        <v>0.21199999999999999</v>
      </c>
    </row>
    <row r="649" spans="1:16" hidden="1">
      <c r="A649" t="s">
        <v>733</v>
      </c>
      <c r="B649" t="s">
        <v>190</v>
      </c>
      <c r="C649" t="s">
        <v>18</v>
      </c>
      <c r="D649" t="s">
        <v>18</v>
      </c>
      <c r="E649" s="16">
        <v>0</v>
      </c>
      <c r="F649" s="14" t="e">
        <f>(0.02*500)/Table1[[#This Row],[Starting OD600-VBE blank]]</f>
        <v>#DIV/0!</v>
      </c>
      <c r="G649" s="14" t="e">
        <f>500-Table1[[#This Row],[How much sample to add biofilm inc (µl)]]</f>
        <v>#DIV/0!</v>
      </c>
      <c r="H649" t="s">
        <v>734</v>
      </c>
      <c r="I649" t="str">
        <f>Table1[[#This Row],[Well]]</f>
        <v>F12</v>
      </c>
      <c r="J649" s="16">
        <v>0.13700000000000001</v>
      </c>
      <c r="K649" s="16">
        <v>1.2999999999999999E-2</v>
      </c>
      <c r="L649" t="str">
        <f>Table1[[#This Row],[Well]]</f>
        <v>F12</v>
      </c>
      <c r="M649" s="16">
        <v>0.122</v>
      </c>
      <c r="N649" s="16">
        <v>-2E-3</v>
      </c>
      <c r="O649" s="16">
        <v>0</v>
      </c>
      <c r="P649" s="16">
        <v>7.0000000000000001E-3</v>
      </c>
    </row>
    <row r="650" spans="1:16" hidden="1">
      <c r="A650" t="s">
        <v>733</v>
      </c>
      <c r="B650" t="s">
        <v>191</v>
      </c>
      <c r="C650" t="s">
        <v>18</v>
      </c>
      <c r="D650" t="s">
        <v>18</v>
      </c>
      <c r="E650" s="16">
        <v>0</v>
      </c>
      <c r="F650" s="14" t="e">
        <f>(0.02*500)/Table1[[#This Row],[Starting OD600-VBE blank]]</f>
        <v>#DIV/0!</v>
      </c>
      <c r="G650" s="14" t="e">
        <f>500-Table1[[#This Row],[How much sample to add biofilm inc (µl)]]</f>
        <v>#DIV/0!</v>
      </c>
      <c r="H650" t="s">
        <v>734</v>
      </c>
      <c r="I650" t="str">
        <f>Table1[[#This Row],[Well]]</f>
        <v>G01</v>
      </c>
      <c r="J650" s="16">
        <v>0.13300000000000001</v>
      </c>
      <c r="K650" s="16">
        <v>8.9999999999999993E-3</v>
      </c>
      <c r="L650" t="str">
        <f>Table1[[#This Row],[Well]]</f>
        <v>G01</v>
      </c>
      <c r="M650" s="16">
        <v>0.124</v>
      </c>
      <c r="N650" s="16">
        <v>0</v>
      </c>
      <c r="O650" s="16">
        <v>0</v>
      </c>
      <c r="P650" s="16">
        <v>7.0000000000000001E-3</v>
      </c>
    </row>
    <row r="651" spans="1:16" hidden="1">
      <c r="A651" t="s">
        <v>733</v>
      </c>
      <c r="B651" t="s">
        <v>192</v>
      </c>
      <c r="C651" t="s">
        <v>835</v>
      </c>
      <c r="D651" t="s">
        <v>836</v>
      </c>
      <c r="E651" s="16">
        <v>0.14599999999999999</v>
      </c>
      <c r="F651" s="14">
        <f>(0.02*500)/Table1[[#This Row],[Starting OD600-VBE blank]]</f>
        <v>68.493150684931507</v>
      </c>
      <c r="G651" s="14">
        <f>500-Table1[[#This Row],[How much sample to add biofilm inc (µl)]]</f>
        <v>431.50684931506851</v>
      </c>
      <c r="H651" t="s">
        <v>734</v>
      </c>
      <c r="I651" t="str">
        <f>Table1[[#This Row],[Well]]</f>
        <v>G02</v>
      </c>
      <c r="J651" s="16">
        <v>0.81799999999999995</v>
      </c>
      <c r="K651" s="16">
        <v>0.69399999999999995</v>
      </c>
      <c r="L651" t="str">
        <f>Table1[[#This Row],[Well]]</f>
        <v>G02</v>
      </c>
      <c r="M651" s="16">
        <v>0.80300000000000005</v>
      </c>
      <c r="N651" s="16">
        <v>0.67900000000000005</v>
      </c>
      <c r="O651" s="16">
        <v>0.68600000000000005</v>
      </c>
      <c r="P651" s="16">
        <v>1.0999999999999999E-2</v>
      </c>
    </row>
    <row r="652" spans="1:16" hidden="1">
      <c r="A652" t="s">
        <v>733</v>
      </c>
      <c r="B652" t="s">
        <v>195</v>
      </c>
      <c r="C652" t="s">
        <v>837</v>
      </c>
      <c r="D652" t="s">
        <v>838</v>
      </c>
      <c r="E652" s="16">
        <v>0.16800000000000001</v>
      </c>
      <c r="F652" s="14">
        <f>(0.02*500)/Table1[[#This Row],[Starting OD600-VBE blank]]</f>
        <v>59.523809523809518</v>
      </c>
      <c r="G652" s="14">
        <f>500-Table1[[#This Row],[How much sample to add biofilm inc (µl)]]</f>
        <v>440.47619047619048</v>
      </c>
      <c r="H652" t="s">
        <v>734</v>
      </c>
      <c r="I652" t="str">
        <f>Table1[[#This Row],[Well]]</f>
        <v>G03</v>
      </c>
      <c r="J652" s="16">
        <v>0.67900000000000005</v>
      </c>
      <c r="K652" s="16">
        <v>0.55500000000000005</v>
      </c>
      <c r="L652" t="str">
        <f>Table1[[#This Row],[Well]]</f>
        <v>G03</v>
      </c>
      <c r="M652" s="16">
        <v>0.71699999999999997</v>
      </c>
      <c r="N652" s="16">
        <v>0.59299999999999997</v>
      </c>
      <c r="O652" s="16">
        <v>0.57399999999999995</v>
      </c>
      <c r="P652" s="16">
        <v>2.7E-2</v>
      </c>
    </row>
    <row r="653" spans="1:16" hidden="1">
      <c r="A653" t="s">
        <v>733</v>
      </c>
      <c r="B653" t="s">
        <v>198</v>
      </c>
      <c r="C653" t="s">
        <v>839</v>
      </c>
      <c r="D653" t="s">
        <v>840</v>
      </c>
      <c r="E653" s="16">
        <v>0.13600000000000001</v>
      </c>
      <c r="F653" s="14">
        <f>(0.02*500)/Table1[[#This Row],[Starting OD600-VBE blank]]</f>
        <v>73.529411764705884</v>
      </c>
      <c r="G653" s="14">
        <f>500-Table1[[#This Row],[How much sample to add biofilm inc (µl)]]</f>
        <v>426.47058823529414</v>
      </c>
      <c r="H653" t="s">
        <v>734</v>
      </c>
      <c r="I653" t="str">
        <f>Table1[[#This Row],[Well]]</f>
        <v>G04</v>
      </c>
      <c r="J653" s="16">
        <v>0.748</v>
      </c>
      <c r="K653" s="16">
        <v>0.624</v>
      </c>
      <c r="L653" t="str">
        <f>Table1[[#This Row],[Well]]</f>
        <v>G04</v>
      </c>
      <c r="M653" s="16">
        <v>0.59299999999999997</v>
      </c>
      <c r="N653" s="16">
        <v>0.46899999999999997</v>
      </c>
      <c r="O653" s="16">
        <v>0.54700000000000004</v>
      </c>
      <c r="P653" s="16">
        <v>0.11</v>
      </c>
    </row>
    <row r="654" spans="1:16" hidden="1">
      <c r="A654" t="s">
        <v>733</v>
      </c>
      <c r="B654" t="s">
        <v>201</v>
      </c>
      <c r="C654" t="s">
        <v>841</v>
      </c>
      <c r="D654" t="s">
        <v>842</v>
      </c>
      <c r="E654" s="16">
        <v>8.6999999999999994E-2</v>
      </c>
      <c r="F654" s="14">
        <f>(0.02*500)/Table1[[#This Row],[Starting OD600-VBE blank]]</f>
        <v>114.94252873563219</v>
      </c>
      <c r="G654" s="14">
        <f>500-Table1[[#This Row],[How much sample to add biofilm inc (µl)]]</f>
        <v>385.05747126436779</v>
      </c>
      <c r="H654" t="s">
        <v>734</v>
      </c>
      <c r="I654" t="str">
        <f>Table1[[#This Row],[Well]]</f>
        <v>G05</v>
      </c>
      <c r="J654" s="16">
        <v>0.68899999999999995</v>
      </c>
      <c r="K654" s="16">
        <v>0.56499999999999995</v>
      </c>
      <c r="L654" t="str">
        <f>Table1[[#This Row],[Well]]</f>
        <v>G05</v>
      </c>
      <c r="M654" s="16">
        <v>0.46100000000000002</v>
      </c>
      <c r="N654" s="16">
        <v>0.33700000000000002</v>
      </c>
      <c r="O654" s="16">
        <v>0.45100000000000001</v>
      </c>
      <c r="P654" s="16">
        <v>0.161</v>
      </c>
    </row>
    <row r="655" spans="1:16" hidden="1">
      <c r="A655" t="s">
        <v>733</v>
      </c>
      <c r="B655" t="s">
        <v>204</v>
      </c>
      <c r="C655" t="s">
        <v>843</v>
      </c>
      <c r="D655" t="s">
        <v>844</v>
      </c>
      <c r="E655" s="16">
        <v>0.124</v>
      </c>
      <c r="F655" s="14">
        <f>(0.02*500)/Table1[[#This Row],[Starting OD600-VBE blank]]</f>
        <v>80.645161290322577</v>
      </c>
      <c r="G655" s="14">
        <f>500-Table1[[#This Row],[How much sample to add biofilm inc (µl)]]</f>
        <v>419.35483870967744</v>
      </c>
      <c r="H655" t="s">
        <v>734</v>
      </c>
      <c r="I655" t="str">
        <f>Table1[[#This Row],[Well]]</f>
        <v>G06</v>
      </c>
      <c r="J655" s="16">
        <v>0.49299999999999999</v>
      </c>
      <c r="K655" s="16">
        <v>0.36899999999999999</v>
      </c>
      <c r="L655" t="str">
        <f>Table1[[#This Row],[Well]]</f>
        <v>G06</v>
      </c>
      <c r="M655" s="16">
        <v>0.68400000000000005</v>
      </c>
      <c r="N655" s="16">
        <v>0.56000000000000005</v>
      </c>
      <c r="O655" s="16">
        <v>0.46400000000000002</v>
      </c>
      <c r="P655" s="16">
        <v>0.13500000000000001</v>
      </c>
    </row>
    <row r="656" spans="1:16" hidden="1">
      <c r="A656" t="s">
        <v>733</v>
      </c>
      <c r="B656" t="s">
        <v>207</v>
      </c>
      <c r="C656" t="s">
        <v>845</v>
      </c>
      <c r="D656" t="s">
        <v>846</v>
      </c>
      <c r="E656" s="16">
        <v>0.15</v>
      </c>
      <c r="F656" s="14">
        <f>(0.02*500)/Table1[[#This Row],[Starting OD600-VBE blank]]</f>
        <v>66.666666666666671</v>
      </c>
      <c r="G656" s="14">
        <f>500-Table1[[#This Row],[How much sample to add biofilm inc (µl)]]</f>
        <v>433.33333333333331</v>
      </c>
      <c r="H656" t="s">
        <v>734</v>
      </c>
      <c r="I656" t="str">
        <f>Table1[[#This Row],[Well]]</f>
        <v>G07</v>
      </c>
      <c r="J656" s="16">
        <v>1.7050000000000001</v>
      </c>
      <c r="K656" s="16">
        <v>1.581</v>
      </c>
      <c r="L656" t="str">
        <f>Table1[[#This Row],[Well]]</f>
        <v>G07</v>
      </c>
      <c r="M656" s="16">
        <v>1.538</v>
      </c>
      <c r="N656" s="16">
        <v>1.4139999999999999</v>
      </c>
      <c r="O656" s="16">
        <v>1.498</v>
      </c>
      <c r="P656" s="16">
        <v>0.11799999999999999</v>
      </c>
    </row>
    <row r="657" spans="1:16" hidden="1">
      <c r="A657" t="s">
        <v>733</v>
      </c>
      <c r="B657" t="s">
        <v>210</v>
      </c>
      <c r="C657" t="s">
        <v>847</v>
      </c>
      <c r="D657" t="s">
        <v>848</v>
      </c>
      <c r="E657" s="16">
        <v>0.10100000000000001</v>
      </c>
      <c r="F657" s="14">
        <f>(0.02*500)/Table1[[#This Row],[Starting OD600-VBE blank]]</f>
        <v>99.009900990098998</v>
      </c>
      <c r="G657" s="14">
        <f>500-Table1[[#This Row],[How much sample to add biofilm inc (µl)]]</f>
        <v>400.99009900990097</v>
      </c>
      <c r="H657" t="s">
        <v>734</v>
      </c>
      <c r="I657" t="str">
        <f>Table1[[#This Row],[Well]]</f>
        <v>G08</v>
      </c>
      <c r="J657" s="16">
        <v>1.6559999999999999</v>
      </c>
      <c r="K657" s="16">
        <v>1.532</v>
      </c>
      <c r="L657" t="str">
        <f>Table1[[#This Row],[Well]]</f>
        <v>G08</v>
      </c>
      <c r="M657" s="16">
        <v>1.611</v>
      </c>
      <c r="N657" s="16">
        <v>1.4870000000000001</v>
      </c>
      <c r="O657" s="16">
        <v>1.5089999999999999</v>
      </c>
      <c r="P657" s="16">
        <v>3.2000000000000001E-2</v>
      </c>
    </row>
    <row r="658" spans="1:16" hidden="1">
      <c r="A658" t="s">
        <v>733</v>
      </c>
      <c r="B658" t="s">
        <v>213</v>
      </c>
      <c r="C658" t="s">
        <v>849</v>
      </c>
      <c r="D658" t="s">
        <v>850</v>
      </c>
      <c r="E658" s="16">
        <v>8.4000000000000005E-2</v>
      </c>
      <c r="F658" s="14">
        <f>(0.02*500)/Table1[[#This Row],[Starting OD600-VBE blank]]</f>
        <v>119.04761904761904</v>
      </c>
      <c r="G658" s="14">
        <f>500-Table1[[#This Row],[How much sample to add biofilm inc (µl)]]</f>
        <v>380.95238095238096</v>
      </c>
      <c r="H658" t="s">
        <v>734</v>
      </c>
      <c r="I658" t="str">
        <f>Table1[[#This Row],[Well]]</f>
        <v>G09</v>
      </c>
      <c r="J658" s="16">
        <v>0.89300000000000002</v>
      </c>
      <c r="K658" s="16">
        <v>0.76900000000000002</v>
      </c>
      <c r="L658" t="str">
        <f>Table1[[#This Row],[Well]]</f>
        <v>G09</v>
      </c>
      <c r="M658" s="16">
        <v>0.83</v>
      </c>
      <c r="N658" s="16">
        <v>0.70599999999999996</v>
      </c>
      <c r="O658" s="16">
        <v>0.73799999999999999</v>
      </c>
      <c r="P658" s="16">
        <v>4.3999999999999997E-2</v>
      </c>
    </row>
    <row r="659" spans="1:16" hidden="1">
      <c r="A659" t="s">
        <v>733</v>
      </c>
      <c r="B659" t="s">
        <v>216</v>
      </c>
      <c r="C659" t="s">
        <v>851</v>
      </c>
      <c r="D659" t="s">
        <v>852</v>
      </c>
      <c r="E659" s="16">
        <v>0.157</v>
      </c>
      <c r="F659" s="14">
        <f>(0.02*500)/Table1[[#This Row],[Starting OD600-VBE blank]]</f>
        <v>63.694267515923563</v>
      </c>
      <c r="G659" s="14">
        <f>500-Table1[[#This Row],[How much sample to add biofilm inc (µl)]]</f>
        <v>436.30573248407643</v>
      </c>
      <c r="H659" t="s">
        <v>734</v>
      </c>
      <c r="I659" t="str">
        <f>Table1[[#This Row],[Well]]</f>
        <v>G10</v>
      </c>
      <c r="J659" s="16">
        <v>1.278</v>
      </c>
      <c r="K659" s="16">
        <v>1.1539999999999999</v>
      </c>
      <c r="L659" t="str">
        <f>Table1[[#This Row],[Well]]</f>
        <v>G10</v>
      </c>
      <c r="M659" s="16">
        <v>1.085</v>
      </c>
      <c r="N659" s="16">
        <v>0.96099999999999997</v>
      </c>
      <c r="O659" s="16">
        <v>1.0569999999999999</v>
      </c>
      <c r="P659" s="16">
        <v>0.13700000000000001</v>
      </c>
    </row>
    <row r="660" spans="1:16" hidden="1">
      <c r="A660" t="s">
        <v>733</v>
      </c>
      <c r="B660" t="s">
        <v>219</v>
      </c>
      <c r="C660" t="s">
        <v>732</v>
      </c>
      <c r="D660" t="s">
        <v>732</v>
      </c>
      <c r="E660" s="16">
        <v>0.158</v>
      </c>
      <c r="F660" s="14">
        <f>(0.02*1000)/Table1[[#This Row],[Starting OD600-VBE blank]]</f>
        <v>126.58227848101265</v>
      </c>
      <c r="G660" s="14">
        <f>1000-Table1[[#This Row],[How much sample to add biofilm inc (µl)]]</f>
        <v>873.41772151898738</v>
      </c>
      <c r="H660" t="s">
        <v>734</v>
      </c>
      <c r="I660" t="str">
        <f>Table1[[#This Row],[Well]]</f>
        <v>G11</v>
      </c>
      <c r="J660" s="16">
        <v>1.4330000000000001</v>
      </c>
      <c r="K660" s="16">
        <v>1.3089999999999999</v>
      </c>
      <c r="L660" t="str">
        <f>Table1[[#This Row],[Well]]</f>
        <v>G11</v>
      </c>
      <c r="M660" s="16">
        <v>1.3320000000000001</v>
      </c>
      <c r="N660" s="16">
        <v>1.208</v>
      </c>
      <c r="O660" s="16">
        <v>1.2589999999999999</v>
      </c>
      <c r="P660" s="16">
        <v>7.1999999999999995E-2</v>
      </c>
    </row>
    <row r="661" spans="1:16" hidden="1">
      <c r="A661" t="s">
        <v>733</v>
      </c>
      <c r="B661" t="s">
        <v>221</v>
      </c>
      <c r="C661" t="s">
        <v>18</v>
      </c>
      <c r="D661" t="s">
        <v>18</v>
      </c>
      <c r="E661" s="16">
        <v>-1E-3</v>
      </c>
      <c r="F661" s="14">
        <f>(0.02*500)/Table1[[#This Row],[Starting OD600-VBE blank]]</f>
        <v>-10000</v>
      </c>
      <c r="G661" s="14">
        <f>500-Table1[[#This Row],[How much sample to add biofilm inc (µl)]]</f>
        <v>10500</v>
      </c>
      <c r="H661" t="s">
        <v>734</v>
      </c>
      <c r="I661" t="str">
        <f>Table1[[#This Row],[Well]]</f>
        <v>G12</v>
      </c>
      <c r="J661" s="16">
        <v>0.128</v>
      </c>
      <c r="K661" s="16">
        <v>4.0000000000000001E-3</v>
      </c>
      <c r="L661" t="str">
        <f>Table1[[#This Row],[Well]]</f>
        <v>G12</v>
      </c>
      <c r="M661" s="16">
        <v>0.125</v>
      </c>
      <c r="N661" s="16">
        <v>1E-3</v>
      </c>
      <c r="O661" s="16">
        <v>0</v>
      </c>
      <c r="P661" s="16">
        <v>7.0000000000000001E-3</v>
      </c>
    </row>
    <row r="662" spans="1:16" hidden="1">
      <c r="A662" t="s">
        <v>733</v>
      </c>
      <c r="B662" t="s">
        <v>222</v>
      </c>
      <c r="C662" t="s">
        <v>18</v>
      </c>
      <c r="D662" t="s">
        <v>18</v>
      </c>
      <c r="E662" s="16">
        <v>0</v>
      </c>
      <c r="F662" s="14" t="e">
        <f>(0.02*500)/Table1[[#This Row],[Starting OD600-VBE blank]]</f>
        <v>#DIV/0!</v>
      </c>
      <c r="G662" s="14" t="e">
        <f>500-Table1[[#This Row],[How much sample to add biofilm inc (µl)]]</f>
        <v>#DIV/0!</v>
      </c>
      <c r="H662" t="s">
        <v>734</v>
      </c>
      <c r="I662" t="str">
        <f>Table1[[#This Row],[Well]]</f>
        <v>H01</v>
      </c>
      <c r="J662" s="16">
        <v>0.126</v>
      </c>
      <c r="K662" s="16">
        <v>2E-3</v>
      </c>
      <c r="L662" t="str">
        <f>Table1[[#This Row],[Well]]</f>
        <v>H01</v>
      </c>
      <c r="M662" s="16">
        <v>0.122</v>
      </c>
      <c r="N662" s="16">
        <v>-2E-3</v>
      </c>
      <c r="O662" s="16">
        <v>0</v>
      </c>
      <c r="P662" s="16">
        <v>7.0000000000000001E-3</v>
      </c>
    </row>
    <row r="663" spans="1:16" hidden="1">
      <c r="A663" t="s">
        <v>733</v>
      </c>
      <c r="B663" t="s">
        <v>223</v>
      </c>
      <c r="C663" t="s">
        <v>18</v>
      </c>
      <c r="D663" t="s">
        <v>18</v>
      </c>
      <c r="E663" s="16">
        <v>0</v>
      </c>
      <c r="F663" s="14" t="e">
        <f>(0.02*500)/Table1[[#This Row],[Starting OD600-VBE blank]]</f>
        <v>#DIV/0!</v>
      </c>
      <c r="G663" s="14" t="e">
        <f>500-Table1[[#This Row],[How much sample to add biofilm inc (µl)]]</f>
        <v>#DIV/0!</v>
      </c>
      <c r="H663" t="s">
        <v>734</v>
      </c>
      <c r="I663" t="str">
        <f>Table1[[#This Row],[Well]]</f>
        <v>H02</v>
      </c>
      <c r="J663" s="16">
        <v>0.13800000000000001</v>
      </c>
      <c r="K663" s="16">
        <v>1.4E-2</v>
      </c>
      <c r="L663" t="str">
        <f>Table1[[#This Row],[Well]]</f>
        <v>H02</v>
      </c>
      <c r="M663" s="16">
        <v>0.123</v>
      </c>
      <c r="N663" s="16">
        <v>-1E-3</v>
      </c>
      <c r="O663" s="16">
        <v>0</v>
      </c>
      <c r="P663" s="16">
        <v>7.0000000000000001E-3</v>
      </c>
    </row>
    <row r="664" spans="1:16" hidden="1">
      <c r="A664" t="s">
        <v>733</v>
      </c>
      <c r="B664" t="s">
        <v>224</v>
      </c>
      <c r="C664" t="s">
        <v>18</v>
      </c>
      <c r="D664" t="s">
        <v>18</v>
      </c>
      <c r="E664" s="16">
        <v>0</v>
      </c>
      <c r="F664" s="14" t="e">
        <f>(0.02*500)/Table1[[#This Row],[Starting OD600-VBE blank]]</f>
        <v>#DIV/0!</v>
      </c>
      <c r="G664" s="14" t="e">
        <f>500-Table1[[#This Row],[How much sample to add biofilm inc (µl)]]</f>
        <v>#DIV/0!</v>
      </c>
      <c r="H664" t="s">
        <v>734</v>
      </c>
      <c r="I664" t="str">
        <f>Table1[[#This Row],[Well]]</f>
        <v>H03</v>
      </c>
      <c r="J664" s="16">
        <v>0.13500000000000001</v>
      </c>
      <c r="K664" s="16">
        <v>0.01</v>
      </c>
      <c r="L664" t="str">
        <f>Table1[[#This Row],[Well]]</f>
        <v>H03</v>
      </c>
      <c r="M664" s="16">
        <v>0.126</v>
      </c>
      <c r="N664" s="16">
        <v>2E-3</v>
      </c>
      <c r="O664" s="16">
        <v>0</v>
      </c>
      <c r="P664" s="16">
        <v>7.0000000000000001E-3</v>
      </c>
    </row>
    <row r="665" spans="1:16" hidden="1">
      <c r="A665" t="s">
        <v>733</v>
      </c>
      <c r="B665" t="s">
        <v>225</v>
      </c>
      <c r="C665" t="s">
        <v>18</v>
      </c>
      <c r="D665" t="s">
        <v>18</v>
      </c>
      <c r="E665" s="16">
        <v>0</v>
      </c>
      <c r="F665" s="14" t="e">
        <f>(0.02*500)/Table1[[#This Row],[Starting OD600-VBE blank]]</f>
        <v>#DIV/0!</v>
      </c>
      <c r="G665" s="14" t="e">
        <f>500-Table1[[#This Row],[How much sample to add biofilm inc (µl)]]</f>
        <v>#DIV/0!</v>
      </c>
      <c r="H665" t="s">
        <v>734</v>
      </c>
      <c r="I665" t="str">
        <f>Table1[[#This Row],[Well]]</f>
        <v>H04</v>
      </c>
      <c r="J665" s="16">
        <v>0.13300000000000001</v>
      </c>
      <c r="K665" s="16">
        <v>8.9999999999999993E-3</v>
      </c>
      <c r="L665" t="str">
        <f>Table1[[#This Row],[Well]]</f>
        <v>H04</v>
      </c>
      <c r="M665" s="16">
        <v>0.124</v>
      </c>
      <c r="N665" s="16">
        <v>0</v>
      </c>
      <c r="O665" s="16">
        <v>0</v>
      </c>
      <c r="P665" s="16">
        <v>7.0000000000000001E-3</v>
      </c>
    </row>
    <row r="666" spans="1:16" hidden="1">
      <c r="A666" t="s">
        <v>733</v>
      </c>
      <c r="B666" t="s">
        <v>226</v>
      </c>
      <c r="C666" t="s">
        <v>18</v>
      </c>
      <c r="D666" t="s">
        <v>18</v>
      </c>
      <c r="E666" s="16">
        <v>1E-3</v>
      </c>
      <c r="F666" s="14">
        <f>(0.02*500)/Table1[[#This Row],[Starting OD600-VBE blank]]</f>
        <v>10000</v>
      </c>
      <c r="G666" s="14">
        <f>500-Table1[[#This Row],[How much sample to add biofilm inc (µl)]]</f>
        <v>-9500</v>
      </c>
      <c r="H666" t="s">
        <v>734</v>
      </c>
      <c r="I666" t="str">
        <f>Table1[[#This Row],[Well]]</f>
        <v>H05</v>
      </c>
      <c r="J666" s="16">
        <v>0.13300000000000001</v>
      </c>
      <c r="K666" s="16">
        <v>8.9999999999999993E-3</v>
      </c>
      <c r="L666" t="str">
        <f>Table1[[#This Row],[Well]]</f>
        <v>H05</v>
      </c>
      <c r="M666" s="16">
        <v>0.127</v>
      </c>
      <c r="N666" s="16">
        <v>3.0000000000000001E-3</v>
      </c>
      <c r="O666" s="16">
        <v>0</v>
      </c>
      <c r="P666" s="16">
        <v>7.0000000000000001E-3</v>
      </c>
    </row>
    <row r="667" spans="1:16" hidden="1">
      <c r="A667" t="s">
        <v>733</v>
      </c>
      <c r="B667" t="s">
        <v>227</v>
      </c>
      <c r="C667" t="s">
        <v>18</v>
      </c>
      <c r="D667" t="s">
        <v>18</v>
      </c>
      <c r="E667" s="16">
        <v>0</v>
      </c>
      <c r="F667" s="14" t="e">
        <f>(0.02*500)/Table1[[#This Row],[Starting OD600-VBE blank]]</f>
        <v>#DIV/0!</v>
      </c>
      <c r="G667" s="14" t="e">
        <f>500-Table1[[#This Row],[How much sample to add biofilm inc (µl)]]</f>
        <v>#DIV/0!</v>
      </c>
      <c r="H667" t="s">
        <v>734</v>
      </c>
      <c r="I667" t="str">
        <f>Table1[[#This Row],[Well]]</f>
        <v>H06</v>
      </c>
      <c r="J667" s="16">
        <v>0.129</v>
      </c>
      <c r="K667" s="16">
        <v>5.0000000000000001E-3</v>
      </c>
      <c r="L667" t="str">
        <f>Table1[[#This Row],[Well]]</f>
        <v>H06</v>
      </c>
      <c r="M667" s="16">
        <v>0.128</v>
      </c>
      <c r="N667" s="16">
        <v>4.0000000000000001E-3</v>
      </c>
      <c r="O667" s="16">
        <v>0</v>
      </c>
      <c r="P667" s="16">
        <v>7.0000000000000001E-3</v>
      </c>
    </row>
    <row r="668" spans="1:16" hidden="1">
      <c r="A668" t="s">
        <v>733</v>
      </c>
      <c r="B668" t="s">
        <v>228</v>
      </c>
      <c r="C668" t="s">
        <v>18</v>
      </c>
      <c r="D668" t="s">
        <v>18</v>
      </c>
      <c r="E668" s="16">
        <v>0</v>
      </c>
      <c r="F668" s="14" t="e">
        <f>(0.02*500)/Table1[[#This Row],[Starting OD600-VBE blank]]</f>
        <v>#DIV/0!</v>
      </c>
      <c r="G668" s="14" t="e">
        <f>500-Table1[[#This Row],[How much sample to add biofilm inc (µl)]]</f>
        <v>#DIV/0!</v>
      </c>
      <c r="H668" t="s">
        <v>734</v>
      </c>
      <c r="I668" t="str">
        <f>Table1[[#This Row],[Well]]</f>
        <v>H07</v>
      </c>
      <c r="J668" s="16">
        <v>0.13500000000000001</v>
      </c>
      <c r="K668" s="16">
        <v>1.0999999999999999E-2</v>
      </c>
      <c r="L668" t="str">
        <f>Table1[[#This Row],[Well]]</f>
        <v>H07</v>
      </c>
      <c r="M668" s="16">
        <v>0.129</v>
      </c>
      <c r="N668" s="16">
        <v>5.0000000000000001E-3</v>
      </c>
      <c r="O668" s="16">
        <v>0</v>
      </c>
      <c r="P668" s="16">
        <v>7.0000000000000001E-3</v>
      </c>
    </row>
    <row r="669" spans="1:16" hidden="1">
      <c r="A669" t="s">
        <v>733</v>
      </c>
      <c r="B669" t="s">
        <v>229</v>
      </c>
      <c r="C669" t="s">
        <v>18</v>
      </c>
      <c r="D669" t="s">
        <v>18</v>
      </c>
      <c r="E669" s="16">
        <v>0</v>
      </c>
      <c r="F669" s="14" t="e">
        <f>(0.02*500)/Table1[[#This Row],[Starting OD600-VBE blank]]</f>
        <v>#DIV/0!</v>
      </c>
      <c r="G669" s="14" t="e">
        <f>500-Table1[[#This Row],[How much sample to add biofilm inc (µl)]]</f>
        <v>#DIV/0!</v>
      </c>
      <c r="H669" t="s">
        <v>734</v>
      </c>
      <c r="I669" t="str">
        <f>Table1[[#This Row],[Well]]</f>
        <v>H08</v>
      </c>
      <c r="J669" s="16">
        <v>0.128</v>
      </c>
      <c r="K669" s="16">
        <v>4.0000000000000001E-3</v>
      </c>
      <c r="L669" t="str">
        <f>Table1[[#This Row],[Well]]</f>
        <v>H08</v>
      </c>
      <c r="M669" s="16">
        <v>0.13</v>
      </c>
      <c r="N669" s="16">
        <v>6.0000000000000001E-3</v>
      </c>
      <c r="O669" s="16">
        <v>0</v>
      </c>
      <c r="P669" s="16">
        <v>7.0000000000000001E-3</v>
      </c>
    </row>
    <row r="670" spans="1:16" hidden="1">
      <c r="A670" t="s">
        <v>733</v>
      </c>
      <c r="B670" t="s">
        <v>230</v>
      </c>
      <c r="C670" t="s">
        <v>18</v>
      </c>
      <c r="D670" t="s">
        <v>18</v>
      </c>
      <c r="E670" s="16">
        <v>-1E-3</v>
      </c>
      <c r="F670" s="14">
        <f>(0.02*500)/Table1[[#This Row],[Starting OD600-VBE blank]]</f>
        <v>-10000</v>
      </c>
      <c r="G670" s="14">
        <f>500-Table1[[#This Row],[How much sample to add biofilm inc (µl)]]</f>
        <v>10500</v>
      </c>
      <c r="H670" t="s">
        <v>734</v>
      </c>
      <c r="I670" t="str">
        <f>Table1[[#This Row],[Well]]</f>
        <v>H09</v>
      </c>
      <c r="J670" s="16">
        <v>0.13500000000000001</v>
      </c>
      <c r="K670" s="16">
        <v>1.0999999999999999E-2</v>
      </c>
      <c r="L670" t="str">
        <f>Table1[[#This Row],[Well]]</f>
        <v>H09</v>
      </c>
      <c r="M670" s="16">
        <v>0.127</v>
      </c>
      <c r="N670" s="16">
        <v>3.0000000000000001E-3</v>
      </c>
      <c r="O670" s="16">
        <v>0</v>
      </c>
      <c r="P670" s="16">
        <v>7.0000000000000001E-3</v>
      </c>
    </row>
    <row r="671" spans="1:16" hidden="1">
      <c r="A671" t="s">
        <v>733</v>
      </c>
      <c r="B671" t="s">
        <v>231</v>
      </c>
      <c r="C671" t="s">
        <v>18</v>
      </c>
      <c r="D671" t="s">
        <v>18</v>
      </c>
      <c r="E671" s="16">
        <v>-1E-3</v>
      </c>
      <c r="F671" s="14">
        <f>(0.02*500)/Table1[[#This Row],[Starting OD600-VBE blank]]</f>
        <v>-10000</v>
      </c>
      <c r="G671" s="14">
        <f>500-Table1[[#This Row],[How much sample to add biofilm inc (µl)]]</f>
        <v>10500</v>
      </c>
      <c r="H671" t="s">
        <v>734</v>
      </c>
      <c r="I671" t="str">
        <f>Table1[[#This Row],[Well]]</f>
        <v>H10</v>
      </c>
      <c r="J671" s="16">
        <v>0.13400000000000001</v>
      </c>
      <c r="K671" s="16">
        <v>0.01</v>
      </c>
      <c r="L671" t="str">
        <f>Table1[[#This Row],[Well]]</f>
        <v>H10</v>
      </c>
      <c r="M671" s="16">
        <v>0.128</v>
      </c>
      <c r="N671" s="16">
        <v>3.0000000000000001E-3</v>
      </c>
      <c r="O671" s="16">
        <v>0</v>
      </c>
      <c r="P671" s="16">
        <v>7.0000000000000001E-3</v>
      </c>
    </row>
    <row r="672" spans="1:16" hidden="1">
      <c r="A672" t="s">
        <v>733</v>
      </c>
      <c r="B672" t="s">
        <v>232</v>
      </c>
      <c r="C672" t="s">
        <v>18</v>
      </c>
      <c r="D672" t="s">
        <v>18</v>
      </c>
      <c r="E672" s="16">
        <v>0</v>
      </c>
      <c r="F672" s="14" t="e">
        <f>(0.02*500)/Table1[[#This Row],[Starting OD600-VBE blank]]</f>
        <v>#DIV/0!</v>
      </c>
      <c r="G672" s="14" t="e">
        <f>500-Table1[[#This Row],[How much sample to add biofilm inc (µl)]]</f>
        <v>#DIV/0!</v>
      </c>
      <c r="H672" t="s">
        <v>734</v>
      </c>
      <c r="I672" t="str">
        <f>Table1[[#This Row],[Well]]</f>
        <v>H11</v>
      </c>
      <c r="J672" s="16">
        <v>0.13600000000000001</v>
      </c>
      <c r="K672" s="16">
        <v>1.0999999999999999E-2</v>
      </c>
      <c r="L672" t="str">
        <f>Table1[[#This Row],[Well]]</f>
        <v>H11</v>
      </c>
      <c r="M672" s="16">
        <v>0.127</v>
      </c>
      <c r="N672" s="16">
        <v>2E-3</v>
      </c>
      <c r="O672" s="16">
        <v>0</v>
      </c>
      <c r="P672" s="16">
        <v>7.0000000000000001E-3</v>
      </c>
    </row>
    <row r="673" spans="1:16" hidden="1">
      <c r="A673" t="s">
        <v>733</v>
      </c>
      <c r="B673" t="s">
        <v>233</v>
      </c>
      <c r="C673" t="s">
        <v>18</v>
      </c>
      <c r="D673" t="s">
        <v>18</v>
      </c>
      <c r="E673" s="16">
        <v>0</v>
      </c>
      <c r="F673" s="14" t="e">
        <f>(0.02*500)/Table1[[#This Row],[Starting OD600-VBE blank]]</f>
        <v>#DIV/0!</v>
      </c>
      <c r="G673" s="14" t="e">
        <f>500-Table1[[#This Row],[How much sample to add biofilm inc (µl)]]</f>
        <v>#DIV/0!</v>
      </c>
      <c r="H673" t="s">
        <v>734</v>
      </c>
      <c r="I673" t="str">
        <f>Table1[[#This Row],[Well]]</f>
        <v>H12</v>
      </c>
      <c r="J673" s="16">
        <v>0.124</v>
      </c>
      <c r="K673" s="16">
        <v>0</v>
      </c>
      <c r="L673" t="str">
        <f>Table1[[#This Row],[Well]]</f>
        <v>H12</v>
      </c>
      <c r="M673" s="16">
        <v>0.121</v>
      </c>
      <c r="N673" s="16">
        <v>-3.0000000000000001E-3</v>
      </c>
      <c r="O673" s="16">
        <v>0</v>
      </c>
      <c r="P673" s="16">
        <v>7.0000000000000001E-3</v>
      </c>
    </row>
    <row r="674" spans="1:16" hidden="1">
      <c r="A674" t="s">
        <v>853</v>
      </c>
      <c r="B674" t="s">
        <v>17</v>
      </c>
      <c r="C674" t="s">
        <v>18</v>
      </c>
      <c r="D674" t="s">
        <v>18</v>
      </c>
      <c r="E674" s="16">
        <v>0</v>
      </c>
      <c r="F674" s="14" t="e">
        <f>(0.02*500)/Table1[[#This Row],[Starting OD600-VBE blank]]</f>
        <v>#DIV/0!</v>
      </c>
      <c r="G674" s="14" t="e">
        <f>500-Table1[[#This Row],[How much sample to add biofilm inc (µl)]]</f>
        <v>#DIV/0!</v>
      </c>
      <c r="H674" t="s">
        <v>854</v>
      </c>
      <c r="I674" t="str">
        <f>Table1[[#This Row],[Well]]</f>
        <v>A01</v>
      </c>
      <c r="J674" s="16">
        <v>0.125</v>
      </c>
      <c r="K674" s="16">
        <v>-1.0999999999999999E-2</v>
      </c>
      <c r="L674" t="str">
        <f>Table1[[#This Row],[Well]]</f>
        <v>A01</v>
      </c>
      <c r="M674" s="16">
        <v>0.126</v>
      </c>
      <c r="N674" s="16">
        <v>-8.9999999999999993E-3</v>
      </c>
      <c r="O674" s="16">
        <v>0</v>
      </c>
      <c r="P674" s="16">
        <v>8.9999999999999993E-3</v>
      </c>
    </row>
    <row r="675" spans="1:16" hidden="1">
      <c r="A675" t="s">
        <v>853</v>
      </c>
      <c r="B675" t="s">
        <v>20</v>
      </c>
      <c r="C675" t="s">
        <v>18</v>
      </c>
      <c r="D675" t="s">
        <v>18</v>
      </c>
      <c r="E675" s="16">
        <v>0</v>
      </c>
      <c r="F675" s="14" t="e">
        <f>(0.02*500)/Table1[[#This Row],[Starting OD600-VBE blank]]</f>
        <v>#DIV/0!</v>
      </c>
      <c r="G675" s="14" t="e">
        <f>500-Table1[[#This Row],[How much sample to add biofilm inc (µl)]]</f>
        <v>#DIV/0!</v>
      </c>
      <c r="H675" t="s">
        <v>854</v>
      </c>
      <c r="I675" t="str">
        <f>Table1[[#This Row],[Well]]</f>
        <v>A02</v>
      </c>
      <c r="J675" s="16">
        <v>0.128</v>
      </c>
      <c r="K675" s="16">
        <v>-7.0000000000000001E-3</v>
      </c>
      <c r="L675" t="str">
        <f>Table1[[#This Row],[Well]]</f>
        <v>A02</v>
      </c>
      <c r="M675" s="16">
        <v>0.13700000000000001</v>
      </c>
      <c r="N675" s="16">
        <v>2E-3</v>
      </c>
      <c r="O675" s="16">
        <v>0</v>
      </c>
      <c r="P675" s="16">
        <v>8.9999999999999993E-3</v>
      </c>
    </row>
    <row r="676" spans="1:16" hidden="1">
      <c r="A676" t="s">
        <v>853</v>
      </c>
      <c r="B676" t="s">
        <v>21</v>
      </c>
      <c r="C676" t="s">
        <v>18</v>
      </c>
      <c r="D676" t="s">
        <v>18</v>
      </c>
      <c r="E676" s="16">
        <v>-1E-3</v>
      </c>
      <c r="F676" s="14">
        <f>(0.02*500)/Table1[[#This Row],[Starting OD600-VBE blank]]</f>
        <v>-10000</v>
      </c>
      <c r="G676" s="14">
        <f>500-Table1[[#This Row],[How much sample to add biofilm inc (µl)]]</f>
        <v>10500</v>
      </c>
      <c r="H676" t="s">
        <v>854</v>
      </c>
      <c r="I676" t="str">
        <f>Table1[[#This Row],[Well]]</f>
        <v>A03</v>
      </c>
      <c r="J676" s="16">
        <v>0.126</v>
      </c>
      <c r="K676" s="16">
        <v>-8.9999999999999993E-3</v>
      </c>
      <c r="L676" t="str">
        <f>Table1[[#This Row],[Well]]</f>
        <v>A03</v>
      </c>
      <c r="M676" s="16">
        <v>0.13500000000000001</v>
      </c>
      <c r="N676" s="16">
        <v>-1E-3</v>
      </c>
      <c r="O676" s="16">
        <v>0</v>
      </c>
      <c r="P676" s="16">
        <v>8.9999999999999993E-3</v>
      </c>
    </row>
    <row r="677" spans="1:16" hidden="1">
      <c r="A677" t="s">
        <v>853</v>
      </c>
      <c r="B677" t="s">
        <v>22</v>
      </c>
      <c r="C677" t="s">
        <v>18</v>
      </c>
      <c r="D677" t="s">
        <v>18</v>
      </c>
      <c r="E677" s="16">
        <v>-1E-3</v>
      </c>
      <c r="F677" s="14">
        <f>(0.02*500)/Table1[[#This Row],[Starting OD600-VBE blank]]</f>
        <v>-10000</v>
      </c>
      <c r="G677" s="14">
        <f>500-Table1[[#This Row],[How much sample to add biofilm inc (µl)]]</f>
        <v>10500</v>
      </c>
      <c r="H677" t="s">
        <v>854</v>
      </c>
      <c r="I677" t="str">
        <f>Table1[[#This Row],[Well]]</f>
        <v>A04</v>
      </c>
      <c r="J677" s="16">
        <v>0.126</v>
      </c>
      <c r="K677" s="16">
        <v>-8.9999999999999993E-3</v>
      </c>
      <c r="L677" t="str">
        <f>Table1[[#This Row],[Well]]</f>
        <v>A04</v>
      </c>
      <c r="M677" s="16">
        <v>0.13200000000000001</v>
      </c>
      <c r="N677" s="16">
        <v>-3.0000000000000001E-3</v>
      </c>
      <c r="O677" s="16">
        <v>0</v>
      </c>
      <c r="P677" s="16">
        <v>8.9999999999999993E-3</v>
      </c>
    </row>
    <row r="678" spans="1:16" hidden="1">
      <c r="A678" t="s">
        <v>853</v>
      </c>
      <c r="B678" t="s">
        <v>23</v>
      </c>
      <c r="C678" t="s">
        <v>18</v>
      </c>
      <c r="D678" t="s">
        <v>18</v>
      </c>
      <c r="E678" s="16">
        <v>0</v>
      </c>
      <c r="F678" s="14" t="e">
        <f>(0.02*500)/Table1[[#This Row],[Starting OD600-VBE blank]]</f>
        <v>#DIV/0!</v>
      </c>
      <c r="G678" s="14" t="e">
        <f>500-Table1[[#This Row],[How much sample to add biofilm inc (µl)]]</f>
        <v>#DIV/0!</v>
      </c>
      <c r="H678" t="s">
        <v>854</v>
      </c>
      <c r="I678" t="str">
        <f>Table1[[#This Row],[Well]]</f>
        <v>A05</v>
      </c>
      <c r="J678" s="16">
        <v>0.13100000000000001</v>
      </c>
      <c r="K678" s="16">
        <v>-4.0000000000000001E-3</v>
      </c>
      <c r="L678" t="str">
        <f>Table1[[#This Row],[Well]]</f>
        <v>A05</v>
      </c>
      <c r="M678" s="16">
        <v>0.13500000000000001</v>
      </c>
      <c r="N678" s="16">
        <v>-1E-3</v>
      </c>
      <c r="O678" s="16">
        <v>0</v>
      </c>
      <c r="P678" s="16">
        <v>8.9999999999999993E-3</v>
      </c>
    </row>
    <row r="679" spans="1:16" hidden="1">
      <c r="A679" t="s">
        <v>853</v>
      </c>
      <c r="B679" t="s">
        <v>24</v>
      </c>
      <c r="C679" t="s">
        <v>18</v>
      </c>
      <c r="D679" t="s">
        <v>18</v>
      </c>
      <c r="E679" s="16">
        <v>-1E-3</v>
      </c>
      <c r="F679" s="14">
        <f>(0.02*500)/Table1[[#This Row],[Starting OD600-VBE blank]]</f>
        <v>-10000</v>
      </c>
      <c r="G679" s="14">
        <f>500-Table1[[#This Row],[How much sample to add biofilm inc (µl)]]</f>
        <v>10500</v>
      </c>
      <c r="H679" t="s">
        <v>854</v>
      </c>
      <c r="I679" t="str">
        <f>Table1[[#This Row],[Well]]</f>
        <v>A06</v>
      </c>
      <c r="J679" s="16">
        <v>0.17699999999999999</v>
      </c>
      <c r="K679" s="16">
        <v>4.2000000000000003E-2</v>
      </c>
      <c r="L679" t="str">
        <f>Table1[[#This Row],[Well]]</f>
        <v>A06</v>
      </c>
      <c r="M679" s="16">
        <v>0.13700000000000001</v>
      </c>
      <c r="N679" s="16">
        <v>2E-3</v>
      </c>
      <c r="O679" s="16">
        <v>0</v>
      </c>
      <c r="P679" s="16">
        <v>8.9999999999999993E-3</v>
      </c>
    </row>
    <row r="680" spans="1:16" hidden="1">
      <c r="A680" t="s">
        <v>853</v>
      </c>
      <c r="B680" t="s">
        <v>25</v>
      </c>
      <c r="C680" t="s">
        <v>18</v>
      </c>
      <c r="D680" t="s">
        <v>18</v>
      </c>
      <c r="E680" s="16">
        <v>-1E-3</v>
      </c>
      <c r="F680" s="14">
        <f>(0.02*500)/Table1[[#This Row],[Starting OD600-VBE blank]]</f>
        <v>-10000</v>
      </c>
      <c r="G680" s="14">
        <f>500-Table1[[#This Row],[How much sample to add biofilm inc (µl)]]</f>
        <v>10500</v>
      </c>
      <c r="H680" t="s">
        <v>854</v>
      </c>
      <c r="I680" t="str">
        <f>Table1[[#This Row],[Well]]</f>
        <v>A07</v>
      </c>
      <c r="J680" s="16">
        <v>0.13400000000000001</v>
      </c>
      <c r="K680" s="16">
        <v>-1E-3</v>
      </c>
      <c r="L680" t="str">
        <f>Table1[[#This Row],[Well]]</f>
        <v>A07</v>
      </c>
      <c r="M680" s="16">
        <v>0.13600000000000001</v>
      </c>
      <c r="N680" s="16">
        <v>1E-3</v>
      </c>
      <c r="O680" s="16">
        <v>0</v>
      </c>
      <c r="P680" s="16">
        <v>8.9999999999999993E-3</v>
      </c>
    </row>
    <row r="681" spans="1:16" hidden="1">
      <c r="A681" t="s">
        <v>853</v>
      </c>
      <c r="B681" t="s">
        <v>26</v>
      </c>
      <c r="C681" t="s">
        <v>18</v>
      </c>
      <c r="D681" t="s">
        <v>18</v>
      </c>
      <c r="E681" s="16">
        <v>-1E-3</v>
      </c>
      <c r="F681" s="14">
        <f>(0.02*500)/Table1[[#This Row],[Starting OD600-VBE blank]]</f>
        <v>-10000</v>
      </c>
      <c r="G681" s="14">
        <f>500-Table1[[#This Row],[How much sample to add biofilm inc (µl)]]</f>
        <v>10500</v>
      </c>
      <c r="H681" t="s">
        <v>854</v>
      </c>
      <c r="I681" t="str">
        <f>Table1[[#This Row],[Well]]</f>
        <v>A08</v>
      </c>
      <c r="J681" s="16">
        <v>0.13600000000000001</v>
      </c>
      <c r="K681" s="16">
        <v>0</v>
      </c>
      <c r="L681" t="str">
        <f>Table1[[#This Row],[Well]]</f>
        <v>A08</v>
      </c>
      <c r="M681" s="16">
        <v>0.13500000000000001</v>
      </c>
      <c r="N681" s="16">
        <v>0</v>
      </c>
      <c r="O681" s="16">
        <v>0</v>
      </c>
      <c r="P681" s="16">
        <v>8.9999999999999993E-3</v>
      </c>
    </row>
    <row r="682" spans="1:16" hidden="1">
      <c r="A682" t="s">
        <v>853</v>
      </c>
      <c r="B682" t="s">
        <v>27</v>
      </c>
      <c r="C682" t="s">
        <v>282</v>
      </c>
      <c r="D682" t="s">
        <v>282</v>
      </c>
      <c r="E682" t="s">
        <v>282</v>
      </c>
      <c r="F682" s="14" t="e">
        <f>(0.02*500)/Table1[[#This Row],[Starting OD600-VBE blank]]</f>
        <v>#VALUE!</v>
      </c>
      <c r="G682" s="14" t="e">
        <f>500-Table1[[#This Row],[How much sample to add biofilm inc (µl)]]</f>
        <v>#VALUE!</v>
      </c>
      <c r="H682" t="s">
        <v>854</v>
      </c>
      <c r="I682" t="str">
        <f>Table1[[#This Row],[Well]]</f>
        <v>A09</v>
      </c>
      <c r="J682" t="s">
        <v>282</v>
      </c>
      <c r="K682" t="s">
        <v>282</v>
      </c>
      <c r="L682" t="str">
        <f>Table1[[#This Row],[Well]]</f>
        <v>A09</v>
      </c>
      <c r="M682" t="s">
        <v>282</v>
      </c>
      <c r="N682" t="s">
        <v>282</v>
      </c>
      <c r="O682" t="s">
        <v>282</v>
      </c>
      <c r="P682" t="s">
        <v>282</v>
      </c>
    </row>
    <row r="683" spans="1:16" hidden="1">
      <c r="A683" t="s">
        <v>853</v>
      </c>
      <c r="B683" t="s">
        <v>28</v>
      </c>
      <c r="C683" t="s">
        <v>282</v>
      </c>
      <c r="D683" t="s">
        <v>282</v>
      </c>
      <c r="E683" t="s">
        <v>282</v>
      </c>
      <c r="F683" s="14" t="e">
        <f>(0.02*500)/Table1[[#This Row],[Starting OD600-VBE blank]]</f>
        <v>#VALUE!</v>
      </c>
      <c r="G683" s="14" t="e">
        <f>500-Table1[[#This Row],[How much sample to add biofilm inc (µl)]]</f>
        <v>#VALUE!</v>
      </c>
      <c r="H683" t="s">
        <v>854</v>
      </c>
      <c r="I683" t="str">
        <f>Table1[[#This Row],[Well]]</f>
        <v>A10</v>
      </c>
      <c r="J683" t="s">
        <v>282</v>
      </c>
      <c r="K683" t="s">
        <v>282</v>
      </c>
      <c r="L683" t="str">
        <f>Table1[[#This Row],[Well]]</f>
        <v>A10</v>
      </c>
      <c r="M683" t="s">
        <v>282</v>
      </c>
      <c r="N683" t="s">
        <v>282</v>
      </c>
      <c r="O683" t="s">
        <v>282</v>
      </c>
      <c r="P683" t="s">
        <v>282</v>
      </c>
    </row>
    <row r="684" spans="1:16" hidden="1">
      <c r="A684" t="s">
        <v>853</v>
      </c>
      <c r="B684" t="s">
        <v>29</v>
      </c>
      <c r="C684" t="s">
        <v>282</v>
      </c>
      <c r="D684" t="s">
        <v>282</v>
      </c>
      <c r="E684" t="s">
        <v>282</v>
      </c>
      <c r="F684" s="14" t="e">
        <f>(0.02*500)/Table1[[#This Row],[Starting OD600-VBE blank]]</f>
        <v>#VALUE!</v>
      </c>
      <c r="G684" s="14" t="e">
        <f>500-Table1[[#This Row],[How much sample to add biofilm inc (µl)]]</f>
        <v>#VALUE!</v>
      </c>
      <c r="H684" t="s">
        <v>854</v>
      </c>
      <c r="I684" t="str">
        <f>Table1[[#This Row],[Well]]</f>
        <v>A11</v>
      </c>
      <c r="J684" t="s">
        <v>282</v>
      </c>
      <c r="K684" t="s">
        <v>282</v>
      </c>
      <c r="L684" t="str">
        <f>Table1[[#This Row],[Well]]</f>
        <v>A11</v>
      </c>
      <c r="M684" t="s">
        <v>282</v>
      </c>
      <c r="N684" t="s">
        <v>282</v>
      </c>
      <c r="O684" t="s">
        <v>282</v>
      </c>
      <c r="P684" t="s">
        <v>282</v>
      </c>
    </row>
    <row r="685" spans="1:16" hidden="1">
      <c r="A685" t="s">
        <v>853</v>
      </c>
      <c r="B685" t="s">
        <v>30</v>
      </c>
      <c r="C685" t="s">
        <v>282</v>
      </c>
      <c r="D685" t="s">
        <v>282</v>
      </c>
      <c r="E685" t="s">
        <v>282</v>
      </c>
      <c r="F685" s="14" t="e">
        <f>(0.02*500)/Table1[[#This Row],[Starting OD600-VBE blank]]</f>
        <v>#VALUE!</v>
      </c>
      <c r="G685" s="14" t="e">
        <f>500-Table1[[#This Row],[How much sample to add biofilm inc (µl)]]</f>
        <v>#VALUE!</v>
      </c>
      <c r="H685" t="s">
        <v>854</v>
      </c>
      <c r="I685" t="str">
        <f>Table1[[#This Row],[Well]]</f>
        <v>A12</v>
      </c>
      <c r="J685" t="s">
        <v>282</v>
      </c>
      <c r="K685" t="s">
        <v>282</v>
      </c>
      <c r="L685" t="str">
        <f>Table1[[#This Row],[Well]]</f>
        <v>A12</v>
      </c>
      <c r="M685" t="s">
        <v>282</v>
      </c>
      <c r="N685" t="s">
        <v>282</v>
      </c>
      <c r="O685" t="s">
        <v>282</v>
      </c>
      <c r="P685" t="s">
        <v>282</v>
      </c>
    </row>
    <row r="686" spans="1:16" hidden="1">
      <c r="A686" t="s">
        <v>853</v>
      </c>
      <c r="B686" t="s">
        <v>31</v>
      </c>
      <c r="C686" t="s">
        <v>18</v>
      </c>
      <c r="D686" t="s">
        <v>18</v>
      </c>
      <c r="E686" s="16">
        <v>0</v>
      </c>
      <c r="F686" s="14" t="e">
        <f>(0.02*500)/Table1[[#This Row],[Starting OD600-VBE blank]]</f>
        <v>#DIV/0!</v>
      </c>
      <c r="G686" s="14" t="e">
        <f>500-Table1[[#This Row],[How much sample to add biofilm inc (µl)]]</f>
        <v>#DIV/0!</v>
      </c>
      <c r="H686" t="s">
        <v>854</v>
      </c>
      <c r="I686" t="str">
        <f>Table1[[#This Row],[Well]]</f>
        <v>B01</v>
      </c>
      <c r="J686" s="16">
        <v>0.13</v>
      </c>
      <c r="K686" s="16">
        <v>-5.0000000000000001E-3</v>
      </c>
      <c r="L686" t="str">
        <f>Table1[[#This Row],[Well]]</f>
        <v>B01</v>
      </c>
      <c r="M686" s="16">
        <v>0.129</v>
      </c>
      <c r="N686" s="16">
        <v>-7.0000000000000001E-3</v>
      </c>
      <c r="O686" s="16">
        <v>0</v>
      </c>
      <c r="P686" s="16">
        <v>8.9999999999999993E-3</v>
      </c>
    </row>
    <row r="687" spans="1:16" hidden="1">
      <c r="A687" t="s">
        <v>853</v>
      </c>
      <c r="B687" t="s">
        <v>32</v>
      </c>
      <c r="C687" t="s">
        <v>855</v>
      </c>
      <c r="D687" t="s">
        <v>856</v>
      </c>
      <c r="E687" s="16">
        <v>0.16</v>
      </c>
      <c r="F687" s="14">
        <f>(0.02*500)/Table1[[#This Row],[Starting OD600-VBE blank]]</f>
        <v>62.5</v>
      </c>
      <c r="G687" s="14">
        <f>500-Table1[[#This Row],[How much sample to add biofilm inc (µl)]]</f>
        <v>437.5</v>
      </c>
      <c r="H687" t="s">
        <v>854</v>
      </c>
      <c r="I687" t="str">
        <f>Table1[[#This Row],[Well]]</f>
        <v>B02</v>
      </c>
      <c r="J687" s="16">
        <v>0.71399999999999997</v>
      </c>
      <c r="K687" s="16">
        <v>0.57899999999999996</v>
      </c>
      <c r="L687" t="str">
        <f>Table1[[#This Row],[Well]]</f>
        <v>B02</v>
      </c>
      <c r="M687" s="16">
        <v>0.39400000000000002</v>
      </c>
      <c r="N687" s="16">
        <v>0.25900000000000001</v>
      </c>
      <c r="O687" s="16">
        <v>0.41899999999999998</v>
      </c>
      <c r="P687" s="16">
        <v>0.22600000000000001</v>
      </c>
    </row>
    <row r="688" spans="1:16" hidden="1">
      <c r="A688" t="s">
        <v>853</v>
      </c>
      <c r="B688" t="s">
        <v>35</v>
      </c>
      <c r="C688" t="s">
        <v>857</v>
      </c>
      <c r="D688" t="s">
        <v>858</v>
      </c>
      <c r="E688" s="16">
        <v>0.18</v>
      </c>
      <c r="F688" s="14">
        <f>(0.02*500)/Table1[[#This Row],[Starting OD600-VBE blank]]</f>
        <v>55.555555555555557</v>
      </c>
      <c r="G688" s="14">
        <f>500-Table1[[#This Row],[How much sample to add biofilm inc (µl)]]</f>
        <v>444.44444444444446</v>
      </c>
      <c r="H688" t="s">
        <v>854</v>
      </c>
      <c r="I688" t="str">
        <f>Table1[[#This Row],[Well]]</f>
        <v>B03</v>
      </c>
      <c r="J688" s="16">
        <v>0.73599999999999999</v>
      </c>
      <c r="K688" s="16">
        <v>0.6</v>
      </c>
      <c r="L688" t="str">
        <f>Table1[[#This Row],[Well]]</f>
        <v>B03</v>
      </c>
      <c r="M688" s="16">
        <v>0.74199999999999999</v>
      </c>
      <c r="N688" s="16">
        <v>0.60699999999999998</v>
      </c>
      <c r="O688" s="16">
        <v>0.60399999999999998</v>
      </c>
      <c r="P688" s="16">
        <v>4.0000000000000001E-3</v>
      </c>
    </row>
    <row r="689" spans="1:16" hidden="1">
      <c r="A689" t="s">
        <v>853</v>
      </c>
      <c r="B689" t="s">
        <v>38</v>
      </c>
      <c r="C689" t="s">
        <v>859</v>
      </c>
      <c r="D689" t="s">
        <v>860</v>
      </c>
      <c r="E689" s="16">
        <v>0.14499999999999999</v>
      </c>
      <c r="F689" s="14">
        <f>(0.02*500)/Table1[[#This Row],[Starting OD600-VBE blank]]</f>
        <v>68.965517241379317</v>
      </c>
      <c r="G689" s="14">
        <f>500-Table1[[#This Row],[How much sample to add biofilm inc (µl)]]</f>
        <v>431.0344827586207</v>
      </c>
      <c r="H689" t="s">
        <v>854</v>
      </c>
      <c r="I689" t="str">
        <f>Table1[[#This Row],[Well]]</f>
        <v>B04</v>
      </c>
      <c r="J689" s="16">
        <v>0.59699999999999998</v>
      </c>
      <c r="K689" s="16">
        <v>0.46200000000000002</v>
      </c>
      <c r="L689" t="str">
        <f>Table1[[#This Row],[Well]]</f>
        <v>B04</v>
      </c>
      <c r="M689" s="16">
        <v>0.56999999999999995</v>
      </c>
      <c r="N689" s="16">
        <v>0.435</v>
      </c>
      <c r="O689" s="16">
        <v>0.44800000000000001</v>
      </c>
      <c r="P689" s="16">
        <v>1.9E-2</v>
      </c>
    </row>
    <row r="690" spans="1:16" hidden="1">
      <c r="A690" t="s">
        <v>853</v>
      </c>
      <c r="B690" t="s">
        <v>41</v>
      </c>
      <c r="C690" t="s">
        <v>861</v>
      </c>
      <c r="D690" t="s">
        <v>862</v>
      </c>
      <c r="E690" s="16">
        <v>0.111</v>
      </c>
      <c r="F690" s="14">
        <f>(0.02*500)/Table1[[#This Row],[Starting OD600-VBE blank]]</f>
        <v>90.090090090090087</v>
      </c>
      <c r="G690" s="14">
        <f>500-Table1[[#This Row],[How much sample to add biofilm inc (µl)]]</f>
        <v>409.90990990990991</v>
      </c>
      <c r="H690" t="s">
        <v>854</v>
      </c>
      <c r="I690" t="str">
        <f>Table1[[#This Row],[Well]]</f>
        <v>B05</v>
      </c>
      <c r="J690" s="16">
        <v>1.5640000000000001</v>
      </c>
      <c r="K690" s="16">
        <v>1.429</v>
      </c>
      <c r="L690" t="str">
        <f>Table1[[#This Row],[Well]]</f>
        <v>B05</v>
      </c>
      <c r="M690" s="16">
        <v>1.4890000000000001</v>
      </c>
      <c r="N690" s="16">
        <v>1.3540000000000001</v>
      </c>
      <c r="O690" s="16">
        <v>1.391</v>
      </c>
      <c r="P690" s="16">
        <v>5.2999999999999999E-2</v>
      </c>
    </row>
    <row r="691" spans="1:16" hidden="1">
      <c r="A691" t="s">
        <v>853</v>
      </c>
      <c r="B691" t="s">
        <v>44</v>
      </c>
      <c r="C691" t="s">
        <v>863</v>
      </c>
      <c r="D691" t="s">
        <v>864</v>
      </c>
      <c r="E691" s="16">
        <v>0.14000000000000001</v>
      </c>
      <c r="F691" s="14">
        <f>(0.02*500)/Table1[[#This Row],[Starting OD600-VBE blank]]</f>
        <v>71.428571428571416</v>
      </c>
      <c r="G691" s="14">
        <f>500-Table1[[#This Row],[How much sample to add biofilm inc (µl)]]</f>
        <v>428.57142857142856</v>
      </c>
      <c r="H691" t="s">
        <v>854</v>
      </c>
      <c r="I691" t="str">
        <f>Table1[[#This Row],[Well]]</f>
        <v>B06</v>
      </c>
      <c r="J691" s="16">
        <v>1.623</v>
      </c>
      <c r="K691" s="16">
        <v>1.488</v>
      </c>
      <c r="L691" t="str">
        <f>Table1[[#This Row],[Well]]</f>
        <v>B06</v>
      </c>
      <c r="M691" s="16">
        <v>1.474</v>
      </c>
      <c r="N691" s="16">
        <v>1.339</v>
      </c>
      <c r="O691" s="16">
        <v>1.4139999999999999</v>
      </c>
      <c r="P691" s="16">
        <v>0.105</v>
      </c>
    </row>
    <row r="692" spans="1:16" hidden="1">
      <c r="A692" t="s">
        <v>853</v>
      </c>
      <c r="B692" t="s">
        <v>47</v>
      </c>
      <c r="C692" t="s">
        <v>732</v>
      </c>
      <c r="D692" t="s">
        <v>732</v>
      </c>
      <c r="E692" s="16">
        <v>0.158</v>
      </c>
      <c r="F692" s="14">
        <f>(0.02*500)/Table1[[#This Row],[Starting OD600-VBE blank]]</f>
        <v>63.291139240506325</v>
      </c>
      <c r="G692" s="14">
        <f>500-Table1[[#This Row],[How much sample to add biofilm inc (µl)]]</f>
        <v>436.70886075949369</v>
      </c>
      <c r="H692" t="s">
        <v>854</v>
      </c>
      <c r="I692" t="str">
        <f>Table1[[#This Row],[Well]]</f>
        <v>B07</v>
      </c>
      <c r="J692" s="16">
        <v>1.167</v>
      </c>
      <c r="K692" s="16">
        <v>1.032</v>
      </c>
      <c r="L692" t="str">
        <f>Table1[[#This Row],[Well]]</f>
        <v>B07</v>
      </c>
      <c r="M692" s="16">
        <v>1.119</v>
      </c>
      <c r="N692" s="16">
        <v>0.98399999999999999</v>
      </c>
      <c r="O692" s="16">
        <v>1.008</v>
      </c>
      <c r="P692" s="16">
        <v>3.4000000000000002E-2</v>
      </c>
    </row>
    <row r="693" spans="1:16" hidden="1">
      <c r="A693" t="s">
        <v>853</v>
      </c>
      <c r="B693" t="s">
        <v>50</v>
      </c>
      <c r="C693" t="s">
        <v>18</v>
      </c>
      <c r="D693" t="s">
        <v>18</v>
      </c>
      <c r="E693" s="16">
        <v>0</v>
      </c>
      <c r="F693" s="14" t="e">
        <f>(0.02*500)/Table1[[#This Row],[Starting OD600-VBE blank]]</f>
        <v>#DIV/0!</v>
      </c>
      <c r="G693" s="14" t="e">
        <f>500-Table1[[#This Row],[How much sample to add biofilm inc (µl)]]</f>
        <v>#DIV/0!</v>
      </c>
      <c r="H693" t="s">
        <v>854</v>
      </c>
      <c r="I693" t="str">
        <f>Table1[[#This Row],[Well]]</f>
        <v>B08</v>
      </c>
      <c r="J693" s="16">
        <v>0.14099999999999999</v>
      </c>
      <c r="K693" s="16">
        <v>6.0000000000000001E-3</v>
      </c>
      <c r="L693" t="str">
        <f>Table1[[#This Row],[Well]]</f>
        <v>B08</v>
      </c>
      <c r="M693" s="16">
        <v>0.13400000000000001</v>
      </c>
      <c r="N693" s="16">
        <v>-1E-3</v>
      </c>
      <c r="O693" s="16">
        <v>0</v>
      </c>
      <c r="P693" s="16">
        <v>8.9999999999999993E-3</v>
      </c>
    </row>
    <row r="694" spans="1:16" hidden="1">
      <c r="A694" t="s">
        <v>853</v>
      </c>
      <c r="B694" t="s">
        <v>53</v>
      </c>
      <c r="C694" t="s">
        <v>282</v>
      </c>
      <c r="D694" t="s">
        <v>282</v>
      </c>
      <c r="E694" t="s">
        <v>282</v>
      </c>
      <c r="F694" s="14" t="e">
        <f>(0.02*500)/Table1[[#This Row],[Starting OD600-VBE blank]]</f>
        <v>#VALUE!</v>
      </c>
      <c r="G694" s="14" t="e">
        <f>500-Table1[[#This Row],[How much sample to add biofilm inc (µl)]]</f>
        <v>#VALUE!</v>
      </c>
      <c r="H694" t="s">
        <v>854</v>
      </c>
      <c r="I694" t="str">
        <f>Table1[[#This Row],[Well]]</f>
        <v>B09</v>
      </c>
      <c r="J694" t="s">
        <v>282</v>
      </c>
      <c r="K694" t="s">
        <v>282</v>
      </c>
      <c r="L694" t="str">
        <f>Table1[[#This Row],[Well]]</f>
        <v>B09</v>
      </c>
      <c r="M694" t="s">
        <v>282</v>
      </c>
      <c r="N694" t="s">
        <v>282</v>
      </c>
      <c r="O694" t="s">
        <v>282</v>
      </c>
      <c r="P694" t="s">
        <v>282</v>
      </c>
    </row>
    <row r="695" spans="1:16" hidden="1">
      <c r="A695" t="s">
        <v>853</v>
      </c>
      <c r="B695" t="s">
        <v>56</v>
      </c>
      <c r="C695" t="s">
        <v>282</v>
      </c>
      <c r="D695" t="s">
        <v>282</v>
      </c>
      <c r="E695" t="s">
        <v>282</v>
      </c>
      <c r="F695" s="14" t="e">
        <f>(0.02*500)/Table1[[#This Row],[Starting OD600-VBE blank]]</f>
        <v>#VALUE!</v>
      </c>
      <c r="G695" s="14" t="e">
        <f>500-Table1[[#This Row],[How much sample to add biofilm inc (µl)]]</f>
        <v>#VALUE!</v>
      </c>
      <c r="H695" t="s">
        <v>854</v>
      </c>
      <c r="I695" t="str">
        <f>Table1[[#This Row],[Well]]</f>
        <v>B10</v>
      </c>
      <c r="J695" t="s">
        <v>282</v>
      </c>
      <c r="K695" t="s">
        <v>282</v>
      </c>
      <c r="L695" t="str">
        <f>Table1[[#This Row],[Well]]</f>
        <v>B10</v>
      </c>
      <c r="M695" t="s">
        <v>282</v>
      </c>
      <c r="N695" t="s">
        <v>282</v>
      </c>
      <c r="O695" t="s">
        <v>282</v>
      </c>
      <c r="P695" t="s">
        <v>282</v>
      </c>
    </row>
    <row r="696" spans="1:16" hidden="1">
      <c r="A696" t="s">
        <v>853</v>
      </c>
      <c r="B696" t="s">
        <v>59</v>
      </c>
      <c r="C696" t="s">
        <v>282</v>
      </c>
      <c r="D696" t="s">
        <v>282</v>
      </c>
      <c r="E696" t="s">
        <v>282</v>
      </c>
      <c r="F696" s="14" t="e">
        <f>(0.02*500)/Table1[[#This Row],[Starting OD600-VBE blank]]</f>
        <v>#VALUE!</v>
      </c>
      <c r="G696" s="14" t="e">
        <f>500-Table1[[#This Row],[How much sample to add biofilm inc (µl)]]</f>
        <v>#VALUE!</v>
      </c>
      <c r="H696" t="s">
        <v>854</v>
      </c>
      <c r="I696" t="str">
        <f>Table1[[#This Row],[Well]]</f>
        <v>B11</v>
      </c>
      <c r="J696" t="s">
        <v>282</v>
      </c>
      <c r="K696" t="s">
        <v>282</v>
      </c>
      <c r="L696" t="str">
        <f>Table1[[#This Row],[Well]]</f>
        <v>B11</v>
      </c>
      <c r="M696" t="s">
        <v>282</v>
      </c>
      <c r="N696" t="s">
        <v>282</v>
      </c>
      <c r="O696" t="s">
        <v>282</v>
      </c>
      <c r="P696" t="s">
        <v>282</v>
      </c>
    </row>
    <row r="697" spans="1:16" hidden="1">
      <c r="A697" t="s">
        <v>853</v>
      </c>
      <c r="B697" t="s">
        <v>62</v>
      </c>
      <c r="C697" t="s">
        <v>282</v>
      </c>
      <c r="D697" t="s">
        <v>282</v>
      </c>
      <c r="E697" t="s">
        <v>282</v>
      </c>
      <c r="F697" s="14" t="e">
        <f>(0.02*500)/Table1[[#This Row],[Starting OD600-VBE blank]]</f>
        <v>#VALUE!</v>
      </c>
      <c r="G697" s="14" t="e">
        <f>500-Table1[[#This Row],[How much sample to add biofilm inc (µl)]]</f>
        <v>#VALUE!</v>
      </c>
      <c r="H697" t="s">
        <v>854</v>
      </c>
      <c r="I697" t="str">
        <f>Table1[[#This Row],[Well]]</f>
        <v>B12</v>
      </c>
      <c r="J697" t="s">
        <v>282</v>
      </c>
      <c r="K697" t="s">
        <v>282</v>
      </c>
      <c r="L697" t="str">
        <f>Table1[[#This Row],[Well]]</f>
        <v>B12</v>
      </c>
      <c r="M697" t="s">
        <v>282</v>
      </c>
      <c r="N697" t="s">
        <v>282</v>
      </c>
      <c r="O697" t="s">
        <v>282</v>
      </c>
      <c r="P697" t="s">
        <v>282</v>
      </c>
    </row>
    <row r="698" spans="1:16" hidden="1">
      <c r="A698" t="s">
        <v>853</v>
      </c>
      <c r="B698" t="s">
        <v>63</v>
      </c>
      <c r="C698" t="s">
        <v>18</v>
      </c>
      <c r="D698" t="s">
        <v>18</v>
      </c>
      <c r="E698" s="16">
        <v>3.0000000000000001E-3</v>
      </c>
      <c r="F698" s="14">
        <f>(0.02*500)/Table1[[#This Row],[Starting OD600-VBE blank]]</f>
        <v>3333.3333333333335</v>
      </c>
      <c r="G698" s="14">
        <f>500-Table1[[#This Row],[How much sample to add biofilm inc (µl)]]</f>
        <v>-2833.3333333333335</v>
      </c>
      <c r="H698" t="s">
        <v>854</v>
      </c>
      <c r="I698" t="str">
        <f>Table1[[#This Row],[Well]]</f>
        <v>C01</v>
      </c>
      <c r="J698" s="16">
        <v>0.13300000000000001</v>
      </c>
      <c r="K698" s="16">
        <v>-3.0000000000000001E-3</v>
      </c>
      <c r="L698" t="str">
        <f>Table1[[#This Row],[Well]]</f>
        <v>C01</v>
      </c>
      <c r="M698" s="16">
        <v>0.128</v>
      </c>
      <c r="N698" s="16">
        <v>-7.0000000000000001E-3</v>
      </c>
      <c r="O698" s="16">
        <v>0</v>
      </c>
      <c r="P698" s="16">
        <v>8.9999999999999993E-3</v>
      </c>
    </row>
    <row r="699" spans="1:16" hidden="1">
      <c r="A699" t="s">
        <v>853</v>
      </c>
      <c r="B699" t="s">
        <v>64</v>
      </c>
      <c r="C699" t="s">
        <v>18</v>
      </c>
      <c r="D699" t="s">
        <v>18</v>
      </c>
      <c r="E699" s="16">
        <v>1E-3</v>
      </c>
      <c r="F699" s="14">
        <f>(0.02*500)/Table1[[#This Row],[Starting OD600-VBE blank]]</f>
        <v>10000</v>
      </c>
      <c r="G699" s="14">
        <f>500-Table1[[#This Row],[How much sample to add biofilm inc (µl)]]</f>
        <v>-9500</v>
      </c>
      <c r="H699" t="s">
        <v>854</v>
      </c>
      <c r="I699" t="str">
        <f>Table1[[#This Row],[Well]]</f>
        <v>C02</v>
      </c>
      <c r="J699" s="16">
        <v>0.13800000000000001</v>
      </c>
      <c r="K699" s="16">
        <v>2E-3</v>
      </c>
      <c r="L699" t="str">
        <f>Table1[[#This Row],[Well]]</f>
        <v>C02</v>
      </c>
      <c r="M699" s="16">
        <v>0.13900000000000001</v>
      </c>
      <c r="N699" s="16">
        <v>4.0000000000000001E-3</v>
      </c>
      <c r="O699" s="16">
        <v>0</v>
      </c>
      <c r="P699" s="16">
        <v>8.9999999999999993E-3</v>
      </c>
    </row>
    <row r="700" spans="1:16" hidden="1">
      <c r="A700" t="s">
        <v>853</v>
      </c>
      <c r="B700" t="s">
        <v>67</v>
      </c>
      <c r="C700" t="s">
        <v>18</v>
      </c>
      <c r="D700" t="s">
        <v>18</v>
      </c>
      <c r="E700" s="16">
        <v>0</v>
      </c>
      <c r="F700" s="14" t="e">
        <f>(0.02*500)/Table1[[#This Row],[Starting OD600-VBE blank]]</f>
        <v>#DIV/0!</v>
      </c>
      <c r="G700" s="14" t="e">
        <f>500-Table1[[#This Row],[How much sample to add biofilm inc (µl)]]</f>
        <v>#DIV/0!</v>
      </c>
      <c r="H700" t="s">
        <v>854</v>
      </c>
      <c r="I700" t="str">
        <f>Table1[[#This Row],[Well]]</f>
        <v>C03</v>
      </c>
      <c r="J700" s="16">
        <v>0.13200000000000001</v>
      </c>
      <c r="K700" s="16">
        <v>-3.0000000000000001E-3</v>
      </c>
      <c r="L700" t="str">
        <f>Table1[[#This Row],[Well]]</f>
        <v>C03</v>
      </c>
      <c r="M700" s="16">
        <v>0.14299999999999999</v>
      </c>
      <c r="N700" s="16">
        <v>8.0000000000000002E-3</v>
      </c>
      <c r="O700" s="16">
        <v>0</v>
      </c>
      <c r="P700" s="16">
        <v>8.9999999999999993E-3</v>
      </c>
    </row>
    <row r="701" spans="1:16" hidden="1">
      <c r="A701" t="s">
        <v>853</v>
      </c>
      <c r="B701" t="s">
        <v>70</v>
      </c>
      <c r="C701" t="s">
        <v>18</v>
      </c>
      <c r="D701" t="s">
        <v>18</v>
      </c>
      <c r="E701" s="16">
        <v>1E-3</v>
      </c>
      <c r="F701" s="14">
        <f>(0.02*500)/Table1[[#This Row],[Starting OD600-VBE blank]]</f>
        <v>10000</v>
      </c>
      <c r="G701" s="14">
        <f>500-Table1[[#This Row],[How much sample to add biofilm inc (µl)]]</f>
        <v>-9500</v>
      </c>
      <c r="H701" t="s">
        <v>854</v>
      </c>
      <c r="I701" t="str">
        <f>Table1[[#This Row],[Well]]</f>
        <v>C04</v>
      </c>
      <c r="J701" s="16">
        <v>0.13100000000000001</v>
      </c>
      <c r="K701" s="16">
        <v>-4.0000000000000001E-3</v>
      </c>
      <c r="L701" t="str">
        <f>Table1[[#This Row],[Well]]</f>
        <v>C04</v>
      </c>
      <c r="M701" s="16">
        <v>0.14000000000000001</v>
      </c>
      <c r="N701" s="16">
        <v>5.0000000000000001E-3</v>
      </c>
      <c r="O701" s="16">
        <v>0</v>
      </c>
      <c r="P701" s="16">
        <v>8.9999999999999993E-3</v>
      </c>
    </row>
    <row r="702" spans="1:16" hidden="1">
      <c r="A702" t="s">
        <v>853</v>
      </c>
      <c r="B702" t="s">
        <v>73</v>
      </c>
      <c r="C702" t="s">
        <v>18</v>
      </c>
      <c r="D702" t="s">
        <v>18</v>
      </c>
      <c r="E702" s="16">
        <v>1E-3</v>
      </c>
      <c r="F702" s="14">
        <f>(0.02*500)/Table1[[#This Row],[Starting OD600-VBE blank]]</f>
        <v>10000</v>
      </c>
      <c r="G702" s="14">
        <f>500-Table1[[#This Row],[How much sample to add biofilm inc (µl)]]</f>
        <v>-9500</v>
      </c>
      <c r="H702" t="s">
        <v>854</v>
      </c>
      <c r="I702" t="str">
        <f>Table1[[#This Row],[Well]]</f>
        <v>C05</v>
      </c>
      <c r="J702" s="16">
        <v>0.13100000000000001</v>
      </c>
      <c r="K702" s="16">
        <v>-4.0000000000000001E-3</v>
      </c>
      <c r="L702" t="str">
        <f>Table1[[#This Row],[Well]]</f>
        <v>C05</v>
      </c>
      <c r="M702" s="16">
        <v>0.14799999999999999</v>
      </c>
      <c r="N702" s="16">
        <v>1.2999999999999999E-2</v>
      </c>
      <c r="O702" s="16">
        <v>0</v>
      </c>
      <c r="P702" s="16">
        <v>8.9999999999999993E-3</v>
      </c>
    </row>
    <row r="703" spans="1:16" hidden="1">
      <c r="A703" t="s">
        <v>853</v>
      </c>
      <c r="B703" t="s">
        <v>76</v>
      </c>
      <c r="C703" t="s">
        <v>18</v>
      </c>
      <c r="D703" t="s">
        <v>18</v>
      </c>
      <c r="E703" s="16">
        <v>1E-3</v>
      </c>
      <c r="F703" s="14">
        <f>(0.02*500)/Table1[[#This Row],[Starting OD600-VBE blank]]</f>
        <v>10000</v>
      </c>
      <c r="G703" s="14">
        <f>500-Table1[[#This Row],[How much sample to add biofilm inc (µl)]]</f>
        <v>-9500</v>
      </c>
      <c r="H703" t="s">
        <v>854</v>
      </c>
      <c r="I703" t="str">
        <f>Table1[[#This Row],[Well]]</f>
        <v>C06</v>
      </c>
      <c r="J703" s="16">
        <v>0.128</v>
      </c>
      <c r="K703" s="16">
        <v>-8.0000000000000002E-3</v>
      </c>
      <c r="L703" t="str">
        <f>Table1[[#This Row],[Well]]</f>
        <v>C06</v>
      </c>
      <c r="M703" s="16">
        <v>0.14499999999999999</v>
      </c>
      <c r="N703" s="16">
        <v>0.01</v>
      </c>
      <c r="O703" s="16">
        <v>0</v>
      </c>
      <c r="P703" s="16">
        <v>8.9999999999999993E-3</v>
      </c>
    </row>
    <row r="704" spans="1:16" hidden="1">
      <c r="A704" t="s">
        <v>853</v>
      </c>
      <c r="B704" t="s">
        <v>79</v>
      </c>
      <c r="C704" t="s">
        <v>18</v>
      </c>
      <c r="D704" t="s">
        <v>18</v>
      </c>
      <c r="E704" s="16">
        <v>0</v>
      </c>
      <c r="F704" s="14" t="e">
        <f>(0.02*500)/Table1[[#This Row],[Starting OD600-VBE blank]]</f>
        <v>#DIV/0!</v>
      </c>
      <c r="G704" s="14" t="e">
        <f>500-Table1[[#This Row],[How much sample to add biofilm inc (µl)]]</f>
        <v>#DIV/0!</v>
      </c>
      <c r="H704" t="s">
        <v>854</v>
      </c>
      <c r="I704" t="str">
        <f>Table1[[#This Row],[Well]]</f>
        <v>C07</v>
      </c>
      <c r="J704" s="16">
        <v>0.13400000000000001</v>
      </c>
      <c r="K704" s="16">
        <v>-1E-3</v>
      </c>
      <c r="L704" t="str">
        <f>Table1[[#This Row],[Well]]</f>
        <v>C07</v>
      </c>
      <c r="M704" s="16">
        <v>0.14299999999999999</v>
      </c>
      <c r="N704" s="16">
        <v>8.0000000000000002E-3</v>
      </c>
      <c r="O704" s="16">
        <v>0</v>
      </c>
      <c r="P704" s="16">
        <v>8.9999999999999993E-3</v>
      </c>
    </row>
    <row r="705" spans="1:16" hidden="1">
      <c r="A705" t="s">
        <v>853</v>
      </c>
      <c r="B705" t="s">
        <v>82</v>
      </c>
      <c r="C705" t="s">
        <v>18</v>
      </c>
      <c r="D705" t="s">
        <v>18</v>
      </c>
      <c r="E705" s="16">
        <v>0</v>
      </c>
      <c r="F705" s="14" t="e">
        <f>(0.02*500)/Table1[[#This Row],[Starting OD600-VBE blank]]</f>
        <v>#DIV/0!</v>
      </c>
      <c r="G705" s="14" t="e">
        <f>500-Table1[[#This Row],[How much sample to add biofilm inc (µl)]]</f>
        <v>#DIV/0!</v>
      </c>
      <c r="H705" t="s">
        <v>854</v>
      </c>
      <c r="I705" t="str">
        <f>Table1[[#This Row],[Well]]</f>
        <v>C08</v>
      </c>
      <c r="J705" s="16">
        <v>0.129</v>
      </c>
      <c r="K705" s="16">
        <v>-6.0000000000000001E-3</v>
      </c>
      <c r="L705" t="str">
        <f>Table1[[#This Row],[Well]]</f>
        <v>C08</v>
      </c>
      <c r="M705" s="16">
        <v>0.13500000000000001</v>
      </c>
      <c r="N705" s="16">
        <v>-1E-3</v>
      </c>
      <c r="O705" s="16">
        <v>0</v>
      </c>
      <c r="P705" s="16">
        <v>8.9999999999999993E-3</v>
      </c>
    </row>
    <row r="706" spans="1:16" hidden="1">
      <c r="A706" t="s">
        <v>853</v>
      </c>
      <c r="B706" t="s">
        <v>85</v>
      </c>
      <c r="C706" t="s">
        <v>282</v>
      </c>
      <c r="D706" t="s">
        <v>282</v>
      </c>
      <c r="E706" t="s">
        <v>282</v>
      </c>
      <c r="F706" s="14" t="e">
        <f>(0.02*500)/Table1[[#This Row],[Starting OD600-VBE blank]]</f>
        <v>#VALUE!</v>
      </c>
      <c r="G706" s="14" t="e">
        <f>500-Table1[[#This Row],[How much sample to add biofilm inc (µl)]]</f>
        <v>#VALUE!</v>
      </c>
      <c r="H706" t="s">
        <v>854</v>
      </c>
      <c r="I706" t="str">
        <f>Table1[[#This Row],[Well]]</f>
        <v>C09</v>
      </c>
      <c r="J706" t="s">
        <v>282</v>
      </c>
      <c r="K706" t="s">
        <v>282</v>
      </c>
      <c r="L706" t="str">
        <f>Table1[[#This Row],[Well]]</f>
        <v>C09</v>
      </c>
      <c r="M706" t="s">
        <v>282</v>
      </c>
      <c r="N706" t="s">
        <v>282</v>
      </c>
      <c r="O706" t="s">
        <v>282</v>
      </c>
      <c r="P706" t="s">
        <v>282</v>
      </c>
    </row>
    <row r="707" spans="1:16" hidden="1">
      <c r="A707" t="s">
        <v>853</v>
      </c>
      <c r="B707" t="s">
        <v>88</v>
      </c>
      <c r="C707" t="s">
        <v>282</v>
      </c>
      <c r="D707" t="s">
        <v>282</v>
      </c>
      <c r="E707" t="s">
        <v>282</v>
      </c>
      <c r="F707" s="14" t="e">
        <f>(0.02*500)/Table1[[#This Row],[Starting OD600-VBE blank]]</f>
        <v>#VALUE!</v>
      </c>
      <c r="G707" s="14" t="e">
        <f>500-Table1[[#This Row],[How much sample to add biofilm inc (µl)]]</f>
        <v>#VALUE!</v>
      </c>
      <c r="H707" t="s">
        <v>854</v>
      </c>
      <c r="I707" t="str">
        <f>Table1[[#This Row],[Well]]</f>
        <v>C10</v>
      </c>
      <c r="J707" t="s">
        <v>282</v>
      </c>
      <c r="K707" t="s">
        <v>282</v>
      </c>
      <c r="L707" t="str">
        <f>Table1[[#This Row],[Well]]</f>
        <v>C10</v>
      </c>
      <c r="M707" t="s">
        <v>282</v>
      </c>
      <c r="N707" t="s">
        <v>282</v>
      </c>
      <c r="O707" t="s">
        <v>282</v>
      </c>
      <c r="P707" t="s">
        <v>282</v>
      </c>
    </row>
    <row r="708" spans="1:16" hidden="1">
      <c r="A708" t="s">
        <v>853</v>
      </c>
      <c r="B708" t="s">
        <v>91</v>
      </c>
      <c r="C708" t="s">
        <v>282</v>
      </c>
      <c r="D708" t="s">
        <v>282</v>
      </c>
      <c r="E708" t="s">
        <v>282</v>
      </c>
      <c r="F708" s="14" t="e">
        <f>(0.02*500)/Table1[[#This Row],[Starting OD600-VBE blank]]</f>
        <v>#VALUE!</v>
      </c>
      <c r="G708" s="14" t="e">
        <f>500-Table1[[#This Row],[How much sample to add biofilm inc (µl)]]</f>
        <v>#VALUE!</v>
      </c>
      <c r="H708" t="s">
        <v>854</v>
      </c>
      <c r="I708" t="str">
        <f>Table1[[#This Row],[Well]]</f>
        <v>C11</v>
      </c>
      <c r="J708" t="s">
        <v>282</v>
      </c>
      <c r="K708" t="s">
        <v>282</v>
      </c>
      <c r="L708" t="str">
        <f>Table1[[#This Row],[Well]]</f>
        <v>C11</v>
      </c>
      <c r="M708" t="s">
        <v>282</v>
      </c>
      <c r="N708" t="s">
        <v>282</v>
      </c>
      <c r="O708" t="s">
        <v>282</v>
      </c>
      <c r="P708" t="s">
        <v>282</v>
      </c>
    </row>
    <row r="709" spans="1:16" hidden="1">
      <c r="A709" t="s">
        <v>853</v>
      </c>
      <c r="B709" t="s">
        <v>94</v>
      </c>
      <c r="C709" t="s">
        <v>282</v>
      </c>
      <c r="D709" t="s">
        <v>282</v>
      </c>
      <c r="E709" t="s">
        <v>282</v>
      </c>
      <c r="F709" s="14" t="e">
        <f>(0.02*500)/Table1[[#This Row],[Starting OD600-VBE blank]]</f>
        <v>#VALUE!</v>
      </c>
      <c r="G709" s="14" t="e">
        <f>500-Table1[[#This Row],[How much sample to add biofilm inc (µl)]]</f>
        <v>#VALUE!</v>
      </c>
      <c r="H709" t="s">
        <v>854</v>
      </c>
      <c r="I709" t="str">
        <f>Table1[[#This Row],[Well]]</f>
        <v>C12</v>
      </c>
      <c r="J709" t="s">
        <v>282</v>
      </c>
      <c r="K709" t="s">
        <v>282</v>
      </c>
      <c r="L709" t="str">
        <f>Table1[[#This Row],[Well]]</f>
        <v>C12</v>
      </c>
      <c r="M709" t="s">
        <v>282</v>
      </c>
      <c r="N709" t="s">
        <v>282</v>
      </c>
      <c r="O709" t="s">
        <v>282</v>
      </c>
      <c r="P709" t="s">
        <v>282</v>
      </c>
    </row>
    <row r="710" spans="1:16" hidden="1">
      <c r="A710" t="s">
        <v>853</v>
      </c>
      <c r="B710" t="s">
        <v>95</v>
      </c>
      <c r="C710" t="s">
        <v>282</v>
      </c>
      <c r="D710" t="s">
        <v>282</v>
      </c>
      <c r="E710" t="s">
        <v>282</v>
      </c>
      <c r="F710" s="14" t="e">
        <f>(0.02*500)/Table1[[#This Row],[Starting OD600-VBE blank]]</f>
        <v>#VALUE!</v>
      </c>
      <c r="G710" s="14" t="e">
        <f>500-Table1[[#This Row],[How much sample to add biofilm inc (µl)]]</f>
        <v>#VALUE!</v>
      </c>
      <c r="H710" t="s">
        <v>854</v>
      </c>
      <c r="I710" t="str">
        <f>Table1[[#This Row],[Well]]</f>
        <v>D01</v>
      </c>
      <c r="J710" t="s">
        <v>282</v>
      </c>
      <c r="K710" t="s">
        <v>282</v>
      </c>
      <c r="L710" t="str">
        <f>Table1[[#This Row],[Well]]</f>
        <v>D01</v>
      </c>
      <c r="M710" t="s">
        <v>282</v>
      </c>
      <c r="N710" t="s">
        <v>282</v>
      </c>
      <c r="O710" t="s">
        <v>282</v>
      </c>
      <c r="P710" t="s">
        <v>282</v>
      </c>
    </row>
    <row r="711" spans="1:16" hidden="1">
      <c r="A711" t="s">
        <v>853</v>
      </c>
      <c r="B711" t="s">
        <v>96</v>
      </c>
      <c r="C711" t="s">
        <v>282</v>
      </c>
      <c r="D711" t="s">
        <v>282</v>
      </c>
      <c r="E711" t="s">
        <v>282</v>
      </c>
      <c r="F711" s="14" t="e">
        <f>(0.02*500)/Table1[[#This Row],[Starting OD600-VBE blank]]</f>
        <v>#VALUE!</v>
      </c>
      <c r="G711" s="14" t="e">
        <f>500-Table1[[#This Row],[How much sample to add biofilm inc (µl)]]</f>
        <v>#VALUE!</v>
      </c>
      <c r="H711" t="s">
        <v>854</v>
      </c>
      <c r="I711" t="str">
        <f>Table1[[#This Row],[Well]]</f>
        <v>D02</v>
      </c>
      <c r="J711" t="s">
        <v>282</v>
      </c>
      <c r="K711" t="s">
        <v>282</v>
      </c>
      <c r="L711" t="str">
        <f>Table1[[#This Row],[Well]]</f>
        <v>D02</v>
      </c>
      <c r="M711" t="s">
        <v>282</v>
      </c>
      <c r="N711" t="s">
        <v>282</v>
      </c>
      <c r="O711" t="s">
        <v>282</v>
      </c>
      <c r="P711" t="s">
        <v>282</v>
      </c>
    </row>
    <row r="712" spans="1:16" hidden="1">
      <c r="A712" t="s">
        <v>853</v>
      </c>
      <c r="B712" t="s">
        <v>99</v>
      </c>
      <c r="C712" t="s">
        <v>282</v>
      </c>
      <c r="D712" t="s">
        <v>282</v>
      </c>
      <c r="E712" t="s">
        <v>282</v>
      </c>
      <c r="F712" s="14" t="e">
        <f>(0.02*500)/Table1[[#This Row],[Starting OD600-VBE blank]]</f>
        <v>#VALUE!</v>
      </c>
      <c r="G712" s="14" t="e">
        <f>500-Table1[[#This Row],[How much sample to add biofilm inc (µl)]]</f>
        <v>#VALUE!</v>
      </c>
      <c r="H712" t="s">
        <v>854</v>
      </c>
      <c r="I712" t="str">
        <f>Table1[[#This Row],[Well]]</f>
        <v>D03</v>
      </c>
      <c r="J712" t="s">
        <v>282</v>
      </c>
      <c r="K712" t="s">
        <v>282</v>
      </c>
      <c r="L712" t="str">
        <f>Table1[[#This Row],[Well]]</f>
        <v>D03</v>
      </c>
      <c r="M712" t="s">
        <v>282</v>
      </c>
      <c r="N712" t="s">
        <v>282</v>
      </c>
      <c r="O712" t="s">
        <v>282</v>
      </c>
      <c r="P712" t="s">
        <v>282</v>
      </c>
    </row>
    <row r="713" spans="1:16" hidden="1">
      <c r="A713" t="s">
        <v>853</v>
      </c>
      <c r="B713" t="s">
        <v>102</v>
      </c>
      <c r="C713" t="s">
        <v>282</v>
      </c>
      <c r="D713" t="s">
        <v>282</v>
      </c>
      <c r="E713" t="s">
        <v>282</v>
      </c>
      <c r="F713" s="14" t="e">
        <f>(0.02*500)/Table1[[#This Row],[Starting OD600-VBE blank]]</f>
        <v>#VALUE!</v>
      </c>
      <c r="G713" s="14" t="e">
        <f>500-Table1[[#This Row],[How much sample to add biofilm inc (µl)]]</f>
        <v>#VALUE!</v>
      </c>
      <c r="H713" t="s">
        <v>854</v>
      </c>
      <c r="I713" t="str">
        <f>Table1[[#This Row],[Well]]</f>
        <v>D04</v>
      </c>
      <c r="J713" t="s">
        <v>282</v>
      </c>
      <c r="K713" t="s">
        <v>282</v>
      </c>
      <c r="L713" t="str">
        <f>Table1[[#This Row],[Well]]</f>
        <v>D04</v>
      </c>
      <c r="M713" t="s">
        <v>282</v>
      </c>
      <c r="N713" t="s">
        <v>282</v>
      </c>
      <c r="O713" t="s">
        <v>282</v>
      </c>
      <c r="P713" t="s">
        <v>282</v>
      </c>
    </row>
    <row r="714" spans="1:16" hidden="1">
      <c r="A714" t="s">
        <v>853</v>
      </c>
      <c r="B714" t="s">
        <v>105</v>
      </c>
      <c r="C714" t="s">
        <v>282</v>
      </c>
      <c r="D714" t="s">
        <v>282</v>
      </c>
      <c r="E714" t="s">
        <v>282</v>
      </c>
      <c r="F714" s="14" t="e">
        <f>(0.02*500)/Table1[[#This Row],[Starting OD600-VBE blank]]</f>
        <v>#VALUE!</v>
      </c>
      <c r="G714" s="14" t="e">
        <f>500-Table1[[#This Row],[How much sample to add biofilm inc (µl)]]</f>
        <v>#VALUE!</v>
      </c>
      <c r="H714" t="s">
        <v>854</v>
      </c>
      <c r="I714" t="str">
        <f>Table1[[#This Row],[Well]]</f>
        <v>D05</v>
      </c>
      <c r="J714" t="s">
        <v>282</v>
      </c>
      <c r="K714" t="s">
        <v>282</v>
      </c>
      <c r="L714" t="str">
        <f>Table1[[#This Row],[Well]]</f>
        <v>D05</v>
      </c>
      <c r="M714" t="s">
        <v>282</v>
      </c>
      <c r="N714" t="s">
        <v>282</v>
      </c>
      <c r="O714" t="s">
        <v>282</v>
      </c>
      <c r="P714" t="s">
        <v>282</v>
      </c>
    </row>
    <row r="715" spans="1:16" hidden="1">
      <c r="A715" t="s">
        <v>853</v>
      </c>
      <c r="B715" t="s">
        <v>108</v>
      </c>
      <c r="C715" t="s">
        <v>282</v>
      </c>
      <c r="D715" t="s">
        <v>282</v>
      </c>
      <c r="E715" t="s">
        <v>282</v>
      </c>
      <c r="F715" s="14" t="e">
        <f>(0.02*500)/Table1[[#This Row],[Starting OD600-VBE blank]]</f>
        <v>#VALUE!</v>
      </c>
      <c r="G715" s="14" t="e">
        <f>500-Table1[[#This Row],[How much sample to add biofilm inc (µl)]]</f>
        <v>#VALUE!</v>
      </c>
      <c r="H715" t="s">
        <v>854</v>
      </c>
      <c r="I715" t="str">
        <f>Table1[[#This Row],[Well]]</f>
        <v>D06</v>
      </c>
      <c r="J715" t="s">
        <v>282</v>
      </c>
      <c r="K715" t="s">
        <v>282</v>
      </c>
      <c r="L715" t="str">
        <f>Table1[[#This Row],[Well]]</f>
        <v>D06</v>
      </c>
      <c r="M715" t="s">
        <v>282</v>
      </c>
      <c r="N715" t="s">
        <v>282</v>
      </c>
      <c r="O715" t="s">
        <v>282</v>
      </c>
      <c r="P715" t="s">
        <v>282</v>
      </c>
    </row>
    <row r="716" spans="1:16" hidden="1">
      <c r="A716" t="s">
        <v>853</v>
      </c>
      <c r="B716" t="s">
        <v>111</v>
      </c>
      <c r="C716" t="s">
        <v>282</v>
      </c>
      <c r="D716" t="s">
        <v>282</v>
      </c>
      <c r="E716" t="s">
        <v>282</v>
      </c>
      <c r="F716" s="14" t="e">
        <f>(0.02*500)/Table1[[#This Row],[Starting OD600-VBE blank]]</f>
        <v>#VALUE!</v>
      </c>
      <c r="G716" s="14" t="e">
        <f>500-Table1[[#This Row],[How much sample to add biofilm inc (µl)]]</f>
        <v>#VALUE!</v>
      </c>
      <c r="H716" t="s">
        <v>854</v>
      </c>
      <c r="I716" t="str">
        <f>Table1[[#This Row],[Well]]</f>
        <v>D07</v>
      </c>
      <c r="J716" t="s">
        <v>282</v>
      </c>
      <c r="K716" t="s">
        <v>282</v>
      </c>
      <c r="L716" t="str">
        <f>Table1[[#This Row],[Well]]</f>
        <v>D07</v>
      </c>
      <c r="M716" t="s">
        <v>282</v>
      </c>
      <c r="N716" t="s">
        <v>282</v>
      </c>
      <c r="O716" t="s">
        <v>282</v>
      </c>
      <c r="P716" t="s">
        <v>282</v>
      </c>
    </row>
    <row r="717" spans="1:16" hidden="1">
      <c r="A717" t="s">
        <v>853</v>
      </c>
      <c r="B717" t="s">
        <v>114</v>
      </c>
      <c r="C717" t="s">
        <v>282</v>
      </c>
      <c r="D717" t="s">
        <v>282</v>
      </c>
      <c r="E717" t="s">
        <v>282</v>
      </c>
      <c r="F717" s="14" t="e">
        <f>(0.02*500)/Table1[[#This Row],[Starting OD600-VBE blank]]</f>
        <v>#VALUE!</v>
      </c>
      <c r="G717" s="14" t="e">
        <f>500-Table1[[#This Row],[How much sample to add biofilm inc (µl)]]</f>
        <v>#VALUE!</v>
      </c>
      <c r="H717" t="s">
        <v>854</v>
      </c>
      <c r="I717" t="str">
        <f>Table1[[#This Row],[Well]]</f>
        <v>D08</v>
      </c>
      <c r="J717" t="s">
        <v>282</v>
      </c>
      <c r="K717" t="s">
        <v>282</v>
      </c>
      <c r="L717" t="str">
        <f>Table1[[#This Row],[Well]]</f>
        <v>D08</v>
      </c>
      <c r="M717" t="s">
        <v>282</v>
      </c>
      <c r="N717" t="s">
        <v>282</v>
      </c>
      <c r="O717" t="s">
        <v>282</v>
      </c>
      <c r="P717" t="s">
        <v>282</v>
      </c>
    </row>
    <row r="718" spans="1:16" hidden="1">
      <c r="A718" t="s">
        <v>853</v>
      </c>
      <c r="B718" t="s">
        <v>117</v>
      </c>
      <c r="C718" t="s">
        <v>282</v>
      </c>
      <c r="D718" t="s">
        <v>282</v>
      </c>
      <c r="E718" t="s">
        <v>282</v>
      </c>
      <c r="F718" s="14" t="e">
        <f>(0.02*500)/Table1[[#This Row],[Starting OD600-VBE blank]]</f>
        <v>#VALUE!</v>
      </c>
      <c r="G718" s="14" t="e">
        <f>500-Table1[[#This Row],[How much sample to add biofilm inc (µl)]]</f>
        <v>#VALUE!</v>
      </c>
      <c r="H718" t="s">
        <v>854</v>
      </c>
      <c r="I718" t="str">
        <f>Table1[[#This Row],[Well]]</f>
        <v>D09</v>
      </c>
      <c r="J718" t="s">
        <v>282</v>
      </c>
      <c r="K718" t="s">
        <v>282</v>
      </c>
      <c r="L718" t="str">
        <f>Table1[[#This Row],[Well]]</f>
        <v>D09</v>
      </c>
      <c r="M718" t="s">
        <v>282</v>
      </c>
      <c r="N718" t="s">
        <v>282</v>
      </c>
      <c r="O718" t="s">
        <v>282</v>
      </c>
      <c r="P718" t="s">
        <v>282</v>
      </c>
    </row>
    <row r="719" spans="1:16" hidden="1">
      <c r="A719" t="s">
        <v>853</v>
      </c>
      <c r="B719" t="s">
        <v>120</v>
      </c>
      <c r="C719" t="s">
        <v>282</v>
      </c>
      <c r="D719" t="s">
        <v>282</v>
      </c>
      <c r="E719" t="s">
        <v>282</v>
      </c>
      <c r="F719" s="14" t="e">
        <f>(0.02*500)/Table1[[#This Row],[Starting OD600-VBE blank]]</f>
        <v>#VALUE!</v>
      </c>
      <c r="G719" s="14" t="e">
        <f>500-Table1[[#This Row],[How much sample to add biofilm inc (µl)]]</f>
        <v>#VALUE!</v>
      </c>
      <c r="H719" t="s">
        <v>854</v>
      </c>
      <c r="I719" t="str">
        <f>Table1[[#This Row],[Well]]</f>
        <v>D10</v>
      </c>
      <c r="J719" t="s">
        <v>282</v>
      </c>
      <c r="K719" t="s">
        <v>282</v>
      </c>
      <c r="L719" t="str">
        <f>Table1[[#This Row],[Well]]</f>
        <v>D10</v>
      </c>
      <c r="M719" t="s">
        <v>282</v>
      </c>
      <c r="N719" t="s">
        <v>282</v>
      </c>
      <c r="O719" t="s">
        <v>282</v>
      </c>
      <c r="P719" t="s">
        <v>282</v>
      </c>
    </row>
    <row r="720" spans="1:16" hidden="1">
      <c r="A720" t="s">
        <v>853</v>
      </c>
      <c r="B720" t="s">
        <v>123</v>
      </c>
      <c r="C720" t="s">
        <v>282</v>
      </c>
      <c r="D720" t="s">
        <v>282</v>
      </c>
      <c r="E720" t="s">
        <v>282</v>
      </c>
      <c r="F720" s="14" t="e">
        <f>(0.02*500)/Table1[[#This Row],[Starting OD600-VBE blank]]</f>
        <v>#VALUE!</v>
      </c>
      <c r="G720" s="14" t="e">
        <f>500-Table1[[#This Row],[How much sample to add biofilm inc (µl)]]</f>
        <v>#VALUE!</v>
      </c>
      <c r="H720" t="s">
        <v>854</v>
      </c>
      <c r="I720" t="str">
        <f>Table1[[#This Row],[Well]]</f>
        <v>D11</v>
      </c>
      <c r="J720" t="s">
        <v>282</v>
      </c>
      <c r="K720" t="s">
        <v>282</v>
      </c>
      <c r="L720" t="str">
        <f>Table1[[#This Row],[Well]]</f>
        <v>D11</v>
      </c>
      <c r="M720" t="s">
        <v>282</v>
      </c>
      <c r="N720" t="s">
        <v>282</v>
      </c>
      <c r="O720" t="s">
        <v>282</v>
      </c>
      <c r="P720" t="s">
        <v>282</v>
      </c>
    </row>
    <row r="721" spans="1:16" hidden="1">
      <c r="A721" t="s">
        <v>853</v>
      </c>
      <c r="B721" t="s">
        <v>126</v>
      </c>
      <c r="C721" t="s">
        <v>282</v>
      </c>
      <c r="D721" t="s">
        <v>282</v>
      </c>
      <c r="E721" t="s">
        <v>282</v>
      </c>
      <c r="F721" s="14" t="e">
        <f>(0.02*500)/Table1[[#This Row],[Starting OD600-VBE blank]]</f>
        <v>#VALUE!</v>
      </c>
      <c r="G721" s="14" t="e">
        <f>500-Table1[[#This Row],[How much sample to add biofilm inc (µl)]]</f>
        <v>#VALUE!</v>
      </c>
      <c r="H721" t="s">
        <v>854</v>
      </c>
      <c r="I721" t="str">
        <f>Table1[[#This Row],[Well]]</f>
        <v>D12</v>
      </c>
      <c r="J721" t="s">
        <v>282</v>
      </c>
      <c r="K721" t="s">
        <v>282</v>
      </c>
      <c r="L721" t="str">
        <f>Table1[[#This Row],[Well]]</f>
        <v>D12</v>
      </c>
      <c r="M721" t="s">
        <v>282</v>
      </c>
      <c r="N721" t="s">
        <v>282</v>
      </c>
      <c r="O721" t="s">
        <v>282</v>
      </c>
      <c r="P721" t="s">
        <v>282</v>
      </c>
    </row>
    <row r="722" spans="1:16" hidden="1">
      <c r="A722" t="s">
        <v>853</v>
      </c>
      <c r="B722" t="s">
        <v>127</v>
      </c>
      <c r="C722" t="s">
        <v>282</v>
      </c>
      <c r="D722" t="s">
        <v>282</v>
      </c>
      <c r="E722" t="s">
        <v>282</v>
      </c>
      <c r="F722" s="14" t="e">
        <f>(0.02*500)/Table1[[#This Row],[Starting OD600-VBE blank]]</f>
        <v>#VALUE!</v>
      </c>
      <c r="G722" s="14" t="e">
        <f>500-Table1[[#This Row],[How much sample to add biofilm inc (µl)]]</f>
        <v>#VALUE!</v>
      </c>
      <c r="H722" t="s">
        <v>854</v>
      </c>
      <c r="I722" t="str">
        <f>Table1[[#This Row],[Well]]</f>
        <v>E01</v>
      </c>
      <c r="J722" t="s">
        <v>282</v>
      </c>
      <c r="K722" t="s">
        <v>282</v>
      </c>
      <c r="L722" t="str">
        <f>Table1[[#This Row],[Well]]</f>
        <v>E01</v>
      </c>
      <c r="M722" t="s">
        <v>282</v>
      </c>
      <c r="N722" t="s">
        <v>282</v>
      </c>
      <c r="O722" t="s">
        <v>282</v>
      </c>
      <c r="P722" t="s">
        <v>282</v>
      </c>
    </row>
    <row r="723" spans="1:16" hidden="1">
      <c r="A723" t="s">
        <v>853</v>
      </c>
      <c r="B723" t="s">
        <v>128</v>
      </c>
      <c r="C723" t="s">
        <v>282</v>
      </c>
      <c r="D723" t="s">
        <v>282</v>
      </c>
      <c r="E723" t="s">
        <v>282</v>
      </c>
      <c r="F723" s="14" t="e">
        <f>(0.02*500)/Table1[[#This Row],[Starting OD600-VBE blank]]</f>
        <v>#VALUE!</v>
      </c>
      <c r="G723" s="14" t="e">
        <f>500-Table1[[#This Row],[How much sample to add biofilm inc (µl)]]</f>
        <v>#VALUE!</v>
      </c>
      <c r="H723" t="s">
        <v>854</v>
      </c>
      <c r="I723" t="str">
        <f>Table1[[#This Row],[Well]]</f>
        <v>E02</v>
      </c>
      <c r="J723" t="s">
        <v>282</v>
      </c>
      <c r="K723" t="s">
        <v>282</v>
      </c>
      <c r="L723" t="str">
        <f>Table1[[#This Row],[Well]]</f>
        <v>E02</v>
      </c>
      <c r="M723" t="s">
        <v>282</v>
      </c>
      <c r="N723" t="s">
        <v>282</v>
      </c>
      <c r="O723" t="s">
        <v>282</v>
      </c>
      <c r="P723" t="s">
        <v>282</v>
      </c>
    </row>
    <row r="724" spans="1:16" hidden="1">
      <c r="A724" t="s">
        <v>853</v>
      </c>
      <c r="B724" t="s">
        <v>131</v>
      </c>
      <c r="C724" t="s">
        <v>282</v>
      </c>
      <c r="D724" t="s">
        <v>282</v>
      </c>
      <c r="E724" t="s">
        <v>282</v>
      </c>
      <c r="F724" s="14" t="e">
        <f>(0.02*500)/Table1[[#This Row],[Starting OD600-VBE blank]]</f>
        <v>#VALUE!</v>
      </c>
      <c r="G724" s="14" t="e">
        <f>500-Table1[[#This Row],[How much sample to add biofilm inc (µl)]]</f>
        <v>#VALUE!</v>
      </c>
      <c r="H724" t="s">
        <v>854</v>
      </c>
      <c r="I724" t="str">
        <f>Table1[[#This Row],[Well]]</f>
        <v>E03</v>
      </c>
      <c r="J724" t="s">
        <v>282</v>
      </c>
      <c r="K724" t="s">
        <v>282</v>
      </c>
      <c r="L724" t="str">
        <f>Table1[[#This Row],[Well]]</f>
        <v>E03</v>
      </c>
      <c r="M724" t="s">
        <v>282</v>
      </c>
      <c r="N724" t="s">
        <v>282</v>
      </c>
      <c r="O724" t="s">
        <v>282</v>
      </c>
      <c r="P724" t="s">
        <v>282</v>
      </c>
    </row>
    <row r="725" spans="1:16" hidden="1">
      <c r="A725" t="s">
        <v>853</v>
      </c>
      <c r="B725" t="s">
        <v>134</v>
      </c>
      <c r="C725" t="s">
        <v>282</v>
      </c>
      <c r="D725" t="s">
        <v>282</v>
      </c>
      <c r="E725" t="s">
        <v>282</v>
      </c>
      <c r="F725" s="14" t="e">
        <f>(0.02*500)/Table1[[#This Row],[Starting OD600-VBE blank]]</f>
        <v>#VALUE!</v>
      </c>
      <c r="G725" s="14" t="e">
        <f>500-Table1[[#This Row],[How much sample to add biofilm inc (µl)]]</f>
        <v>#VALUE!</v>
      </c>
      <c r="H725" t="s">
        <v>854</v>
      </c>
      <c r="I725" t="str">
        <f>Table1[[#This Row],[Well]]</f>
        <v>E04</v>
      </c>
      <c r="J725" t="s">
        <v>282</v>
      </c>
      <c r="K725" t="s">
        <v>282</v>
      </c>
      <c r="L725" t="str">
        <f>Table1[[#This Row],[Well]]</f>
        <v>E04</v>
      </c>
      <c r="M725" t="s">
        <v>282</v>
      </c>
      <c r="N725" t="s">
        <v>282</v>
      </c>
      <c r="O725" t="s">
        <v>282</v>
      </c>
      <c r="P725" t="s">
        <v>282</v>
      </c>
    </row>
    <row r="726" spans="1:16" hidden="1">
      <c r="A726" t="s">
        <v>853</v>
      </c>
      <c r="B726" t="s">
        <v>137</v>
      </c>
      <c r="C726" t="s">
        <v>282</v>
      </c>
      <c r="D726" t="s">
        <v>282</v>
      </c>
      <c r="E726" t="s">
        <v>282</v>
      </c>
      <c r="F726" s="14" t="e">
        <f>(0.02*500)/Table1[[#This Row],[Starting OD600-VBE blank]]</f>
        <v>#VALUE!</v>
      </c>
      <c r="G726" s="14" t="e">
        <f>500-Table1[[#This Row],[How much sample to add biofilm inc (µl)]]</f>
        <v>#VALUE!</v>
      </c>
      <c r="H726" t="s">
        <v>854</v>
      </c>
      <c r="I726" t="str">
        <f>Table1[[#This Row],[Well]]</f>
        <v>E05</v>
      </c>
      <c r="J726" t="s">
        <v>282</v>
      </c>
      <c r="K726" t="s">
        <v>282</v>
      </c>
      <c r="L726" t="str">
        <f>Table1[[#This Row],[Well]]</f>
        <v>E05</v>
      </c>
      <c r="M726" t="s">
        <v>282</v>
      </c>
      <c r="N726" t="s">
        <v>282</v>
      </c>
      <c r="O726" t="s">
        <v>282</v>
      </c>
      <c r="P726" t="s">
        <v>282</v>
      </c>
    </row>
    <row r="727" spans="1:16" hidden="1">
      <c r="A727" t="s">
        <v>853</v>
      </c>
      <c r="B727" t="s">
        <v>140</v>
      </c>
      <c r="C727" t="s">
        <v>282</v>
      </c>
      <c r="D727" t="s">
        <v>282</v>
      </c>
      <c r="E727" t="s">
        <v>282</v>
      </c>
      <c r="F727" s="14" t="e">
        <f>(0.02*500)/Table1[[#This Row],[Starting OD600-VBE blank]]</f>
        <v>#VALUE!</v>
      </c>
      <c r="G727" s="14" t="e">
        <f>500-Table1[[#This Row],[How much sample to add biofilm inc (µl)]]</f>
        <v>#VALUE!</v>
      </c>
      <c r="H727" t="s">
        <v>854</v>
      </c>
      <c r="I727" t="str">
        <f>Table1[[#This Row],[Well]]</f>
        <v>E06</v>
      </c>
      <c r="J727" t="s">
        <v>282</v>
      </c>
      <c r="K727" t="s">
        <v>282</v>
      </c>
      <c r="L727" t="str">
        <f>Table1[[#This Row],[Well]]</f>
        <v>E06</v>
      </c>
      <c r="M727" t="s">
        <v>282</v>
      </c>
      <c r="N727" t="s">
        <v>282</v>
      </c>
      <c r="O727" t="s">
        <v>282</v>
      </c>
      <c r="P727" t="s">
        <v>282</v>
      </c>
    </row>
    <row r="728" spans="1:16" hidden="1">
      <c r="A728" t="s">
        <v>853</v>
      </c>
      <c r="B728" t="s">
        <v>143</v>
      </c>
      <c r="C728" t="s">
        <v>282</v>
      </c>
      <c r="D728" t="s">
        <v>282</v>
      </c>
      <c r="E728" t="s">
        <v>282</v>
      </c>
      <c r="F728" s="14" t="e">
        <f>(0.02*500)/Table1[[#This Row],[Starting OD600-VBE blank]]</f>
        <v>#VALUE!</v>
      </c>
      <c r="G728" s="14" t="e">
        <f>500-Table1[[#This Row],[How much sample to add biofilm inc (µl)]]</f>
        <v>#VALUE!</v>
      </c>
      <c r="H728" t="s">
        <v>854</v>
      </c>
      <c r="I728" t="str">
        <f>Table1[[#This Row],[Well]]</f>
        <v>E07</v>
      </c>
      <c r="J728" t="s">
        <v>282</v>
      </c>
      <c r="K728" t="s">
        <v>282</v>
      </c>
      <c r="L728" t="str">
        <f>Table1[[#This Row],[Well]]</f>
        <v>E07</v>
      </c>
      <c r="M728" t="s">
        <v>282</v>
      </c>
      <c r="N728" t="s">
        <v>282</v>
      </c>
      <c r="O728" t="s">
        <v>282</v>
      </c>
      <c r="P728" t="s">
        <v>282</v>
      </c>
    </row>
    <row r="729" spans="1:16" hidden="1">
      <c r="A729" t="s">
        <v>853</v>
      </c>
      <c r="B729" t="s">
        <v>146</v>
      </c>
      <c r="C729" t="s">
        <v>282</v>
      </c>
      <c r="D729" t="s">
        <v>282</v>
      </c>
      <c r="E729" t="s">
        <v>282</v>
      </c>
      <c r="F729" s="14" t="e">
        <f>(0.02*500)/Table1[[#This Row],[Starting OD600-VBE blank]]</f>
        <v>#VALUE!</v>
      </c>
      <c r="G729" s="14" t="e">
        <f>500-Table1[[#This Row],[How much sample to add biofilm inc (µl)]]</f>
        <v>#VALUE!</v>
      </c>
      <c r="H729" t="s">
        <v>854</v>
      </c>
      <c r="I729" t="str">
        <f>Table1[[#This Row],[Well]]</f>
        <v>E08</v>
      </c>
      <c r="J729" t="s">
        <v>282</v>
      </c>
      <c r="K729" t="s">
        <v>282</v>
      </c>
      <c r="L729" t="str">
        <f>Table1[[#This Row],[Well]]</f>
        <v>E08</v>
      </c>
      <c r="M729" t="s">
        <v>282</v>
      </c>
      <c r="N729" t="s">
        <v>282</v>
      </c>
      <c r="O729" t="s">
        <v>282</v>
      </c>
      <c r="P729" t="s">
        <v>282</v>
      </c>
    </row>
    <row r="730" spans="1:16" hidden="1">
      <c r="A730" t="s">
        <v>853</v>
      </c>
      <c r="B730" t="s">
        <v>149</v>
      </c>
      <c r="C730" t="s">
        <v>282</v>
      </c>
      <c r="D730" t="s">
        <v>282</v>
      </c>
      <c r="E730" t="s">
        <v>282</v>
      </c>
      <c r="F730" s="14" t="e">
        <f>(0.02*500)/Table1[[#This Row],[Starting OD600-VBE blank]]</f>
        <v>#VALUE!</v>
      </c>
      <c r="G730" s="14" t="e">
        <f>500-Table1[[#This Row],[How much sample to add biofilm inc (µl)]]</f>
        <v>#VALUE!</v>
      </c>
      <c r="H730" t="s">
        <v>854</v>
      </c>
      <c r="I730" t="str">
        <f>Table1[[#This Row],[Well]]</f>
        <v>E09</v>
      </c>
      <c r="J730" t="s">
        <v>282</v>
      </c>
      <c r="K730" t="s">
        <v>282</v>
      </c>
      <c r="L730" t="str">
        <f>Table1[[#This Row],[Well]]</f>
        <v>E09</v>
      </c>
      <c r="M730" t="s">
        <v>282</v>
      </c>
      <c r="N730" t="s">
        <v>282</v>
      </c>
      <c r="O730" t="s">
        <v>282</v>
      </c>
      <c r="P730" t="s">
        <v>282</v>
      </c>
    </row>
    <row r="731" spans="1:16" hidden="1">
      <c r="A731" t="s">
        <v>853</v>
      </c>
      <c r="B731" t="s">
        <v>152</v>
      </c>
      <c r="C731" t="s">
        <v>282</v>
      </c>
      <c r="D731" t="s">
        <v>282</v>
      </c>
      <c r="E731" t="s">
        <v>282</v>
      </c>
      <c r="F731" s="14" t="e">
        <f>(0.02*500)/Table1[[#This Row],[Starting OD600-VBE blank]]</f>
        <v>#VALUE!</v>
      </c>
      <c r="G731" s="14" t="e">
        <f>500-Table1[[#This Row],[How much sample to add biofilm inc (µl)]]</f>
        <v>#VALUE!</v>
      </c>
      <c r="H731" t="s">
        <v>854</v>
      </c>
      <c r="I731" t="str">
        <f>Table1[[#This Row],[Well]]</f>
        <v>E10</v>
      </c>
      <c r="J731" t="s">
        <v>282</v>
      </c>
      <c r="K731" t="s">
        <v>282</v>
      </c>
      <c r="L731" t="str">
        <f>Table1[[#This Row],[Well]]</f>
        <v>E10</v>
      </c>
      <c r="M731" t="s">
        <v>282</v>
      </c>
      <c r="N731" t="s">
        <v>282</v>
      </c>
      <c r="O731" t="s">
        <v>282</v>
      </c>
      <c r="P731" t="s">
        <v>282</v>
      </c>
    </row>
    <row r="732" spans="1:16" hidden="1">
      <c r="A732" t="s">
        <v>853</v>
      </c>
      <c r="B732" t="s">
        <v>155</v>
      </c>
      <c r="C732" t="s">
        <v>282</v>
      </c>
      <c r="D732" t="s">
        <v>282</v>
      </c>
      <c r="E732" t="s">
        <v>282</v>
      </c>
      <c r="F732" s="14" t="e">
        <f>(0.02*500)/Table1[[#This Row],[Starting OD600-VBE blank]]</f>
        <v>#VALUE!</v>
      </c>
      <c r="G732" s="14" t="e">
        <f>500-Table1[[#This Row],[How much sample to add biofilm inc (µl)]]</f>
        <v>#VALUE!</v>
      </c>
      <c r="H732" t="s">
        <v>854</v>
      </c>
      <c r="I732" t="str">
        <f>Table1[[#This Row],[Well]]</f>
        <v>E11</v>
      </c>
      <c r="J732" t="s">
        <v>282</v>
      </c>
      <c r="K732" t="s">
        <v>282</v>
      </c>
      <c r="L732" t="str">
        <f>Table1[[#This Row],[Well]]</f>
        <v>E11</v>
      </c>
      <c r="M732" t="s">
        <v>282</v>
      </c>
      <c r="N732" t="s">
        <v>282</v>
      </c>
      <c r="O732" t="s">
        <v>282</v>
      </c>
      <c r="P732" t="s">
        <v>282</v>
      </c>
    </row>
    <row r="733" spans="1:16" hidden="1">
      <c r="A733" t="s">
        <v>853</v>
      </c>
      <c r="B733" t="s">
        <v>158</v>
      </c>
      <c r="C733" t="s">
        <v>282</v>
      </c>
      <c r="D733" t="s">
        <v>282</v>
      </c>
      <c r="E733" t="s">
        <v>282</v>
      </c>
      <c r="F733" s="14" t="e">
        <f>(0.02*500)/Table1[[#This Row],[Starting OD600-VBE blank]]</f>
        <v>#VALUE!</v>
      </c>
      <c r="G733" s="14" t="e">
        <f>500-Table1[[#This Row],[How much sample to add biofilm inc (µl)]]</f>
        <v>#VALUE!</v>
      </c>
      <c r="H733" t="s">
        <v>854</v>
      </c>
      <c r="I733" t="str">
        <f>Table1[[#This Row],[Well]]</f>
        <v>E12</v>
      </c>
      <c r="J733" t="s">
        <v>282</v>
      </c>
      <c r="K733" t="s">
        <v>282</v>
      </c>
      <c r="L733" t="str">
        <f>Table1[[#This Row],[Well]]</f>
        <v>E12</v>
      </c>
      <c r="M733" t="s">
        <v>282</v>
      </c>
      <c r="N733" t="s">
        <v>282</v>
      </c>
      <c r="O733" t="s">
        <v>282</v>
      </c>
      <c r="P733" t="s">
        <v>282</v>
      </c>
    </row>
    <row r="734" spans="1:16" hidden="1">
      <c r="A734" t="s">
        <v>853</v>
      </c>
      <c r="B734" t="s">
        <v>159</v>
      </c>
      <c r="C734" t="s">
        <v>282</v>
      </c>
      <c r="D734" t="s">
        <v>282</v>
      </c>
      <c r="E734" t="s">
        <v>282</v>
      </c>
      <c r="F734" s="14" t="e">
        <f>(0.02*500)/Table1[[#This Row],[Starting OD600-VBE blank]]</f>
        <v>#VALUE!</v>
      </c>
      <c r="G734" s="14" t="e">
        <f>500-Table1[[#This Row],[How much sample to add biofilm inc (µl)]]</f>
        <v>#VALUE!</v>
      </c>
      <c r="H734" t="s">
        <v>854</v>
      </c>
      <c r="I734" t="str">
        <f>Table1[[#This Row],[Well]]</f>
        <v>F01</v>
      </c>
      <c r="J734" t="s">
        <v>282</v>
      </c>
      <c r="K734" t="s">
        <v>282</v>
      </c>
      <c r="L734" t="str">
        <f>Table1[[#This Row],[Well]]</f>
        <v>F01</v>
      </c>
      <c r="M734" t="s">
        <v>282</v>
      </c>
      <c r="N734" t="s">
        <v>282</v>
      </c>
      <c r="O734" t="s">
        <v>282</v>
      </c>
      <c r="P734" t="s">
        <v>282</v>
      </c>
    </row>
    <row r="735" spans="1:16" hidden="1">
      <c r="A735" t="s">
        <v>853</v>
      </c>
      <c r="B735" t="s">
        <v>160</v>
      </c>
      <c r="C735" t="s">
        <v>282</v>
      </c>
      <c r="D735" t="s">
        <v>282</v>
      </c>
      <c r="E735" t="s">
        <v>282</v>
      </c>
      <c r="F735" s="14" t="e">
        <f>(0.02*500)/Table1[[#This Row],[Starting OD600-VBE blank]]</f>
        <v>#VALUE!</v>
      </c>
      <c r="G735" s="14" t="e">
        <f>500-Table1[[#This Row],[How much sample to add biofilm inc (µl)]]</f>
        <v>#VALUE!</v>
      </c>
      <c r="H735" t="s">
        <v>854</v>
      </c>
      <c r="I735" t="str">
        <f>Table1[[#This Row],[Well]]</f>
        <v>F02</v>
      </c>
      <c r="J735" t="s">
        <v>282</v>
      </c>
      <c r="K735" t="s">
        <v>282</v>
      </c>
      <c r="L735" t="str">
        <f>Table1[[#This Row],[Well]]</f>
        <v>F02</v>
      </c>
      <c r="M735" t="s">
        <v>282</v>
      </c>
      <c r="N735" t="s">
        <v>282</v>
      </c>
      <c r="O735" t="s">
        <v>282</v>
      </c>
      <c r="P735" t="s">
        <v>282</v>
      </c>
    </row>
    <row r="736" spans="1:16" hidden="1">
      <c r="A736" t="s">
        <v>853</v>
      </c>
      <c r="B736" t="s">
        <v>163</v>
      </c>
      <c r="C736" t="s">
        <v>282</v>
      </c>
      <c r="D736" t="s">
        <v>282</v>
      </c>
      <c r="E736" t="s">
        <v>282</v>
      </c>
      <c r="F736" s="14" t="e">
        <f>(0.02*500)/Table1[[#This Row],[Starting OD600-VBE blank]]</f>
        <v>#VALUE!</v>
      </c>
      <c r="G736" s="14" t="e">
        <f>500-Table1[[#This Row],[How much sample to add biofilm inc (µl)]]</f>
        <v>#VALUE!</v>
      </c>
      <c r="H736" t="s">
        <v>854</v>
      </c>
      <c r="I736" t="str">
        <f>Table1[[#This Row],[Well]]</f>
        <v>F03</v>
      </c>
      <c r="J736" t="s">
        <v>282</v>
      </c>
      <c r="K736" t="s">
        <v>282</v>
      </c>
      <c r="L736" t="str">
        <f>Table1[[#This Row],[Well]]</f>
        <v>F03</v>
      </c>
      <c r="M736" t="s">
        <v>282</v>
      </c>
      <c r="N736" t="s">
        <v>282</v>
      </c>
      <c r="O736" t="s">
        <v>282</v>
      </c>
      <c r="P736" t="s">
        <v>282</v>
      </c>
    </row>
    <row r="737" spans="1:16" hidden="1">
      <c r="A737" t="s">
        <v>853</v>
      </c>
      <c r="B737" t="s">
        <v>166</v>
      </c>
      <c r="C737" t="s">
        <v>282</v>
      </c>
      <c r="D737" t="s">
        <v>282</v>
      </c>
      <c r="E737" t="s">
        <v>282</v>
      </c>
      <c r="F737" s="14" t="e">
        <f>(0.02*500)/Table1[[#This Row],[Starting OD600-VBE blank]]</f>
        <v>#VALUE!</v>
      </c>
      <c r="G737" s="14" t="e">
        <f>500-Table1[[#This Row],[How much sample to add biofilm inc (µl)]]</f>
        <v>#VALUE!</v>
      </c>
      <c r="H737" t="s">
        <v>854</v>
      </c>
      <c r="I737" t="str">
        <f>Table1[[#This Row],[Well]]</f>
        <v>F04</v>
      </c>
      <c r="J737" t="s">
        <v>282</v>
      </c>
      <c r="K737" t="s">
        <v>282</v>
      </c>
      <c r="L737" t="str">
        <f>Table1[[#This Row],[Well]]</f>
        <v>F04</v>
      </c>
      <c r="M737" t="s">
        <v>282</v>
      </c>
      <c r="N737" t="s">
        <v>282</v>
      </c>
      <c r="O737" t="s">
        <v>282</v>
      </c>
      <c r="P737" t="s">
        <v>282</v>
      </c>
    </row>
    <row r="738" spans="1:16" hidden="1">
      <c r="A738" t="s">
        <v>853</v>
      </c>
      <c r="B738" t="s">
        <v>169</v>
      </c>
      <c r="C738" t="s">
        <v>282</v>
      </c>
      <c r="D738" t="s">
        <v>282</v>
      </c>
      <c r="E738" t="s">
        <v>282</v>
      </c>
      <c r="F738" s="14" t="e">
        <f>(0.02*500)/Table1[[#This Row],[Starting OD600-VBE blank]]</f>
        <v>#VALUE!</v>
      </c>
      <c r="G738" s="14" t="e">
        <f>500-Table1[[#This Row],[How much sample to add biofilm inc (µl)]]</f>
        <v>#VALUE!</v>
      </c>
      <c r="H738" t="s">
        <v>854</v>
      </c>
      <c r="I738" t="str">
        <f>Table1[[#This Row],[Well]]</f>
        <v>F05</v>
      </c>
      <c r="J738" t="s">
        <v>282</v>
      </c>
      <c r="K738" t="s">
        <v>282</v>
      </c>
      <c r="L738" t="str">
        <f>Table1[[#This Row],[Well]]</f>
        <v>F05</v>
      </c>
      <c r="M738" t="s">
        <v>282</v>
      </c>
      <c r="N738" t="s">
        <v>282</v>
      </c>
      <c r="O738" t="s">
        <v>282</v>
      </c>
      <c r="P738" t="s">
        <v>282</v>
      </c>
    </row>
    <row r="739" spans="1:16" hidden="1">
      <c r="A739" t="s">
        <v>853</v>
      </c>
      <c r="B739" t="s">
        <v>172</v>
      </c>
      <c r="C739" t="s">
        <v>282</v>
      </c>
      <c r="D739" t="s">
        <v>282</v>
      </c>
      <c r="E739" t="s">
        <v>282</v>
      </c>
      <c r="F739" s="14" t="e">
        <f>(0.02*500)/Table1[[#This Row],[Starting OD600-VBE blank]]</f>
        <v>#VALUE!</v>
      </c>
      <c r="G739" s="14" t="e">
        <f>500-Table1[[#This Row],[How much sample to add biofilm inc (µl)]]</f>
        <v>#VALUE!</v>
      </c>
      <c r="H739" t="s">
        <v>854</v>
      </c>
      <c r="I739" t="str">
        <f>Table1[[#This Row],[Well]]</f>
        <v>F06</v>
      </c>
      <c r="J739" t="s">
        <v>282</v>
      </c>
      <c r="K739" t="s">
        <v>282</v>
      </c>
      <c r="L739" t="str">
        <f>Table1[[#This Row],[Well]]</f>
        <v>F06</v>
      </c>
      <c r="M739" t="s">
        <v>282</v>
      </c>
      <c r="N739" t="s">
        <v>282</v>
      </c>
      <c r="O739" t="s">
        <v>282</v>
      </c>
      <c r="P739" t="s">
        <v>282</v>
      </c>
    </row>
    <row r="740" spans="1:16" hidden="1">
      <c r="A740" t="s">
        <v>853</v>
      </c>
      <c r="B740" t="s">
        <v>175</v>
      </c>
      <c r="C740" t="s">
        <v>282</v>
      </c>
      <c r="D740" t="s">
        <v>282</v>
      </c>
      <c r="E740" t="s">
        <v>282</v>
      </c>
      <c r="F740" s="14" t="e">
        <f>(0.02*500)/Table1[[#This Row],[Starting OD600-VBE blank]]</f>
        <v>#VALUE!</v>
      </c>
      <c r="G740" s="14" t="e">
        <f>500-Table1[[#This Row],[How much sample to add biofilm inc (µl)]]</f>
        <v>#VALUE!</v>
      </c>
      <c r="H740" t="s">
        <v>854</v>
      </c>
      <c r="I740" t="str">
        <f>Table1[[#This Row],[Well]]</f>
        <v>F07</v>
      </c>
      <c r="J740" t="s">
        <v>282</v>
      </c>
      <c r="K740" t="s">
        <v>282</v>
      </c>
      <c r="L740" t="str">
        <f>Table1[[#This Row],[Well]]</f>
        <v>F07</v>
      </c>
      <c r="M740" t="s">
        <v>282</v>
      </c>
      <c r="N740" t="s">
        <v>282</v>
      </c>
      <c r="O740" t="s">
        <v>282</v>
      </c>
      <c r="P740" t="s">
        <v>282</v>
      </c>
    </row>
    <row r="741" spans="1:16" hidden="1">
      <c r="A741" t="s">
        <v>853</v>
      </c>
      <c r="B741" t="s">
        <v>178</v>
      </c>
      <c r="C741" t="s">
        <v>282</v>
      </c>
      <c r="D741" t="s">
        <v>282</v>
      </c>
      <c r="E741" t="s">
        <v>282</v>
      </c>
      <c r="F741" s="14" t="e">
        <f>(0.02*500)/Table1[[#This Row],[Starting OD600-VBE blank]]</f>
        <v>#VALUE!</v>
      </c>
      <c r="G741" s="14" t="e">
        <f>500-Table1[[#This Row],[How much sample to add biofilm inc (µl)]]</f>
        <v>#VALUE!</v>
      </c>
      <c r="H741" t="s">
        <v>854</v>
      </c>
      <c r="I741" t="str">
        <f>Table1[[#This Row],[Well]]</f>
        <v>F08</v>
      </c>
      <c r="J741" t="s">
        <v>282</v>
      </c>
      <c r="K741" t="s">
        <v>282</v>
      </c>
      <c r="L741" t="str">
        <f>Table1[[#This Row],[Well]]</f>
        <v>F08</v>
      </c>
      <c r="M741" t="s">
        <v>282</v>
      </c>
      <c r="N741" t="s">
        <v>282</v>
      </c>
      <c r="O741" t="s">
        <v>282</v>
      </c>
      <c r="P741" t="s">
        <v>282</v>
      </c>
    </row>
    <row r="742" spans="1:16" hidden="1">
      <c r="A742" t="s">
        <v>853</v>
      </c>
      <c r="B742" t="s">
        <v>181</v>
      </c>
      <c r="C742" t="s">
        <v>282</v>
      </c>
      <c r="D742" t="s">
        <v>282</v>
      </c>
      <c r="E742" t="s">
        <v>282</v>
      </c>
      <c r="F742" s="14" t="e">
        <f>(0.02*500)/Table1[[#This Row],[Starting OD600-VBE blank]]</f>
        <v>#VALUE!</v>
      </c>
      <c r="G742" s="14" t="e">
        <f>500-Table1[[#This Row],[How much sample to add biofilm inc (µl)]]</f>
        <v>#VALUE!</v>
      </c>
      <c r="H742" t="s">
        <v>854</v>
      </c>
      <c r="I742" t="str">
        <f>Table1[[#This Row],[Well]]</f>
        <v>F09</v>
      </c>
      <c r="J742" t="s">
        <v>282</v>
      </c>
      <c r="K742" t="s">
        <v>282</v>
      </c>
      <c r="L742" t="str">
        <f>Table1[[#This Row],[Well]]</f>
        <v>F09</v>
      </c>
      <c r="M742" t="s">
        <v>282</v>
      </c>
      <c r="N742" t="s">
        <v>282</v>
      </c>
      <c r="O742" t="s">
        <v>282</v>
      </c>
      <c r="P742" t="s">
        <v>282</v>
      </c>
    </row>
    <row r="743" spans="1:16" hidden="1">
      <c r="A743" t="s">
        <v>853</v>
      </c>
      <c r="B743" t="s">
        <v>184</v>
      </c>
      <c r="C743" t="s">
        <v>282</v>
      </c>
      <c r="D743" t="s">
        <v>282</v>
      </c>
      <c r="E743" t="s">
        <v>282</v>
      </c>
      <c r="F743" s="14" t="e">
        <f>(0.02*500)/Table1[[#This Row],[Starting OD600-VBE blank]]</f>
        <v>#VALUE!</v>
      </c>
      <c r="G743" s="14" t="e">
        <f>500-Table1[[#This Row],[How much sample to add biofilm inc (µl)]]</f>
        <v>#VALUE!</v>
      </c>
      <c r="H743" t="s">
        <v>854</v>
      </c>
      <c r="I743" t="str">
        <f>Table1[[#This Row],[Well]]</f>
        <v>F10</v>
      </c>
      <c r="J743" t="s">
        <v>282</v>
      </c>
      <c r="K743" t="s">
        <v>282</v>
      </c>
      <c r="L743" t="str">
        <f>Table1[[#This Row],[Well]]</f>
        <v>F10</v>
      </c>
      <c r="M743" t="s">
        <v>282</v>
      </c>
      <c r="N743" t="s">
        <v>282</v>
      </c>
      <c r="O743" t="s">
        <v>282</v>
      </c>
      <c r="P743" t="s">
        <v>282</v>
      </c>
    </row>
    <row r="744" spans="1:16" hidden="1">
      <c r="A744" t="s">
        <v>853</v>
      </c>
      <c r="B744" t="s">
        <v>187</v>
      </c>
      <c r="C744" t="s">
        <v>282</v>
      </c>
      <c r="D744" t="s">
        <v>282</v>
      </c>
      <c r="E744" t="s">
        <v>282</v>
      </c>
      <c r="F744" s="14" t="e">
        <f>(0.02*500)/Table1[[#This Row],[Starting OD600-VBE blank]]</f>
        <v>#VALUE!</v>
      </c>
      <c r="G744" s="14" t="e">
        <f>500-Table1[[#This Row],[How much sample to add biofilm inc (µl)]]</f>
        <v>#VALUE!</v>
      </c>
      <c r="H744" t="s">
        <v>854</v>
      </c>
      <c r="I744" t="str">
        <f>Table1[[#This Row],[Well]]</f>
        <v>F11</v>
      </c>
      <c r="J744" t="s">
        <v>282</v>
      </c>
      <c r="K744" t="s">
        <v>282</v>
      </c>
      <c r="L744" t="str">
        <f>Table1[[#This Row],[Well]]</f>
        <v>F11</v>
      </c>
      <c r="M744" t="s">
        <v>282</v>
      </c>
      <c r="N744" t="s">
        <v>282</v>
      </c>
      <c r="O744" t="s">
        <v>282</v>
      </c>
      <c r="P744" t="s">
        <v>282</v>
      </c>
    </row>
    <row r="745" spans="1:16" hidden="1">
      <c r="A745" t="s">
        <v>853</v>
      </c>
      <c r="B745" t="s">
        <v>190</v>
      </c>
      <c r="C745" t="s">
        <v>282</v>
      </c>
      <c r="D745" t="s">
        <v>282</v>
      </c>
      <c r="E745" t="s">
        <v>282</v>
      </c>
      <c r="F745" s="14" t="e">
        <f>(0.02*500)/Table1[[#This Row],[Starting OD600-VBE blank]]</f>
        <v>#VALUE!</v>
      </c>
      <c r="G745" s="14" t="e">
        <f>500-Table1[[#This Row],[How much sample to add biofilm inc (µl)]]</f>
        <v>#VALUE!</v>
      </c>
      <c r="H745" t="s">
        <v>854</v>
      </c>
      <c r="I745" t="str">
        <f>Table1[[#This Row],[Well]]</f>
        <v>F12</v>
      </c>
      <c r="J745" t="s">
        <v>282</v>
      </c>
      <c r="K745" t="s">
        <v>282</v>
      </c>
      <c r="L745" t="str">
        <f>Table1[[#This Row],[Well]]</f>
        <v>F12</v>
      </c>
      <c r="M745" t="s">
        <v>282</v>
      </c>
      <c r="N745" t="s">
        <v>282</v>
      </c>
      <c r="O745" t="s">
        <v>282</v>
      </c>
      <c r="P745" t="s">
        <v>282</v>
      </c>
    </row>
    <row r="746" spans="1:16" hidden="1">
      <c r="A746" t="s">
        <v>853</v>
      </c>
      <c r="B746" t="s">
        <v>191</v>
      </c>
      <c r="C746" t="s">
        <v>282</v>
      </c>
      <c r="D746" t="s">
        <v>282</v>
      </c>
      <c r="E746" t="s">
        <v>282</v>
      </c>
      <c r="F746" s="14" t="e">
        <f>(0.02*500)/Table1[[#This Row],[Starting OD600-VBE blank]]</f>
        <v>#VALUE!</v>
      </c>
      <c r="G746" s="14" t="e">
        <f>500-Table1[[#This Row],[How much sample to add biofilm inc (µl)]]</f>
        <v>#VALUE!</v>
      </c>
      <c r="H746" t="s">
        <v>854</v>
      </c>
      <c r="I746" t="str">
        <f>Table1[[#This Row],[Well]]</f>
        <v>G01</v>
      </c>
      <c r="J746" t="s">
        <v>282</v>
      </c>
      <c r="K746" t="s">
        <v>282</v>
      </c>
      <c r="L746" t="str">
        <f>Table1[[#This Row],[Well]]</f>
        <v>G01</v>
      </c>
      <c r="M746" t="s">
        <v>282</v>
      </c>
      <c r="N746" t="s">
        <v>282</v>
      </c>
      <c r="O746" t="s">
        <v>282</v>
      </c>
      <c r="P746" t="s">
        <v>282</v>
      </c>
    </row>
    <row r="747" spans="1:16" hidden="1">
      <c r="A747" t="s">
        <v>853</v>
      </c>
      <c r="B747" t="s">
        <v>192</v>
      </c>
      <c r="C747" t="s">
        <v>282</v>
      </c>
      <c r="D747" t="s">
        <v>282</v>
      </c>
      <c r="E747" t="s">
        <v>282</v>
      </c>
      <c r="F747" s="14" t="e">
        <f>(0.02*500)/Table1[[#This Row],[Starting OD600-VBE blank]]</f>
        <v>#VALUE!</v>
      </c>
      <c r="G747" s="14" t="e">
        <f>500-Table1[[#This Row],[How much sample to add biofilm inc (µl)]]</f>
        <v>#VALUE!</v>
      </c>
      <c r="H747" t="s">
        <v>854</v>
      </c>
      <c r="I747" t="str">
        <f>Table1[[#This Row],[Well]]</f>
        <v>G02</v>
      </c>
      <c r="J747" t="s">
        <v>282</v>
      </c>
      <c r="K747" t="s">
        <v>282</v>
      </c>
      <c r="L747" t="str">
        <f>Table1[[#This Row],[Well]]</f>
        <v>G02</v>
      </c>
      <c r="M747" t="s">
        <v>282</v>
      </c>
      <c r="N747" t="s">
        <v>282</v>
      </c>
      <c r="O747" t="s">
        <v>282</v>
      </c>
      <c r="P747" t="s">
        <v>282</v>
      </c>
    </row>
    <row r="748" spans="1:16" hidden="1">
      <c r="A748" t="s">
        <v>853</v>
      </c>
      <c r="B748" t="s">
        <v>195</v>
      </c>
      <c r="C748" t="s">
        <v>282</v>
      </c>
      <c r="D748" t="s">
        <v>282</v>
      </c>
      <c r="E748" t="s">
        <v>282</v>
      </c>
      <c r="F748" s="14" t="e">
        <f>(0.02*500)/Table1[[#This Row],[Starting OD600-VBE blank]]</f>
        <v>#VALUE!</v>
      </c>
      <c r="G748" s="14" t="e">
        <f>500-Table1[[#This Row],[How much sample to add biofilm inc (µl)]]</f>
        <v>#VALUE!</v>
      </c>
      <c r="H748" t="s">
        <v>854</v>
      </c>
      <c r="I748" t="str">
        <f>Table1[[#This Row],[Well]]</f>
        <v>G03</v>
      </c>
      <c r="J748" t="s">
        <v>282</v>
      </c>
      <c r="K748" t="s">
        <v>282</v>
      </c>
      <c r="L748" t="str">
        <f>Table1[[#This Row],[Well]]</f>
        <v>G03</v>
      </c>
      <c r="M748" t="s">
        <v>282</v>
      </c>
      <c r="N748" t="s">
        <v>282</v>
      </c>
      <c r="O748" t="s">
        <v>282</v>
      </c>
      <c r="P748" t="s">
        <v>282</v>
      </c>
    </row>
    <row r="749" spans="1:16" hidden="1">
      <c r="A749" t="s">
        <v>853</v>
      </c>
      <c r="B749" t="s">
        <v>198</v>
      </c>
      <c r="C749" t="s">
        <v>282</v>
      </c>
      <c r="D749" t="s">
        <v>282</v>
      </c>
      <c r="E749" t="s">
        <v>282</v>
      </c>
      <c r="F749" s="14" t="e">
        <f>(0.02*500)/Table1[[#This Row],[Starting OD600-VBE blank]]</f>
        <v>#VALUE!</v>
      </c>
      <c r="G749" s="14" t="e">
        <f>500-Table1[[#This Row],[How much sample to add biofilm inc (µl)]]</f>
        <v>#VALUE!</v>
      </c>
      <c r="H749" t="s">
        <v>854</v>
      </c>
      <c r="I749" t="str">
        <f>Table1[[#This Row],[Well]]</f>
        <v>G04</v>
      </c>
      <c r="J749" t="s">
        <v>282</v>
      </c>
      <c r="K749" t="s">
        <v>282</v>
      </c>
      <c r="L749" t="str">
        <f>Table1[[#This Row],[Well]]</f>
        <v>G04</v>
      </c>
      <c r="M749" t="s">
        <v>282</v>
      </c>
      <c r="N749" t="s">
        <v>282</v>
      </c>
      <c r="O749" t="s">
        <v>282</v>
      </c>
      <c r="P749" t="s">
        <v>282</v>
      </c>
    </row>
    <row r="750" spans="1:16" hidden="1">
      <c r="A750" t="s">
        <v>853</v>
      </c>
      <c r="B750" t="s">
        <v>201</v>
      </c>
      <c r="C750" t="s">
        <v>282</v>
      </c>
      <c r="D750" t="s">
        <v>282</v>
      </c>
      <c r="E750" t="s">
        <v>282</v>
      </c>
      <c r="F750" s="14" t="e">
        <f>(0.02*500)/Table1[[#This Row],[Starting OD600-VBE blank]]</f>
        <v>#VALUE!</v>
      </c>
      <c r="G750" s="14" t="e">
        <f>500-Table1[[#This Row],[How much sample to add biofilm inc (µl)]]</f>
        <v>#VALUE!</v>
      </c>
      <c r="H750" t="s">
        <v>854</v>
      </c>
      <c r="I750" t="str">
        <f>Table1[[#This Row],[Well]]</f>
        <v>G05</v>
      </c>
      <c r="J750" t="s">
        <v>282</v>
      </c>
      <c r="K750" t="s">
        <v>282</v>
      </c>
      <c r="L750" t="str">
        <f>Table1[[#This Row],[Well]]</f>
        <v>G05</v>
      </c>
      <c r="M750" t="s">
        <v>282</v>
      </c>
      <c r="N750" t="s">
        <v>282</v>
      </c>
      <c r="O750" t="s">
        <v>282</v>
      </c>
      <c r="P750" t="s">
        <v>282</v>
      </c>
    </row>
    <row r="751" spans="1:16" hidden="1">
      <c r="A751" t="s">
        <v>853</v>
      </c>
      <c r="B751" t="s">
        <v>204</v>
      </c>
      <c r="C751" t="s">
        <v>282</v>
      </c>
      <c r="D751" t="s">
        <v>282</v>
      </c>
      <c r="E751" t="s">
        <v>282</v>
      </c>
      <c r="F751" s="14" t="e">
        <f>(0.02*500)/Table1[[#This Row],[Starting OD600-VBE blank]]</f>
        <v>#VALUE!</v>
      </c>
      <c r="G751" s="14" t="e">
        <f>500-Table1[[#This Row],[How much sample to add biofilm inc (µl)]]</f>
        <v>#VALUE!</v>
      </c>
      <c r="H751" t="s">
        <v>854</v>
      </c>
      <c r="I751" t="str">
        <f>Table1[[#This Row],[Well]]</f>
        <v>G06</v>
      </c>
      <c r="J751" t="s">
        <v>282</v>
      </c>
      <c r="K751" t="s">
        <v>282</v>
      </c>
      <c r="L751" t="str">
        <f>Table1[[#This Row],[Well]]</f>
        <v>G06</v>
      </c>
      <c r="M751" t="s">
        <v>282</v>
      </c>
      <c r="N751" t="s">
        <v>282</v>
      </c>
      <c r="O751" t="s">
        <v>282</v>
      </c>
      <c r="P751" t="s">
        <v>282</v>
      </c>
    </row>
    <row r="752" spans="1:16" hidden="1">
      <c r="A752" t="s">
        <v>853</v>
      </c>
      <c r="B752" t="s">
        <v>207</v>
      </c>
      <c r="C752" t="s">
        <v>282</v>
      </c>
      <c r="D752" t="s">
        <v>282</v>
      </c>
      <c r="E752" t="s">
        <v>282</v>
      </c>
      <c r="F752" s="14" t="e">
        <f>(0.02*500)/Table1[[#This Row],[Starting OD600-VBE blank]]</f>
        <v>#VALUE!</v>
      </c>
      <c r="G752" s="14" t="e">
        <f>500-Table1[[#This Row],[How much sample to add biofilm inc (µl)]]</f>
        <v>#VALUE!</v>
      </c>
      <c r="H752" t="s">
        <v>854</v>
      </c>
      <c r="I752" t="str">
        <f>Table1[[#This Row],[Well]]</f>
        <v>G07</v>
      </c>
      <c r="J752" t="s">
        <v>282</v>
      </c>
      <c r="K752" t="s">
        <v>282</v>
      </c>
      <c r="L752" t="str">
        <f>Table1[[#This Row],[Well]]</f>
        <v>G07</v>
      </c>
      <c r="M752" t="s">
        <v>282</v>
      </c>
      <c r="N752" t="s">
        <v>282</v>
      </c>
      <c r="O752" t="s">
        <v>282</v>
      </c>
      <c r="P752" t="s">
        <v>282</v>
      </c>
    </row>
    <row r="753" spans="1:16" hidden="1">
      <c r="A753" t="s">
        <v>853</v>
      </c>
      <c r="B753" t="s">
        <v>210</v>
      </c>
      <c r="C753" t="s">
        <v>282</v>
      </c>
      <c r="D753" t="s">
        <v>282</v>
      </c>
      <c r="E753" t="s">
        <v>282</v>
      </c>
      <c r="F753" s="14" t="e">
        <f>(0.02*500)/Table1[[#This Row],[Starting OD600-VBE blank]]</f>
        <v>#VALUE!</v>
      </c>
      <c r="G753" s="14" t="e">
        <f>500-Table1[[#This Row],[How much sample to add biofilm inc (µl)]]</f>
        <v>#VALUE!</v>
      </c>
      <c r="H753" t="s">
        <v>854</v>
      </c>
      <c r="I753" t="str">
        <f>Table1[[#This Row],[Well]]</f>
        <v>G08</v>
      </c>
      <c r="J753" t="s">
        <v>282</v>
      </c>
      <c r="K753" t="s">
        <v>282</v>
      </c>
      <c r="L753" t="str">
        <f>Table1[[#This Row],[Well]]</f>
        <v>G08</v>
      </c>
      <c r="M753" t="s">
        <v>282</v>
      </c>
      <c r="N753" t="s">
        <v>282</v>
      </c>
      <c r="O753" t="s">
        <v>282</v>
      </c>
      <c r="P753" t="s">
        <v>282</v>
      </c>
    </row>
    <row r="754" spans="1:16" hidden="1">
      <c r="A754" t="s">
        <v>853</v>
      </c>
      <c r="B754" t="s">
        <v>213</v>
      </c>
      <c r="C754" t="s">
        <v>282</v>
      </c>
      <c r="D754" t="s">
        <v>282</v>
      </c>
      <c r="E754" t="s">
        <v>282</v>
      </c>
      <c r="F754" s="14" t="e">
        <f>(0.02*500)/Table1[[#This Row],[Starting OD600-VBE blank]]</f>
        <v>#VALUE!</v>
      </c>
      <c r="G754" s="14" t="e">
        <f>500-Table1[[#This Row],[How much sample to add biofilm inc (µl)]]</f>
        <v>#VALUE!</v>
      </c>
      <c r="H754" t="s">
        <v>854</v>
      </c>
      <c r="I754" t="str">
        <f>Table1[[#This Row],[Well]]</f>
        <v>G09</v>
      </c>
      <c r="J754" t="s">
        <v>282</v>
      </c>
      <c r="K754" t="s">
        <v>282</v>
      </c>
      <c r="L754" t="str">
        <f>Table1[[#This Row],[Well]]</f>
        <v>G09</v>
      </c>
      <c r="M754" t="s">
        <v>282</v>
      </c>
      <c r="N754" t="s">
        <v>282</v>
      </c>
      <c r="O754" t="s">
        <v>282</v>
      </c>
      <c r="P754" t="s">
        <v>282</v>
      </c>
    </row>
    <row r="755" spans="1:16" hidden="1">
      <c r="A755" t="s">
        <v>853</v>
      </c>
      <c r="B755" t="s">
        <v>216</v>
      </c>
      <c r="C755" t="s">
        <v>282</v>
      </c>
      <c r="D755" t="s">
        <v>282</v>
      </c>
      <c r="E755" t="s">
        <v>282</v>
      </c>
      <c r="F755" s="14" t="e">
        <f>(0.02*500)/Table1[[#This Row],[Starting OD600-VBE blank]]</f>
        <v>#VALUE!</v>
      </c>
      <c r="G755" s="14" t="e">
        <f>500-Table1[[#This Row],[How much sample to add biofilm inc (µl)]]</f>
        <v>#VALUE!</v>
      </c>
      <c r="H755" t="s">
        <v>854</v>
      </c>
      <c r="I755" t="str">
        <f>Table1[[#This Row],[Well]]</f>
        <v>G10</v>
      </c>
      <c r="J755" t="s">
        <v>282</v>
      </c>
      <c r="K755" t="s">
        <v>282</v>
      </c>
      <c r="L755" t="str">
        <f>Table1[[#This Row],[Well]]</f>
        <v>G10</v>
      </c>
      <c r="M755" t="s">
        <v>282</v>
      </c>
      <c r="N755" t="s">
        <v>282</v>
      </c>
      <c r="O755" t="s">
        <v>282</v>
      </c>
      <c r="P755" t="s">
        <v>282</v>
      </c>
    </row>
    <row r="756" spans="1:16" hidden="1">
      <c r="A756" t="s">
        <v>853</v>
      </c>
      <c r="B756" t="s">
        <v>219</v>
      </c>
      <c r="C756" t="s">
        <v>282</v>
      </c>
      <c r="D756" t="s">
        <v>282</v>
      </c>
      <c r="E756" t="s">
        <v>282</v>
      </c>
      <c r="F756" s="14" t="e">
        <f>(0.02*500)/Table1[[#This Row],[Starting OD600-VBE blank]]</f>
        <v>#VALUE!</v>
      </c>
      <c r="G756" s="14" t="e">
        <f>500-Table1[[#This Row],[How much sample to add biofilm inc (µl)]]</f>
        <v>#VALUE!</v>
      </c>
      <c r="H756" t="s">
        <v>854</v>
      </c>
      <c r="I756" t="str">
        <f>Table1[[#This Row],[Well]]</f>
        <v>G11</v>
      </c>
      <c r="J756" t="s">
        <v>282</v>
      </c>
      <c r="K756" t="s">
        <v>282</v>
      </c>
      <c r="L756" t="str">
        <f>Table1[[#This Row],[Well]]</f>
        <v>G11</v>
      </c>
      <c r="M756" t="s">
        <v>282</v>
      </c>
      <c r="N756" t="s">
        <v>282</v>
      </c>
      <c r="O756" t="s">
        <v>282</v>
      </c>
      <c r="P756" t="s">
        <v>282</v>
      </c>
    </row>
    <row r="757" spans="1:16" hidden="1">
      <c r="A757" t="s">
        <v>853</v>
      </c>
      <c r="B757" t="s">
        <v>221</v>
      </c>
      <c r="C757" t="s">
        <v>282</v>
      </c>
      <c r="D757" t="s">
        <v>282</v>
      </c>
      <c r="E757" t="s">
        <v>282</v>
      </c>
      <c r="F757" s="14" t="e">
        <f>(0.02*500)/Table1[[#This Row],[Starting OD600-VBE blank]]</f>
        <v>#VALUE!</v>
      </c>
      <c r="G757" s="14" t="e">
        <f>500-Table1[[#This Row],[How much sample to add biofilm inc (µl)]]</f>
        <v>#VALUE!</v>
      </c>
      <c r="H757" t="s">
        <v>854</v>
      </c>
      <c r="I757" t="str">
        <f>Table1[[#This Row],[Well]]</f>
        <v>G12</v>
      </c>
      <c r="J757" t="s">
        <v>282</v>
      </c>
      <c r="K757" t="s">
        <v>282</v>
      </c>
      <c r="L757" t="str">
        <f>Table1[[#This Row],[Well]]</f>
        <v>G12</v>
      </c>
      <c r="M757" t="s">
        <v>282</v>
      </c>
      <c r="N757" t="s">
        <v>282</v>
      </c>
      <c r="O757" t="s">
        <v>282</v>
      </c>
      <c r="P757" t="s">
        <v>282</v>
      </c>
    </row>
    <row r="758" spans="1:16" hidden="1">
      <c r="A758" t="s">
        <v>853</v>
      </c>
      <c r="B758" t="s">
        <v>222</v>
      </c>
      <c r="C758" t="s">
        <v>282</v>
      </c>
      <c r="D758" t="s">
        <v>282</v>
      </c>
      <c r="E758" t="s">
        <v>282</v>
      </c>
      <c r="F758" s="14" t="e">
        <f>(0.02*500)/Table1[[#This Row],[Starting OD600-VBE blank]]</f>
        <v>#VALUE!</v>
      </c>
      <c r="G758" s="14" t="e">
        <f>500-Table1[[#This Row],[How much sample to add biofilm inc (µl)]]</f>
        <v>#VALUE!</v>
      </c>
      <c r="H758" t="s">
        <v>854</v>
      </c>
      <c r="I758" t="str">
        <f>Table1[[#This Row],[Well]]</f>
        <v>H01</v>
      </c>
      <c r="J758" t="s">
        <v>282</v>
      </c>
      <c r="K758" t="s">
        <v>282</v>
      </c>
      <c r="L758" t="str">
        <f>Table1[[#This Row],[Well]]</f>
        <v>H01</v>
      </c>
      <c r="M758" t="s">
        <v>282</v>
      </c>
      <c r="N758" t="s">
        <v>282</v>
      </c>
      <c r="O758" t="s">
        <v>282</v>
      </c>
      <c r="P758" t="s">
        <v>282</v>
      </c>
    </row>
    <row r="759" spans="1:16" hidden="1">
      <c r="A759" t="s">
        <v>853</v>
      </c>
      <c r="B759" t="s">
        <v>223</v>
      </c>
      <c r="C759" t="s">
        <v>282</v>
      </c>
      <c r="D759" t="s">
        <v>282</v>
      </c>
      <c r="E759" t="s">
        <v>282</v>
      </c>
      <c r="F759" s="14" t="e">
        <f>(0.02*500)/Table1[[#This Row],[Starting OD600-VBE blank]]</f>
        <v>#VALUE!</v>
      </c>
      <c r="G759" s="14" t="e">
        <f>500-Table1[[#This Row],[How much sample to add biofilm inc (µl)]]</f>
        <v>#VALUE!</v>
      </c>
      <c r="H759" t="s">
        <v>854</v>
      </c>
      <c r="I759" t="str">
        <f>Table1[[#This Row],[Well]]</f>
        <v>H02</v>
      </c>
      <c r="J759" t="s">
        <v>282</v>
      </c>
      <c r="K759" t="s">
        <v>282</v>
      </c>
      <c r="L759" t="str">
        <f>Table1[[#This Row],[Well]]</f>
        <v>H02</v>
      </c>
      <c r="M759" t="s">
        <v>282</v>
      </c>
      <c r="N759" t="s">
        <v>282</v>
      </c>
      <c r="O759" t="s">
        <v>282</v>
      </c>
      <c r="P759" t="s">
        <v>282</v>
      </c>
    </row>
    <row r="760" spans="1:16" hidden="1">
      <c r="A760" t="s">
        <v>853</v>
      </c>
      <c r="B760" t="s">
        <v>224</v>
      </c>
      <c r="C760" t="s">
        <v>282</v>
      </c>
      <c r="D760" t="s">
        <v>282</v>
      </c>
      <c r="E760" t="s">
        <v>282</v>
      </c>
      <c r="F760" s="14" t="e">
        <f>(0.02*500)/Table1[[#This Row],[Starting OD600-VBE blank]]</f>
        <v>#VALUE!</v>
      </c>
      <c r="G760" s="14" t="e">
        <f>500-Table1[[#This Row],[How much sample to add biofilm inc (µl)]]</f>
        <v>#VALUE!</v>
      </c>
      <c r="H760" t="s">
        <v>854</v>
      </c>
      <c r="I760" t="str">
        <f>Table1[[#This Row],[Well]]</f>
        <v>H03</v>
      </c>
      <c r="J760" t="s">
        <v>282</v>
      </c>
      <c r="K760" t="s">
        <v>282</v>
      </c>
      <c r="L760" t="str">
        <f>Table1[[#This Row],[Well]]</f>
        <v>H03</v>
      </c>
      <c r="M760" t="s">
        <v>282</v>
      </c>
      <c r="N760" t="s">
        <v>282</v>
      </c>
      <c r="O760" t="s">
        <v>282</v>
      </c>
      <c r="P760" t="s">
        <v>282</v>
      </c>
    </row>
    <row r="761" spans="1:16" hidden="1">
      <c r="A761" t="s">
        <v>853</v>
      </c>
      <c r="B761" t="s">
        <v>225</v>
      </c>
      <c r="C761" t="s">
        <v>282</v>
      </c>
      <c r="D761" t="s">
        <v>282</v>
      </c>
      <c r="E761" t="s">
        <v>282</v>
      </c>
      <c r="F761" s="14" t="e">
        <f>(0.02*500)/Table1[[#This Row],[Starting OD600-VBE blank]]</f>
        <v>#VALUE!</v>
      </c>
      <c r="G761" s="14" t="e">
        <f>500-Table1[[#This Row],[How much sample to add biofilm inc (µl)]]</f>
        <v>#VALUE!</v>
      </c>
      <c r="H761" t="s">
        <v>854</v>
      </c>
      <c r="I761" t="str">
        <f>Table1[[#This Row],[Well]]</f>
        <v>H04</v>
      </c>
      <c r="J761" t="s">
        <v>282</v>
      </c>
      <c r="K761" t="s">
        <v>282</v>
      </c>
      <c r="L761" t="str">
        <f>Table1[[#This Row],[Well]]</f>
        <v>H04</v>
      </c>
      <c r="M761" t="s">
        <v>282</v>
      </c>
      <c r="N761" t="s">
        <v>282</v>
      </c>
      <c r="O761" t="s">
        <v>282</v>
      </c>
      <c r="P761" t="s">
        <v>282</v>
      </c>
    </row>
    <row r="762" spans="1:16" hidden="1">
      <c r="A762" t="s">
        <v>853</v>
      </c>
      <c r="B762" t="s">
        <v>226</v>
      </c>
      <c r="C762" t="s">
        <v>282</v>
      </c>
      <c r="D762" t="s">
        <v>282</v>
      </c>
      <c r="E762" t="s">
        <v>282</v>
      </c>
      <c r="F762" s="14" t="e">
        <f>(0.02*500)/Table1[[#This Row],[Starting OD600-VBE blank]]</f>
        <v>#VALUE!</v>
      </c>
      <c r="G762" s="14" t="e">
        <f>500-Table1[[#This Row],[How much sample to add biofilm inc (µl)]]</f>
        <v>#VALUE!</v>
      </c>
      <c r="H762" t="s">
        <v>854</v>
      </c>
      <c r="I762" t="str">
        <f>Table1[[#This Row],[Well]]</f>
        <v>H05</v>
      </c>
      <c r="J762" t="s">
        <v>282</v>
      </c>
      <c r="K762" t="s">
        <v>282</v>
      </c>
      <c r="L762" t="str">
        <f>Table1[[#This Row],[Well]]</f>
        <v>H05</v>
      </c>
      <c r="M762" t="s">
        <v>282</v>
      </c>
      <c r="N762" t="s">
        <v>282</v>
      </c>
      <c r="O762" t="s">
        <v>282</v>
      </c>
      <c r="P762" t="s">
        <v>282</v>
      </c>
    </row>
    <row r="763" spans="1:16" hidden="1">
      <c r="A763" t="s">
        <v>853</v>
      </c>
      <c r="B763" t="s">
        <v>227</v>
      </c>
      <c r="C763" t="s">
        <v>282</v>
      </c>
      <c r="D763" t="s">
        <v>282</v>
      </c>
      <c r="E763" t="s">
        <v>282</v>
      </c>
      <c r="F763" s="14" t="e">
        <f>(0.02*500)/Table1[[#This Row],[Starting OD600-VBE blank]]</f>
        <v>#VALUE!</v>
      </c>
      <c r="G763" s="14" t="e">
        <f>500-Table1[[#This Row],[How much sample to add biofilm inc (µl)]]</f>
        <v>#VALUE!</v>
      </c>
      <c r="H763" t="s">
        <v>854</v>
      </c>
      <c r="I763" t="str">
        <f>Table1[[#This Row],[Well]]</f>
        <v>H06</v>
      </c>
      <c r="J763" t="s">
        <v>282</v>
      </c>
      <c r="K763" t="s">
        <v>282</v>
      </c>
      <c r="L763" t="str">
        <f>Table1[[#This Row],[Well]]</f>
        <v>H06</v>
      </c>
      <c r="M763" t="s">
        <v>282</v>
      </c>
      <c r="N763" t="s">
        <v>282</v>
      </c>
      <c r="O763" t="s">
        <v>282</v>
      </c>
      <c r="P763" t="s">
        <v>282</v>
      </c>
    </row>
    <row r="764" spans="1:16" hidden="1">
      <c r="A764" t="s">
        <v>853</v>
      </c>
      <c r="B764" t="s">
        <v>228</v>
      </c>
      <c r="C764" t="s">
        <v>282</v>
      </c>
      <c r="D764" t="s">
        <v>282</v>
      </c>
      <c r="E764" t="s">
        <v>282</v>
      </c>
      <c r="F764" s="14" t="e">
        <f>(0.02*500)/Table1[[#This Row],[Starting OD600-VBE blank]]</f>
        <v>#VALUE!</v>
      </c>
      <c r="G764" s="14" t="e">
        <f>500-Table1[[#This Row],[How much sample to add biofilm inc (µl)]]</f>
        <v>#VALUE!</v>
      </c>
      <c r="H764" t="s">
        <v>854</v>
      </c>
      <c r="I764" t="str">
        <f>Table1[[#This Row],[Well]]</f>
        <v>H07</v>
      </c>
      <c r="J764" t="s">
        <v>282</v>
      </c>
      <c r="K764" t="s">
        <v>282</v>
      </c>
      <c r="L764" t="str">
        <f>Table1[[#This Row],[Well]]</f>
        <v>H07</v>
      </c>
      <c r="M764" t="s">
        <v>282</v>
      </c>
      <c r="N764" t="s">
        <v>282</v>
      </c>
      <c r="O764" t="s">
        <v>282</v>
      </c>
      <c r="P764" t="s">
        <v>282</v>
      </c>
    </row>
    <row r="765" spans="1:16" hidden="1">
      <c r="A765" t="s">
        <v>853</v>
      </c>
      <c r="B765" t="s">
        <v>229</v>
      </c>
      <c r="C765" t="s">
        <v>282</v>
      </c>
      <c r="D765" t="s">
        <v>282</v>
      </c>
      <c r="E765" t="s">
        <v>282</v>
      </c>
      <c r="F765" s="14" t="e">
        <f>(0.02*500)/Table1[[#This Row],[Starting OD600-VBE blank]]</f>
        <v>#VALUE!</v>
      </c>
      <c r="G765" s="14" t="e">
        <f>500-Table1[[#This Row],[How much sample to add biofilm inc (µl)]]</f>
        <v>#VALUE!</v>
      </c>
      <c r="H765" t="s">
        <v>854</v>
      </c>
      <c r="I765" t="str">
        <f>Table1[[#This Row],[Well]]</f>
        <v>H08</v>
      </c>
      <c r="J765" t="s">
        <v>282</v>
      </c>
      <c r="K765" t="s">
        <v>282</v>
      </c>
      <c r="L765" t="str">
        <f>Table1[[#This Row],[Well]]</f>
        <v>H08</v>
      </c>
      <c r="M765" t="s">
        <v>282</v>
      </c>
      <c r="N765" t="s">
        <v>282</v>
      </c>
      <c r="O765" t="s">
        <v>282</v>
      </c>
      <c r="P765" t="s">
        <v>282</v>
      </c>
    </row>
    <row r="766" spans="1:16" hidden="1">
      <c r="A766" t="s">
        <v>853</v>
      </c>
      <c r="B766" t="s">
        <v>230</v>
      </c>
      <c r="C766" t="s">
        <v>282</v>
      </c>
      <c r="D766" t="s">
        <v>282</v>
      </c>
      <c r="E766" t="s">
        <v>282</v>
      </c>
      <c r="F766" s="14" t="e">
        <f>(0.02*500)/Table1[[#This Row],[Starting OD600-VBE blank]]</f>
        <v>#VALUE!</v>
      </c>
      <c r="G766" s="14" t="e">
        <f>500-Table1[[#This Row],[How much sample to add biofilm inc (µl)]]</f>
        <v>#VALUE!</v>
      </c>
      <c r="H766" t="s">
        <v>854</v>
      </c>
      <c r="I766" t="str">
        <f>Table1[[#This Row],[Well]]</f>
        <v>H09</v>
      </c>
      <c r="J766" t="s">
        <v>282</v>
      </c>
      <c r="K766" t="s">
        <v>282</v>
      </c>
      <c r="L766" t="str">
        <f>Table1[[#This Row],[Well]]</f>
        <v>H09</v>
      </c>
      <c r="M766" t="s">
        <v>282</v>
      </c>
      <c r="N766" t="s">
        <v>282</v>
      </c>
      <c r="O766" t="s">
        <v>282</v>
      </c>
      <c r="P766" t="s">
        <v>282</v>
      </c>
    </row>
    <row r="767" spans="1:16" hidden="1">
      <c r="A767" t="s">
        <v>853</v>
      </c>
      <c r="B767" t="s">
        <v>231</v>
      </c>
      <c r="C767" t="s">
        <v>282</v>
      </c>
      <c r="D767" t="s">
        <v>282</v>
      </c>
      <c r="E767" t="s">
        <v>282</v>
      </c>
      <c r="F767" s="14" t="e">
        <f>(0.02*500)/Table1[[#This Row],[Starting OD600-VBE blank]]</f>
        <v>#VALUE!</v>
      </c>
      <c r="G767" s="14" t="e">
        <f>500-Table1[[#This Row],[How much sample to add biofilm inc (µl)]]</f>
        <v>#VALUE!</v>
      </c>
      <c r="H767" t="s">
        <v>854</v>
      </c>
      <c r="I767" t="str">
        <f>Table1[[#This Row],[Well]]</f>
        <v>H10</v>
      </c>
      <c r="J767" t="s">
        <v>282</v>
      </c>
      <c r="K767" t="s">
        <v>282</v>
      </c>
      <c r="L767" t="str">
        <f>Table1[[#This Row],[Well]]</f>
        <v>H10</v>
      </c>
      <c r="M767" t="s">
        <v>282</v>
      </c>
      <c r="N767" t="s">
        <v>282</v>
      </c>
      <c r="O767" t="s">
        <v>282</v>
      </c>
      <c r="P767" t="s">
        <v>282</v>
      </c>
    </row>
    <row r="768" spans="1:16" hidden="1">
      <c r="A768" t="s">
        <v>853</v>
      </c>
      <c r="B768" t="s">
        <v>232</v>
      </c>
      <c r="C768" t="s">
        <v>282</v>
      </c>
      <c r="D768" t="s">
        <v>282</v>
      </c>
      <c r="E768" t="s">
        <v>282</v>
      </c>
      <c r="F768" s="14" t="e">
        <f>(0.02*500)/Table1[[#This Row],[Starting OD600-VBE blank]]</f>
        <v>#VALUE!</v>
      </c>
      <c r="G768" s="14" t="e">
        <f>500-Table1[[#This Row],[How much sample to add biofilm inc (µl)]]</f>
        <v>#VALUE!</v>
      </c>
      <c r="H768" t="s">
        <v>854</v>
      </c>
      <c r="I768" t="str">
        <f>Table1[[#This Row],[Well]]</f>
        <v>H11</v>
      </c>
      <c r="J768" t="s">
        <v>282</v>
      </c>
      <c r="K768" t="s">
        <v>282</v>
      </c>
      <c r="L768" t="str">
        <f>Table1[[#This Row],[Well]]</f>
        <v>H11</v>
      </c>
      <c r="M768" t="s">
        <v>282</v>
      </c>
      <c r="N768" t="s">
        <v>282</v>
      </c>
      <c r="O768" t="s">
        <v>282</v>
      </c>
      <c r="P768" t="s">
        <v>282</v>
      </c>
    </row>
    <row r="769" spans="1:16" hidden="1">
      <c r="A769" t="s">
        <v>853</v>
      </c>
      <c r="B769" t="s">
        <v>233</v>
      </c>
      <c r="C769" t="s">
        <v>282</v>
      </c>
      <c r="D769" t="s">
        <v>282</v>
      </c>
      <c r="E769" t="s">
        <v>282</v>
      </c>
      <c r="F769" s="14" t="e">
        <f>(0.02*500)/Table1[[#This Row],[Starting OD600-VBE blank]]</f>
        <v>#VALUE!</v>
      </c>
      <c r="G769" s="14" t="e">
        <f>500-Table1[[#This Row],[How much sample to add biofilm inc (µl)]]</f>
        <v>#VALUE!</v>
      </c>
      <c r="H769" t="s">
        <v>854</v>
      </c>
      <c r="I769" t="str">
        <f>Table1[[#This Row],[Well]]</f>
        <v>H12</v>
      </c>
      <c r="J769" t="s">
        <v>282</v>
      </c>
      <c r="K769" t="s">
        <v>282</v>
      </c>
      <c r="L769" t="str">
        <f>Table1[[#This Row],[Well]]</f>
        <v>H12</v>
      </c>
      <c r="M769" t="s">
        <v>282</v>
      </c>
      <c r="N769" t="s">
        <v>282</v>
      </c>
      <c r="O769" t="s">
        <v>282</v>
      </c>
      <c r="P769" t="s">
        <v>282</v>
      </c>
    </row>
    <row r="770" spans="1:16" hidden="1">
      <c r="A770" t="s">
        <v>865</v>
      </c>
      <c r="B770" t="s">
        <v>17</v>
      </c>
      <c r="C770" t="s">
        <v>18</v>
      </c>
      <c r="D770" t="s">
        <v>18</v>
      </c>
      <c r="E770">
        <v>1E-3</v>
      </c>
      <c r="F770" s="14">
        <f>(0.02*500)/Table1[[#This Row],[Starting OD600-VBE blank]]</f>
        <v>10000</v>
      </c>
      <c r="G770" s="14">
        <f>500-Table1[[#This Row],[How much sample to add biofilm inc (µl)]]</f>
        <v>-9500</v>
      </c>
      <c r="H770" t="s">
        <v>866</v>
      </c>
      <c r="I770" t="str">
        <f>Table1[[#This Row],[Well]]</f>
        <v>A01</v>
      </c>
      <c r="J770" s="16">
        <v>0.128</v>
      </c>
      <c r="K770" s="16">
        <v>-7.0000000000000001E-3</v>
      </c>
      <c r="L770" t="str">
        <f>Table1[[#This Row],[Well]]</f>
        <v>A01</v>
      </c>
      <c r="M770" s="16">
        <v>0.13</v>
      </c>
      <c r="N770" s="16">
        <v>-6.0000000000000001E-3</v>
      </c>
      <c r="O770" s="16">
        <v>0</v>
      </c>
      <c r="P770" s="16">
        <v>1.0999999999999999E-2</v>
      </c>
    </row>
    <row r="771" spans="1:16" hidden="1">
      <c r="A771" t="s">
        <v>865</v>
      </c>
      <c r="B771" t="s">
        <v>20</v>
      </c>
      <c r="C771" t="s">
        <v>18</v>
      </c>
      <c r="D771" t="s">
        <v>18</v>
      </c>
      <c r="E771">
        <v>0</v>
      </c>
      <c r="F771" s="14" t="e">
        <f>(0.02*500)/Table1[[#This Row],[Starting OD600-VBE blank]]</f>
        <v>#DIV/0!</v>
      </c>
      <c r="G771" s="14" t="e">
        <f>500-Table1[[#This Row],[How much sample to add biofilm inc (µl)]]</f>
        <v>#DIV/0!</v>
      </c>
      <c r="H771" t="s">
        <v>866</v>
      </c>
      <c r="I771" t="str">
        <f>Table1[[#This Row],[Well]]</f>
        <v>A02</v>
      </c>
      <c r="J771" s="16">
        <v>0.127</v>
      </c>
      <c r="K771" s="16">
        <v>-8.0000000000000002E-3</v>
      </c>
      <c r="L771" t="str">
        <f>Table1[[#This Row],[Well]]</f>
        <v>A02</v>
      </c>
      <c r="M771" s="16">
        <v>0.13700000000000001</v>
      </c>
      <c r="N771" s="16">
        <v>2E-3</v>
      </c>
      <c r="O771" s="16">
        <v>0</v>
      </c>
      <c r="P771" s="16">
        <v>1.0999999999999999E-2</v>
      </c>
    </row>
    <row r="772" spans="1:16" hidden="1">
      <c r="A772" t="s">
        <v>865</v>
      </c>
      <c r="B772" t="s">
        <v>21</v>
      </c>
      <c r="C772" t="s">
        <v>18</v>
      </c>
      <c r="D772" t="s">
        <v>18</v>
      </c>
      <c r="E772">
        <v>-1E-3</v>
      </c>
      <c r="F772" s="14">
        <f>(0.02*500)/Table1[[#This Row],[Starting OD600-VBE blank]]</f>
        <v>-10000</v>
      </c>
      <c r="G772" s="14">
        <f>500-Table1[[#This Row],[How much sample to add biofilm inc (µl)]]</f>
        <v>10500</v>
      </c>
      <c r="H772" t="s">
        <v>866</v>
      </c>
      <c r="I772" t="str">
        <f>Table1[[#This Row],[Well]]</f>
        <v>A03</v>
      </c>
      <c r="J772" s="16">
        <v>0.129</v>
      </c>
      <c r="K772" s="16">
        <v>-6.0000000000000001E-3</v>
      </c>
      <c r="L772" t="str">
        <f>Table1[[#This Row],[Well]]</f>
        <v>A03</v>
      </c>
      <c r="M772" s="16">
        <v>0.13200000000000001</v>
      </c>
      <c r="N772" s="16">
        <v>-4.0000000000000001E-3</v>
      </c>
      <c r="O772" s="16">
        <v>0</v>
      </c>
      <c r="P772" s="16">
        <v>1.0999999999999999E-2</v>
      </c>
    </row>
    <row r="773" spans="1:16" hidden="1">
      <c r="A773" t="s">
        <v>865</v>
      </c>
      <c r="B773" t="s">
        <v>22</v>
      </c>
      <c r="C773" t="s">
        <v>18</v>
      </c>
      <c r="D773" t="s">
        <v>18</v>
      </c>
      <c r="E773">
        <v>-1E-3</v>
      </c>
      <c r="F773" s="14">
        <f>(0.02*500)/Table1[[#This Row],[Starting OD600-VBE blank]]</f>
        <v>-10000</v>
      </c>
      <c r="G773" s="14">
        <f>500-Table1[[#This Row],[How much sample to add biofilm inc (µl)]]</f>
        <v>10500</v>
      </c>
      <c r="H773" t="s">
        <v>866</v>
      </c>
      <c r="I773" t="str">
        <f>Table1[[#This Row],[Well]]</f>
        <v>A04</v>
      </c>
      <c r="J773" s="16">
        <v>0.13</v>
      </c>
      <c r="K773" s="16">
        <v>-5.0000000000000001E-3</v>
      </c>
      <c r="L773" t="str">
        <f>Table1[[#This Row],[Well]]</f>
        <v>A04</v>
      </c>
      <c r="M773" s="16">
        <v>0.14000000000000001</v>
      </c>
      <c r="N773" s="16">
        <v>4.0000000000000001E-3</v>
      </c>
      <c r="O773" s="16">
        <v>0</v>
      </c>
      <c r="P773" s="16">
        <v>1.0999999999999999E-2</v>
      </c>
    </row>
    <row r="774" spans="1:16" hidden="1">
      <c r="A774" t="s">
        <v>865</v>
      </c>
      <c r="B774" t="s">
        <v>23</v>
      </c>
      <c r="C774" t="s">
        <v>18</v>
      </c>
      <c r="D774" t="s">
        <v>18</v>
      </c>
      <c r="E774">
        <v>0</v>
      </c>
      <c r="F774" s="14" t="e">
        <f>(0.02*500)/Table1[[#This Row],[Starting OD600-VBE blank]]</f>
        <v>#DIV/0!</v>
      </c>
      <c r="G774" s="14" t="e">
        <f>500-Table1[[#This Row],[How much sample to add biofilm inc (µl)]]</f>
        <v>#DIV/0!</v>
      </c>
      <c r="H774" t="s">
        <v>866</v>
      </c>
      <c r="I774" t="str">
        <f>Table1[[#This Row],[Well]]</f>
        <v>A05</v>
      </c>
      <c r="J774" s="16">
        <v>0.13500000000000001</v>
      </c>
      <c r="K774" s="16">
        <v>-1E-3</v>
      </c>
      <c r="L774" t="str">
        <f>Table1[[#This Row],[Well]]</f>
        <v>A05</v>
      </c>
      <c r="M774" s="16">
        <v>0.14099999999999999</v>
      </c>
      <c r="N774" s="16">
        <v>6.0000000000000001E-3</v>
      </c>
      <c r="O774" s="16">
        <v>0</v>
      </c>
      <c r="P774" s="16">
        <v>1.0999999999999999E-2</v>
      </c>
    </row>
    <row r="775" spans="1:16" hidden="1">
      <c r="A775" t="s">
        <v>865</v>
      </c>
      <c r="B775" t="s">
        <v>24</v>
      </c>
      <c r="C775" t="s">
        <v>18</v>
      </c>
      <c r="D775" t="s">
        <v>18</v>
      </c>
      <c r="E775">
        <v>-1E-3</v>
      </c>
      <c r="F775" s="14">
        <f>(0.02*500)/Table1[[#This Row],[Starting OD600-VBE blank]]</f>
        <v>-10000</v>
      </c>
      <c r="G775" s="14">
        <f>500-Table1[[#This Row],[How much sample to add biofilm inc (µl)]]</f>
        <v>10500</v>
      </c>
      <c r="H775" t="s">
        <v>866</v>
      </c>
      <c r="I775" t="str">
        <f>Table1[[#This Row],[Well]]</f>
        <v>A06</v>
      </c>
      <c r="J775" s="16">
        <v>0.13</v>
      </c>
      <c r="K775" s="16">
        <v>-5.0000000000000001E-3</v>
      </c>
      <c r="L775" t="str">
        <f>Table1[[#This Row],[Well]]</f>
        <v>A06</v>
      </c>
      <c r="M775" s="16">
        <v>0.14199999999999999</v>
      </c>
      <c r="N775" s="16">
        <v>7.0000000000000001E-3</v>
      </c>
      <c r="O775" s="16">
        <v>0</v>
      </c>
      <c r="P775" s="16">
        <v>1.0999999999999999E-2</v>
      </c>
    </row>
    <row r="776" spans="1:16" hidden="1">
      <c r="A776" t="s">
        <v>865</v>
      </c>
      <c r="B776" t="s">
        <v>25</v>
      </c>
      <c r="C776" t="s">
        <v>18</v>
      </c>
      <c r="D776" t="s">
        <v>18</v>
      </c>
      <c r="E776">
        <v>-1E-3</v>
      </c>
      <c r="F776" s="14">
        <f>(0.02*500)/Table1[[#This Row],[Starting OD600-VBE blank]]</f>
        <v>-10000</v>
      </c>
      <c r="G776" s="14">
        <f>500-Table1[[#This Row],[How much sample to add biofilm inc (µl)]]</f>
        <v>10500</v>
      </c>
      <c r="H776" t="s">
        <v>866</v>
      </c>
      <c r="I776" t="str">
        <f>Table1[[#This Row],[Well]]</f>
        <v>A07</v>
      </c>
      <c r="J776" s="16">
        <v>0.13100000000000001</v>
      </c>
      <c r="K776" s="16">
        <v>-4.0000000000000001E-3</v>
      </c>
      <c r="L776" t="str">
        <f>Table1[[#This Row],[Well]]</f>
        <v>A07</v>
      </c>
      <c r="M776" s="16">
        <v>0.14499999999999999</v>
      </c>
      <c r="N776" s="16">
        <v>8.9999999999999993E-3</v>
      </c>
      <c r="O776" s="16">
        <v>0</v>
      </c>
      <c r="P776" s="16">
        <v>1.0999999999999999E-2</v>
      </c>
    </row>
    <row r="777" spans="1:16" hidden="1">
      <c r="A777" t="s">
        <v>865</v>
      </c>
      <c r="B777" t="s">
        <v>26</v>
      </c>
      <c r="C777" t="s">
        <v>18</v>
      </c>
      <c r="D777" t="s">
        <v>18</v>
      </c>
      <c r="E777">
        <v>0</v>
      </c>
      <c r="F777" s="14" t="e">
        <f>(0.02*500)/Table1[[#This Row],[Starting OD600-VBE blank]]</f>
        <v>#DIV/0!</v>
      </c>
      <c r="G777" s="14" t="e">
        <f>500-Table1[[#This Row],[How much sample to add biofilm inc (µl)]]</f>
        <v>#DIV/0!</v>
      </c>
      <c r="H777" t="s">
        <v>866</v>
      </c>
      <c r="I777" t="str">
        <f>Table1[[#This Row],[Well]]</f>
        <v>A08</v>
      </c>
      <c r="J777" s="16">
        <v>0.13</v>
      </c>
      <c r="K777" s="16">
        <v>-5.0000000000000001E-3</v>
      </c>
      <c r="L777" t="str">
        <f>Table1[[#This Row],[Well]]</f>
        <v>A08</v>
      </c>
      <c r="M777" s="16">
        <v>0.14000000000000001</v>
      </c>
      <c r="N777" s="16">
        <v>5.0000000000000001E-3</v>
      </c>
      <c r="O777" s="16">
        <v>0</v>
      </c>
      <c r="P777" s="16">
        <v>1.0999999999999999E-2</v>
      </c>
    </row>
    <row r="778" spans="1:16" hidden="1">
      <c r="A778" t="s">
        <v>865</v>
      </c>
      <c r="B778" t="s">
        <v>27</v>
      </c>
      <c r="C778" t="s">
        <v>18</v>
      </c>
      <c r="D778" t="s">
        <v>18</v>
      </c>
      <c r="E778">
        <v>-2E-3</v>
      </c>
      <c r="F778" s="14">
        <f>(0.02*500)/Table1[[#This Row],[Starting OD600-VBE blank]]</f>
        <v>-5000</v>
      </c>
      <c r="G778" s="14">
        <f>500-Table1[[#This Row],[How much sample to add biofilm inc (µl)]]</f>
        <v>5500</v>
      </c>
      <c r="H778" t="s">
        <v>866</v>
      </c>
      <c r="I778" t="str">
        <f>Table1[[#This Row],[Well]]</f>
        <v>A09</v>
      </c>
      <c r="J778" s="16">
        <v>0.13300000000000001</v>
      </c>
      <c r="K778" s="16">
        <v>-2E-3</v>
      </c>
      <c r="L778" t="str">
        <f>Table1[[#This Row],[Well]]</f>
        <v>A09</v>
      </c>
      <c r="M778" s="16">
        <v>0.13400000000000001</v>
      </c>
      <c r="N778" s="16">
        <v>-1E-3</v>
      </c>
      <c r="O778" s="16">
        <v>0</v>
      </c>
      <c r="P778" s="16">
        <v>1.0999999999999999E-2</v>
      </c>
    </row>
    <row r="779" spans="1:16" hidden="1">
      <c r="A779" t="s">
        <v>865</v>
      </c>
      <c r="B779" t="s">
        <v>28</v>
      </c>
      <c r="C779" t="s">
        <v>18</v>
      </c>
      <c r="D779" t="s">
        <v>18</v>
      </c>
      <c r="E779">
        <v>-1E-3</v>
      </c>
      <c r="F779" s="14">
        <f>(0.02*500)/Table1[[#This Row],[Starting OD600-VBE blank]]</f>
        <v>-10000</v>
      </c>
      <c r="G779" s="14">
        <f>500-Table1[[#This Row],[How much sample to add biofilm inc (µl)]]</f>
        <v>10500</v>
      </c>
      <c r="H779" t="s">
        <v>866</v>
      </c>
      <c r="I779" t="str">
        <f>Table1[[#This Row],[Well]]</f>
        <v>A10</v>
      </c>
      <c r="J779" s="16">
        <v>0.13200000000000001</v>
      </c>
      <c r="K779" s="16">
        <v>-3.0000000000000001E-3</v>
      </c>
      <c r="L779" t="str">
        <f>Table1[[#This Row],[Well]]</f>
        <v>A10</v>
      </c>
      <c r="M779" s="16">
        <v>0.13500000000000001</v>
      </c>
      <c r="N779" s="16">
        <v>-1E-3</v>
      </c>
      <c r="O779" s="16">
        <v>0</v>
      </c>
      <c r="P779" s="16">
        <v>1.0999999999999999E-2</v>
      </c>
    </row>
    <row r="780" spans="1:16" hidden="1">
      <c r="A780" t="s">
        <v>865</v>
      </c>
      <c r="B780" t="s">
        <v>29</v>
      </c>
      <c r="C780" t="s">
        <v>18</v>
      </c>
      <c r="D780" t="s">
        <v>18</v>
      </c>
      <c r="E780">
        <v>-1E-3</v>
      </c>
      <c r="F780" s="14">
        <f>(0.02*500)/Table1[[#This Row],[Starting OD600-VBE blank]]</f>
        <v>-10000</v>
      </c>
      <c r="G780" s="14">
        <f>500-Table1[[#This Row],[How much sample to add biofilm inc (µl)]]</f>
        <v>10500</v>
      </c>
      <c r="H780" t="s">
        <v>866</v>
      </c>
      <c r="I780" t="str">
        <f>Table1[[#This Row],[Well]]</f>
        <v>A11</v>
      </c>
      <c r="J780" s="16">
        <v>0.13</v>
      </c>
      <c r="K780" s="16">
        <v>-5.0000000000000001E-3</v>
      </c>
      <c r="L780" t="str">
        <f>Table1[[#This Row],[Well]]</f>
        <v>A11</v>
      </c>
      <c r="M780" s="16">
        <v>0.13100000000000001</v>
      </c>
      <c r="N780" s="16">
        <v>-5.0000000000000001E-3</v>
      </c>
      <c r="O780" s="16">
        <v>0</v>
      </c>
      <c r="P780" s="16">
        <v>1.0999999999999999E-2</v>
      </c>
    </row>
    <row r="781" spans="1:16" hidden="1">
      <c r="A781" t="s">
        <v>865</v>
      </c>
      <c r="B781" t="s">
        <v>30</v>
      </c>
      <c r="C781" t="s">
        <v>18</v>
      </c>
      <c r="D781" t="s">
        <v>18</v>
      </c>
      <c r="E781">
        <v>-2E-3</v>
      </c>
      <c r="F781" s="14">
        <f>(0.02*500)/Table1[[#This Row],[Starting OD600-VBE blank]]</f>
        <v>-5000</v>
      </c>
      <c r="G781" s="14">
        <f>500-Table1[[#This Row],[How much sample to add biofilm inc (µl)]]</f>
        <v>5500</v>
      </c>
      <c r="H781" t="s">
        <v>866</v>
      </c>
      <c r="I781" t="str">
        <f>Table1[[#This Row],[Well]]</f>
        <v>A12</v>
      </c>
      <c r="J781" s="16">
        <v>0.112</v>
      </c>
      <c r="K781" s="16">
        <v>-2.3E-2</v>
      </c>
      <c r="L781" t="str">
        <f>Table1[[#This Row],[Well]]</f>
        <v>A12</v>
      </c>
      <c r="M781" s="16">
        <v>0.13200000000000001</v>
      </c>
      <c r="N781" s="16">
        <v>-4.0000000000000001E-3</v>
      </c>
      <c r="O781" s="16">
        <v>0</v>
      </c>
      <c r="P781" s="16">
        <v>1.0999999999999999E-2</v>
      </c>
    </row>
    <row r="782" spans="1:16" hidden="1">
      <c r="A782" t="s">
        <v>865</v>
      </c>
      <c r="B782" t="s">
        <v>31</v>
      </c>
      <c r="C782" t="s">
        <v>18</v>
      </c>
      <c r="D782" t="s">
        <v>18</v>
      </c>
      <c r="E782">
        <v>1E-3</v>
      </c>
      <c r="F782" s="14">
        <f>(0.02*500)/Table1[[#This Row],[Starting OD600-VBE blank]]</f>
        <v>10000</v>
      </c>
      <c r="G782" s="14">
        <f>500-Table1[[#This Row],[How much sample to add biofilm inc (µl)]]</f>
        <v>-9500</v>
      </c>
      <c r="H782" t="s">
        <v>866</v>
      </c>
      <c r="I782" t="str">
        <f>Table1[[#This Row],[Well]]</f>
        <v>B01</v>
      </c>
      <c r="J782" s="16">
        <v>0.124</v>
      </c>
      <c r="K782" s="16">
        <v>-1.0999999999999999E-2</v>
      </c>
      <c r="L782" t="str">
        <f>Table1[[#This Row],[Well]]</f>
        <v>B01</v>
      </c>
      <c r="M782" s="16">
        <v>0.129</v>
      </c>
      <c r="N782" s="16">
        <v>-6.0000000000000001E-3</v>
      </c>
      <c r="O782" s="16">
        <v>0</v>
      </c>
      <c r="P782" s="16">
        <v>1.0999999999999999E-2</v>
      </c>
    </row>
    <row r="783" spans="1:16" hidden="1">
      <c r="A783" t="s">
        <v>865</v>
      </c>
      <c r="B783" t="s">
        <v>32</v>
      </c>
      <c r="C783" t="s">
        <v>867</v>
      </c>
      <c r="D783" t="s">
        <v>868</v>
      </c>
      <c r="E783">
        <v>7.8E-2</v>
      </c>
      <c r="F783" s="14">
        <f>(0.02*500)/Table1[[#This Row],[Starting OD600-VBE blank]]</f>
        <v>128.2051282051282</v>
      </c>
      <c r="G783" s="14">
        <f>500-Table1[[#This Row],[How much sample to add biofilm inc (µl)]]</f>
        <v>371.79487179487182</v>
      </c>
      <c r="H783" t="s">
        <v>866</v>
      </c>
      <c r="I783" t="str">
        <f>Table1[[#This Row],[Well]]</f>
        <v>B02</v>
      </c>
      <c r="J783" s="16">
        <v>0.81699999999999995</v>
      </c>
      <c r="K783" s="16">
        <v>0.68100000000000005</v>
      </c>
      <c r="L783" t="str">
        <f>Table1[[#This Row],[Well]]</f>
        <v>B02</v>
      </c>
      <c r="M783" s="16">
        <v>0.30599999999999999</v>
      </c>
      <c r="N783" s="16">
        <v>0.17100000000000001</v>
      </c>
      <c r="O783" s="16">
        <v>0.42599999999999999</v>
      </c>
      <c r="P783" s="16">
        <v>0.36099999999999999</v>
      </c>
    </row>
    <row r="784" spans="1:16" hidden="1">
      <c r="A784" t="s">
        <v>865</v>
      </c>
      <c r="B784" t="s">
        <v>35</v>
      </c>
      <c r="C784" t="s">
        <v>869</v>
      </c>
      <c r="D784" t="s">
        <v>870</v>
      </c>
      <c r="E784">
        <v>6.9000000000000006E-2</v>
      </c>
      <c r="F784" s="14">
        <f>(0.02*500)/Table1[[#This Row],[Starting OD600-VBE blank]]</f>
        <v>144.92753623188403</v>
      </c>
      <c r="G784" s="14">
        <f>500-Table1[[#This Row],[How much sample to add biofilm inc (µl)]]</f>
        <v>355.07246376811599</v>
      </c>
      <c r="H784" t="s">
        <v>866</v>
      </c>
      <c r="I784" t="str">
        <f>Table1[[#This Row],[Well]]</f>
        <v>B03</v>
      </c>
      <c r="J784" s="16">
        <v>1.704</v>
      </c>
      <c r="K784" s="16">
        <v>1.569</v>
      </c>
      <c r="L784" t="str">
        <f>Table1[[#This Row],[Well]]</f>
        <v>B03</v>
      </c>
      <c r="M784" s="16">
        <v>1.867</v>
      </c>
      <c r="N784" s="16">
        <v>1.7310000000000001</v>
      </c>
      <c r="O784" s="16">
        <v>1.65</v>
      </c>
      <c r="P784" s="16">
        <v>0.115</v>
      </c>
    </row>
    <row r="785" spans="1:16" hidden="1">
      <c r="A785" t="s">
        <v>865</v>
      </c>
      <c r="B785" t="s">
        <v>38</v>
      </c>
      <c r="C785" t="s">
        <v>871</v>
      </c>
      <c r="D785" t="s">
        <v>872</v>
      </c>
      <c r="E785">
        <v>0.126</v>
      </c>
      <c r="F785" s="14">
        <f>(0.02*500)/Table1[[#This Row],[Starting OD600-VBE blank]]</f>
        <v>79.365079365079367</v>
      </c>
      <c r="G785" s="14">
        <f>500-Table1[[#This Row],[How much sample to add biofilm inc (µl)]]</f>
        <v>420.6349206349206</v>
      </c>
      <c r="H785" t="s">
        <v>866</v>
      </c>
      <c r="I785" t="str">
        <f>Table1[[#This Row],[Well]]</f>
        <v>B04</v>
      </c>
      <c r="J785" s="16">
        <v>1.389</v>
      </c>
      <c r="K785" s="16">
        <v>1.254</v>
      </c>
      <c r="L785" t="str">
        <f>Table1[[#This Row],[Well]]</f>
        <v>B04</v>
      </c>
      <c r="M785" s="16">
        <v>0.79200000000000004</v>
      </c>
      <c r="N785" s="16">
        <v>0.65700000000000003</v>
      </c>
      <c r="O785" s="16">
        <v>0.95499999999999996</v>
      </c>
      <c r="P785" s="16">
        <v>0.42199999999999999</v>
      </c>
    </row>
    <row r="786" spans="1:16" hidden="1">
      <c r="A786" t="s">
        <v>865</v>
      </c>
      <c r="B786" t="s">
        <v>41</v>
      </c>
      <c r="C786" t="s">
        <v>873</v>
      </c>
      <c r="D786" t="s">
        <v>874</v>
      </c>
      <c r="E786">
        <v>6.7000000000000004E-2</v>
      </c>
      <c r="F786" s="14">
        <f>(0.02*500)/Table1[[#This Row],[Starting OD600-VBE blank]]</f>
        <v>149.25373134328356</v>
      </c>
      <c r="G786" s="14">
        <f>500-Table1[[#This Row],[How much sample to add biofilm inc (µl)]]</f>
        <v>350.74626865671644</v>
      </c>
      <c r="H786" t="s">
        <v>866</v>
      </c>
      <c r="I786" t="str">
        <f>Table1[[#This Row],[Well]]</f>
        <v>B05</v>
      </c>
      <c r="J786" s="16">
        <v>0.82499999999999996</v>
      </c>
      <c r="K786" s="16">
        <v>0.69</v>
      </c>
      <c r="L786" t="str">
        <f>Table1[[#This Row],[Well]]</f>
        <v>B05</v>
      </c>
      <c r="M786" s="16">
        <v>0.60799999999999998</v>
      </c>
      <c r="N786" s="16">
        <v>0.47199999999999998</v>
      </c>
      <c r="O786" s="16">
        <v>0.58099999999999996</v>
      </c>
      <c r="P786" s="16">
        <v>0.154</v>
      </c>
    </row>
    <row r="787" spans="1:16" hidden="1">
      <c r="A787" t="s">
        <v>865</v>
      </c>
      <c r="B787" t="s">
        <v>44</v>
      </c>
      <c r="C787" t="s">
        <v>875</v>
      </c>
      <c r="D787" t="s">
        <v>876</v>
      </c>
      <c r="E787">
        <v>2.1000000000000001E-2</v>
      </c>
      <c r="F787" s="14">
        <f>(0.02*500)/Table1[[#This Row],[Starting OD600-VBE blank]]</f>
        <v>476.19047619047615</v>
      </c>
      <c r="G787" s="14">
        <f>500-Table1[[#This Row],[How much sample to add biofilm inc (µl)]]</f>
        <v>23.809523809523853</v>
      </c>
      <c r="H787" t="s">
        <v>866</v>
      </c>
      <c r="I787" t="str">
        <f>Table1[[#This Row],[Well]]</f>
        <v>B06</v>
      </c>
      <c r="J787" s="16">
        <v>0.70599999999999996</v>
      </c>
      <c r="K787" s="16">
        <v>0.57099999999999995</v>
      </c>
      <c r="L787" t="str">
        <f>Table1[[#This Row],[Well]]</f>
        <v>B06</v>
      </c>
      <c r="M787" s="16">
        <v>1.077</v>
      </c>
      <c r="N787" s="16">
        <v>0.94199999999999995</v>
      </c>
      <c r="O787" s="16">
        <v>0.75600000000000001</v>
      </c>
      <c r="P787" s="16">
        <v>0.26200000000000001</v>
      </c>
    </row>
    <row r="788" spans="1:16" hidden="1">
      <c r="A788" t="s">
        <v>865</v>
      </c>
      <c r="B788" t="s">
        <v>47</v>
      </c>
      <c r="C788" t="s">
        <v>877</v>
      </c>
      <c r="D788" t="s">
        <v>878</v>
      </c>
      <c r="E788">
        <v>0.115</v>
      </c>
      <c r="F788" s="14">
        <f>(0.02*500)/Table1[[#This Row],[Starting OD600-VBE blank]]</f>
        <v>86.956521739130437</v>
      </c>
      <c r="G788" s="14">
        <f>500-Table1[[#This Row],[How much sample to add biofilm inc (µl)]]</f>
        <v>413.04347826086956</v>
      </c>
      <c r="H788" t="s">
        <v>866</v>
      </c>
      <c r="I788" t="str">
        <f>Table1[[#This Row],[Well]]</f>
        <v>B07</v>
      </c>
      <c r="J788" s="16">
        <v>0.93600000000000005</v>
      </c>
      <c r="K788" s="16">
        <v>0.80100000000000005</v>
      </c>
      <c r="L788" t="str">
        <f>Table1[[#This Row],[Well]]</f>
        <v>B07</v>
      </c>
      <c r="M788" s="16">
        <v>0.92</v>
      </c>
      <c r="N788" s="16">
        <v>0.78500000000000003</v>
      </c>
      <c r="O788" s="16">
        <v>0.79300000000000004</v>
      </c>
      <c r="P788" s="16">
        <v>1.0999999999999999E-2</v>
      </c>
    </row>
    <row r="789" spans="1:16" hidden="1">
      <c r="A789" t="s">
        <v>865</v>
      </c>
      <c r="B789" t="s">
        <v>50</v>
      </c>
      <c r="C789" t="s">
        <v>879</v>
      </c>
      <c r="D789" t="s">
        <v>880</v>
      </c>
      <c r="E789">
        <v>4.3999999999999997E-2</v>
      </c>
      <c r="F789" s="14">
        <f>(0.02*500)/Table1[[#This Row],[Starting OD600-VBE blank]]</f>
        <v>227.27272727272728</v>
      </c>
      <c r="G789" s="14">
        <f>500-Table1[[#This Row],[How much sample to add biofilm inc (µl)]]</f>
        <v>272.72727272727275</v>
      </c>
      <c r="H789" t="s">
        <v>866</v>
      </c>
      <c r="I789" t="str">
        <f>Table1[[#This Row],[Well]]</f>
        <v>B08</v>
      </c>
      <c r="J789" s="16">
        <v>0.78200000000000003</v>
      </c>
      <c r="K789" s="16">
        <v>0.64700000000000002</v>
      </c>
      <c r="L789" t="str">
        <f>Table1[[#This Row],[Well]]</f>
        <v>B08</v>
      </c>
      <c r="M789" s="16">
        <v>0.83</v>
      </c>
      <c r="N789" s="16">
        <v>0.69499999999999995</v>
      </c>
      <c r="O789" s="16">
        <v>0.67100000000000004</v>
      </c>
      <c r="P789" s="16">
        <v>3.4000000000000002E-2</v>
      </c>
    </row>
    <row r="790" spans="1:16" hidden="1">
      <c r="A790" t="s">
        <v>865</v>
      </c>
      <c r="B790" t="s">
        <v>53</v>
      </c>
      <c r="C790" t="s">
        <v>881</v>
      </c>
      <c r="D790" t="s">
        <v>882</v>
      </c>
      <c r="E790">
        <v>0.112</v>
      </c>
      <c r="F790" s="14">
        <f>(0.02*500)/Table1[[#This Row],[Starting OD600-VBE blank]]</f>
        <v>89.285714285714278</v>
      </c>
      <c r="G790" s="14">
        <f>500-Table1[[#This Row],[How much sample to add biofilm inc (µl)]]</f>
        <v>410.71428571428572</v>
      </c>
      <c r="H790" t="s">
        <v>866</v>
      </c>
      <c r="I790" t="str">
        <f>Table1[[#This Row],[Well]]</f>
        <v>B09</v>
      </c>
      <c r="J790" s="16">
        <v>0.73199999999999998</v>
      </c>
      <c r="K790" s="16">
        <v>0.59699999999999998</v>
      </c>
      <c r="L790" t="str">
        <f>Table1[[#This Row],[Well]]</f>
        <v>B09</v>
      </c>
      <c r="M790" s="16">
        <v>0.88600000000000001</v>
      </c>
      <c r="N790" s="16">
        <v>0.751</v>
      </c>
      <c r="O790" s="16">
        <v>0.67400000000000004</v>
      </c>
      <c r="P790" s="16">
        <v>0.109</v>
      </c>
    </row>
    <row r="791" spans="1:16" hidden="1">
      <c r="A791" t="s">
        <v>865</v>
      </c>
      <c r="B791" t="s">
        <v>56</v>
      </c>
      <c r="C791" t="s">
        <v>883</v>
      </c>
      <c r="D791" t="s">
        <v>884</v>
      </c>
      <c r="E791">
        <v>0.11</v>
      </c>
      <c r="F791" s="14">
        <f>(0.02*500)/Table1[[#This Row],[Starting OD600-VBE blank]]</f>
        <v>90.909090909090907</v>
      </c>
      <c r="G791" s="14">
        <f>500-Table1[[#This Row],[How much sample to add biofilm inc (µl)]]</f>
        <v>409.09090909090912</v>
      </c>
      <c r="H791" t="s">
        <v>866</v>
      </c>
      <c r="I791" t="str">
        <f>Table1[[#This Row],[Well]]</f>
        <v>B10</v>
      </c>
      <c r="J791" s="16">
        <v>0.96899999999999997</v>
      </c>
      <c r="K791" s="16">
        <v>0.83399999999999996</v>
      </c>
      <c r="L791" t="str">
        <f>Table1[[#This Row],[Well]]</f>
        <v>B10</v>
      </c>
      <c r="M791" s="16">
        <v>1.286</v>
      </c>
      <c r="N791" s="16">
        <v>1.151</v>
      </c>
      <c r="O791" s="16">
        <v>0.99199999999999999</v>
      </c>
      <c r="P791" s="16">
        <v>0.224</v>
      </c>
    </row>
    <row r="792" spans="1:16" hidden="1">
      <c r="A792" t="s">
        <v>865</v>
      </c>
      <c r="B792" t="s">
        <v>59</v>
      </c>
      <c r="C792" t="s">
        <v>885</v>
      </c>
      <c r="D792" t="s">
        <v>886</v>
      </c>
      <c r="E792">
        <v>0.12</v>
      </c>
      <c r="F792" s="14">
        <f>(0.02*500)/Table1[[#This Row],[Starting OD600-VBE blank]]</f>
        <v>83.333333333333343</v>
      </c>
      <c r="G792" s="14">
        <f>500-Table1[[#This Row],[How much sample to add biofilm inc (µl)]]</f>
        <v>416.66666666666663</v>
      </c>
      <c r="H792" t="s">
        <v>866</v>
      </c>
      <c r="I792" t="str">
        <f>Table1[[#This Row],[Well]]</f>
        <v>B11</v>
      </c>
      <c r="J792" s="16">
        <v>1.0309999999999999</v>
      </c>
      <c r="K792" s="16">
        <v>0.89600000000000002</v>
      </c>
      <c r="L792" t="str">
        <f>Table1[[#This Row],[Well]]</f>
        <v>B11</v>
      </c>
      <c r="M792" s="16">
        <v>0.67300000000000004</v>
      </c>
      <c r="N792" s="16">
        <v>0.53800000000000003</v>
      </c>
      <c r="O792" s="16">
        <v>0.71699999999999997</v>
      </c>
      <c r="P792" s="16">
        <v>0.253</v>
      </c>
    </row>
    <row r="793" spans="1:16" hidden="1">
      <c r="A793" t="s">
        <v>865</v>
      </c>
      <c r="B793" t="s">
        <v>62</v>
      </c>
      <c r="C793" t="s">
        <v>18</v>
      </c>
      <c r="D793" t="s">
        <v>18</v>
      </c>
      <c r="E793">
        <v>-3.0000000000000001E-3</v>
      </c>
      <c r="F793" s="14">
        <f>(0.02*500)/Table1[[#This Row],[Starting OD600-VBE blank]]</f>
        <v>-3333.3333333333335</v>
      </c>
      <c r="G793" s="14">
        <f>500-Table1[[#This Row],[How much sample to add biofilm inc (µl)]]</f>
        <v>3833.3333333333335</v>
      </c>
      <c r="H793" t="s">
        <v>866</v>
      </c>
      <c r="I793" t="str">
        <f>Table1[[#This Row],[Well]]</f>
        <v>B12</v>
      </c>
      <c r="J793" s="16">
        <v>0.123</v>
      </c>
      <c r="K793" s="16">
        <v>-1.2E-2</v>
      </c>
      <c r="L793" t="str">
        <f>Table1[[#This Row],[Well]]</f>
        <v>B12</v>
      </c>
      <c r="M793" s="16">
        <v>0.126</v>
      </c>
      <c r="N793" s="16">
        <v>-8.9999999999999993E-3</v>
      </c>
      <c r="O793" s="16">
        <v>0</v>
      </c>
      <c r="P793" s="16">
        <v>1.0999999999999999E-2</v>
      </c>
    </row>
    <row r="794" spans="1:16" hidden="1">
      <c r="A794" t="s">
        <v>865</v>
      </c>
      <c r="B794" t="s">
        <v>63</v>
      </c>
      <c r="C794" t="s">
        <v>18</v>
      </c>
      <c r="D794" t="s">
        <v>18</v>
      </c>
      <c r="E794">
        <v>2E-3</v>
      </c>
      <c r="F794" s="14">
        <f>(0.02*500)/Table1[[#This Row],[Starting OD600-VBE blank]]</f>
        <v>5000</v>
      </c>
      <c r="G794" s="14">
        <f>500-Table1[[#This Row],[How much sample to add biofilm inc (µl)]]</f>
        <v>-4500</v>
      </c>
      <c r="H794" t="s">
        <v>866</v>
      </c>
      <c r="I794" t="str">
        <f>Table1[[#This Row],[Well]]</f>
        <v>C01</v>
      </c>
      <c r="J794" s="16">
        <v>0.128</v>
      </c>
      <c r="K794" s="16">
        <v>-7.0000000000000001E-3</v>
      </c>
      <c r="L794" t="str">
        <f>Table1[[#This Row],[Well]]</f>
        <v>C01</v>
      </c>
      <c r="M794" s="16">
        <v>0.13100000000000001</v>
      </c>
      <c r="N794" s="16">
        <v>-4.0000000000000001E-3</v>
      </c>
      <c r="O794" s="16">
        <v>0</v>
      </c>
      <c r="P794" s="16">
        <v>1.0999999999999999E-2</v>
      </c>
    </row>
    <row r="795" spans="1:16" hidden="1">
      <c r="A795" t="s">
        <v>865</v>
      </c>
      <c r="B795" t="s">
        <v>64</v>
      </c>
      <c r="C795" t="s">
        <v>887</v>
      </c>
      <c r="D795" t="s">
        <v>888</v>
      </c>
      <c r="E795">
        <v>9.5000000000000001E-2</v>
      </c>
      <c r="F795" s="14">
        <f>(0.02*500)/Table1[[#This Row],[Starting OD600-VBE blank]]</f>
        <v>105.26315789473684</v>
      </c>
      <c r="G795" s="14">
        <f>500-Table1[[#This Row],[How much sample to add biofilm inc (µl)]]</f>
        <v>394.73684210526318</v>
      </c>
      <c r="H795" t="s">
        <v>866</v>
      </c>
      <c r="I795" t="str">
        <f>Table1[[#This Row],[Well]]</f>
        <v>C02</v>
      </c>
      <c r="J795" s="16">
        <v>1.075</v>
      </c>
      <c r="K795" s="16">
        <v>0.93899999999999995</v>
      </c>
      <c r="L795" t="str">
        <f>Table1[[#This Row],[Well]]</f>
        <v>C02</v>
      </c>
      <c r="M795" s="16">
        <v>1.256</v>
      </c>
      <c r="N795" s="16">
        <v>1.121</v>
      </c>
      <c r="O795" s="16">
        <v>1.03</v>
      </c>
      <c r="P795" s="16">
        <v>0.128</v>
      </c>
    </row>
    <row r="796" spans="1:16" hidden="1">
      <c r="A796" t="s">
        <v>865</v>
      </c>
      <c r="B796" t="s">
        <v>67</v>
      </c>
      <c r="C796" t="s">
        <v>889</v>
      </c>
      <c r="D796" t="s">
        <v>890</v>
      </c>
      <c r="E796">
        <v>0.10199999999999999</v>
      </c>
      <c r="F796" s="14">
        <f>(0.02*500)/Table1[[#This Row],[Starting OD600-VBE blank]]</f>
        <v>98.039215686274517</v>
      </c>
      <c r="G796" s="14">
        <f>500-Table1[[#This Row],[How much sample to add biofilm inc (µl)]]</f>
        <v>401.96078431372547</v>
      </c>
      <c r="H796" t="s">
        <v>866</v>
      </c>
      <c r="I796" t="str">
        <f>Table1[[#This Row],[Well]]</f>
        <v>C03</v>
      </c>
      <c r="J796" s="16">
        <v>0.44900000000000001</v>
      </c>
      <c r="K796" s="16">
        <v>0.313</v>
      </c>
      <c r="L796" t="str">
        <f>Table1[[#This Row],[Well]]</f>
        <v>C03</v>
      </c>
      <c r="M796" s="16">
        <v>0.7</v>
      </c>
      <c r="N796" s="16">
        <v>0.56499999999999995</v>
      </c>
      <c r="O796" s="16">
        <v>0.439</v>
      </c>
      <c r="P796" s="16">
        <v>0.17799999999999999</v>
      </c>
    </row>
    <row r="797" spans="1:16" hidden="1">
      <c r="A797" t="s">
        <v>865</v>
      </c>
      <c r="B797" t="s">
        <v>70</v>
      </c>
      <c r="C797" t="s">
        <v>891</v>
      </c>
      <c r="D797" t="s">
        <v>892</v>
      </c>
      <c r="E797">
        <v>7.4999999999999997E-2</v>
      </c>
      <c r="F797" s="14">
        <f>(0.02*500)/Table1[[#This Row],[Starting OD600-VBE blank]]</f>
        <v>133.33333333333334</v>
      </c>
      <c r="G797" s="14">
        <f>500-Table1[[#This Row],[How much sample to add biofilm inc (µl)]]</f>
        <v>366.66666666666663</v>
      </c>
      <c r="H797" t="s">
        <v>866</v>
      </c>
      <c r="I797" t="str">
        <f>Table1[[#This Row],[Well]]</f>
        <v>C04</v>
      </c>
      <c r="J797" s="16">
        <v>0.41099999999999998</v>
      </c>
      <c r="K797" s="16">
        <v>0.27600000000000002</v>
      </c>
      <c r="L797" t="str">
        <f>Table1[[#This Row],[Well]]</f>
        <v>C04</v>
      </c>
      <c r="M797" s="16">
        <v>0.54200000000000004</v>
      </c>
      <c r="N797" s="16">
        <v>0.40699999999999997</v>
      </c>
      <c r="O797" s="16">
        <v>0.34200000000000003</v>
      </c>
      <c r="P797" s="16">
        <v>9.2999999999999999E-2</v>
      </c>
    </row>
    <row r="798" spans="1:16" hidden="1">
      <c r="A798" t="s">
        <v>865</v>
      </c>
      <c r="B798" t="s">
        <v>73</v>
      </c>
      <c r="C798" t="s">
        <v>893</v>
      </c>
      <c r="D798" t="s">
        <v>894</v>
      </c>
      <c r="E798">
        <v>3.1E-2</v>
      </c>
      <c r="F798" s="14">
        <f>(0.02*500)/Table1[[#This Row],[Starting OD600-VBE blank]]</f>
        <v>322.58064516129031</v>
      </c>
      <c r="G798" s="14">
        <f>500-Table1[[#This Row],[How much sample to add biofilm inc (µl)]]</f>
        <v>177.41935483870969</v>
      </c>
      <c r="H798" t="s">
        <v>866</v>
      </c>
      <c r="I798" t="str">
        <f>Table1[[#This Row],[Well]]</f>
        <v>C05</v>
      </c>
      <c r="J798" s="16">
        <v>0.59699999999999998</v>
      </c>
      <c r="K798" s="16">
        <v>0.46200000000000002</v>
      </c>
      <c r="L798" t="str">
        <f>Table1[[#This Row],[Well]]</f>
        <v>C05</v>
      </c>
      <c r="M798" s="16">
        <v>0.91300000000000003</v>
      </c>
      <c r="N798" s="16">
        <v>0.77700000000000002</v>
      </c>
      <c r="O798" s="16">
        <v>0.62</v>
      </c>
      <c r="P798" s="16">
        <v>0.223</v>
      </c>
    </row>
    <row r="799" spans="1:16" hidden="1">
      <c r="A799" t="s">
        <v>865</v>
      </c>
      <c r="B799" t="s">
        <v>76</v>
      </c>
      <c r="C799" t="s">
        <v>895</v>
      </c>
      <c r="D799" t="s">
        <v>896</v>
      </c>
      <c r="E799">
        <v>0.114</v>
      </c>
      <c r="F799" s="14">
        <f>(0.02*500)/Table1[[#This Row],[Starting OD600-VBE blank]]</f>
        <v>87.719298245614027</v>
      </c>
      <c r="G799" s="14">
        <f>500-Table1[[#This Row],[How much sample to add biofilm inc (µl)]]</f>
        <v>412.28070175438597</v>
      </c>
      <c r="H799" t="s">
        <v>866</v>
      </c>
      <c r="I799" t="str">
        <f>Table1[[#This Row],[Well]]</f>
        <v>C06</v>
      </c>
      <c r="J799" s="16">
        <v>0.64300000000000002</v>
      </c>
      <c r="K799" s="16">
        <v>0.50800000000000001</v>
      </c>
      <c r="L799" t="str">
        <f>Table1[[#This Row],[Well]]</f>
        <v>C06</v>
      </c>
      <c r="M799" s="16">
        <v>1.131</v>
      </c>
      <c r="N799" s="16">
        <v>0.996</v>
      </c>
      <c r="O799" s="16">
        <v>0.752</v>
      </c>
      <c r="P799" s="16">
        <v>0.34499999999999997</v>
      </c>
    </row>
    <row r="800" spans="1:16" hidden="1">
      <c r="A800" t="s">
        <v>865</v>
      </c>
      <c r="B800" t="s">
        <v>79</v>
      </c>
      <c r="C800" t="s">
        <v>897</v>
      </c>
      <c r="D800" t="s">
        <v>898</v>
      </c>
      <c r="E800">
        <v>0.108</v>
      </c>
      <c r="F800" s="14">
        <f>(0.02*500)/Table1[[#This Row],[Starting OD600-VBE blank]]</f>
        <v>92.592592592592595</v>
      </c>
      <c r="G800" s="14">
        <f>500-Table1[[#This Row],[How much sample to add biofilm inc (µl)]]</f>
        <v>407.40740740740739</v>
      </c>
      <c r="H800" t="s">
        <v>866</v>
      </c>
      <c r="I800" t="str">
        <f>Table1[[#This Row],[Well]]</f>
        <v>C07</v>
      </c>
      <c r="J800" s="16">
        <v>0.88700000000000001</v>
      </c>
      <c r="K800" s="16">
        <v>0.752</v>
      </c>
      <c r="L800" t="str">
        <f>Table1[[#This Row],[Well]]</f>
        <v>C07</v>
      </c>
      <c r="M800" s="16">
        <v>1.161</v>
      </c>
      <c r="N800" s="16">
        <v>1.0249999999999999</v>
      </c>
      <c r="O800" s="16">
        <v>0.88800000000000001</v>
      </c>
      <c r="P800" s="16">
        <v>0.19400000000000001</v>
      </c>
    </row>
    <row r="801" spans="1:16" hidden="1">
      <c r="A801" t="s">
        <v>865</v>
      </c>
      <c r="B801" t="s">
        <v>82</v>
      </c>
      <c r="C801" t="s">
        <v>899</v>
      </c>
      <c r="D801" t="s">
        <v>900</v>
      </c>
      <c r="E801">
        <v>0.09</v>
      </c>
      <c r="F801" s="14">
        <f>(0.02*500)/Table1[[#This Row],[Starting OD600-VBE blank]]</f>
        <v>111.11111111111111</v>
      </c>
      <c r="G801" s="14">
        <f>500-Table1[[#This Row],[How much sample to add biofilm inc (µl)]]</f>
        <v>388.88888888888891</v>
      </c>
      <c r="H801" t="s">
        <v>866</v>
      </c>
      <c r="I801" t="str">
        <f>Table1[[#This Row],[Well]]</f>
        <v>C08</v>
      </c>
      <c r="J801" s="16">
        <v>0.46100000000000002</v>
      </c>
      <c r="K801" s="16">
        <v>0.32600000000000001</v>
      </c>
      <c r="L801" t="str">
        <f>Table1[[#This Row],[Well]]</f>
        <v>C08</v>
      </c>
      <c r="M801" s="16">
        <v>0.79</v>
      </c>
      <c r="N801" s="16">
        <v>0.65500000000000003</v>
      </c>
      <c r="O801" s="16">
        <v>0.49</v>
      </c>
      <c r="P801" s="16">
        <v>0.23200000000000001</v>
      </c>
    </row>
    <row r="802" spans="1:16" hidden="1">
      <c r="A802" t="s">
        <v>865</v>
      </c>
      <c r="B802" t="s">
        <v>85</v>
      </c>
      <c r="C802" t="s">
        <v>901</v>
      </c>
      <c r="D802" t="s">
        <v>902</v>
      </c>
      <c r="E802">
        <v>1.2E-2</v>
      </c>
      <c r="F802" s="14">
        <f>(0.02*500)/Table1[[#This Row],[Starting OD600-VBE blank]]</f>
        <v>833.33333333333337</v>
      </c>
      <c r="G802" s="14">
        <f>500-Table1[[#This Row],[How much sample to add biofilm inc (µl)]]</f>
        <v>-333.33333333333337</v>
      </c>
      <c r="H802" t="s">
        <v>866</v>
      </c>
      <c r="I802" t="str">
        <f>Table1[[#This Row],[Well]]</f>
        <v>C09</v>
      </c>
      <c r="J802" s="16">
        <v>0.17299999999999999</v>
      </c>
      <c r="K802" s="16">
        <v>3.6999999999999998E-2</v>
      </c>
      <c r="L802" t="str">
        <f>Table1[[#This Row],[Well]]</f>
        <v>C09</v>
      </c>
      <c r="M802" s="16">
        <v>0.16500000000000001</v>
      </c>
      <c r="N802" s="16">
        <v>0.03</v>
      </c>
      <c r="O802" s="16">
        <v>3.4000000000000002E-2</v>
      </c>
      <c r="P802" s="16">
        <v>5.0000000000000001E-3</v>
      </c>
    </row>
    <row r="803" spans="1:16" hidden="1">
      <c r="A803" t="s">
        <v>865</v>
      </c>
      <c r="B803" t="s">
        <v>88</v>
      </c>
      <c r="C803" t="s">
        <v>903</v>
      </c>
      <c r="D803" t="s">
        <v>904</v>
      </c>
      <c r="E803">
        <v>0.11700000000000001</v>
      </c>
      <c r="F803" s="14">
        <f>(0.02*500)/Table1[[#This Row],[Starting OD600-VBE blank]]</f>
        <v>85.470085470085465</v>
      </c>
      <c r="G803" s="14">
        <f>500-Table1[[#This Row],[How much sample to add biofilm inc (µl)]]</f>
        <v>414.52991452991455</v>
      </c>
      <c r="H803" t="s">
        <v>866</v>
      </c>
      <c r="I803" t="str">
        <f>Table1[[#This Row],[Well]]</f>
        <v>C10</v>
      </c>
      <c r="J803" s="16">
        <v>0.79100000000000004</v>
      </c>
      <c r="K803" s="16">
        <v>0.65600000000000003</v>
      </c>
      <c r="L803" t="str">
        <f>Table1[[#This Row],[Well]]</f>
        <v>C10</v>
      </c>
      <c r="M803" s="16">
        <v>0.97399999999999998</v>
      </c>
      <c r="N803" s="16">
        <v>0.83799999999999997</v>
      </c>
      <c r="O803" s="16">
        <v>0.747</v>
      </c>
      <c r="P803" s="16">
        <v>0.129</v>
      </c>
    </row>
    <row r="804" spans="1:16" hidden="1">
      <c r="A804" t="s">
        <v>865</v>
      </c>
      <c r="B804" t="s">
        <v>91</v>
      </c>
      <c r="C804" t="s">
        <v>905</v>
      </c>
      <c r="D804" t="s">
        <v>906</v>
      </c>
      <c r="E804">
        <v>0.08</v>
      </c>
      <c r="F804" s="14">
        <f>(0.02*500)/Table1[[#This Row],[Starting OD600-VBE blank]]</f>
        <v>125</v>
      </c>
      <c r="G804" s="14">
        <f>500-Table1[[#This Row],[How much sample to add biofilm inc (µl)]]</f>
        <v>375</v>
      </c>
      <c r="H804" t="s">
        <v>866</v>
      </c>
      <c r="I804" t="str">
        <f>Table1[[#This Row],[Well]]</f>
        <v>C11</v>
      </c>
      <c r="J804" s="16">
        <v>1.218</v>
      </c>
      <c r="K804" s="16">
        <v>1.083</v>
      </c>
      <c r="L804" t="str">
        <f>Table1[[#This Row],[Well]]</f>
        <v>C11</v>
      </c>
      <c r="M804" s="16">
        <v>1.796</v>
      </c>
      <c r="N804" s="16">
        <v>1.66</v>
      </c>
      <c r="O804" s="16">
        <v>1.3720000000000001</v>
      </c>
      <c r="P804" s="16">
        <v>0.40799999999999997</v>
      </c>
    </row>
    <row r="805" spans="1:16" hidden="1">
      <c r="A805" t="s">
        <v>865</v>
      </c>
      <c r="B805" t="s">
        <v>94</v>
      </c>
      <c r="C805" t="s">
        <v>18</v>
      </c>
      <c r="D805" t="s">
        <v>18</v>
      </c>
      <c r="E805">
        <v>-2E-3</v>
      </c>
      <c r="F805" s="14">
        <f>(0.02*500)/Table1[[#This Row],[Starting OD600-VBE blank]]</f>
        <v>-5000</v>
      </c>
      <c r="G805" s="14">
        <f>500-Table1[[#This Row],[How much sample to add biofilm inc (µl)]]</f>
        <v>5500</v>
      </c>
      <c r="H805" t="s">
        <v>866</v>
      </c>
      <c r="I805" t="str">
        <f>Table1[[#This Row],[Well]]</f>
        <v>C12</v>
      </c>
      <c r="J805" s="16">
        <v>0.13</v>
      </c>
      <c r="K805" s="16">
        <v>-6.0000000000000001E-3</v>
      </c>
      <c r="L805" t="str">
        <f>Table1[[#This Row],[Well]]</f>
        <v>C12</v>
      </c>
      <c r="M805" s="16">
        <v>0.13300000000000001</v>
      </c>
      <c r="N805" s="16">
        <v>-3.0000000000000001E-3</v>
      </c>
      <c r="O805" s="16">
        <v>0</v>
      </c>
      <c r="P805" s="16">
        <v>1.0999999999999999E-2</v>
      </c>
    </row>
    <row r="806" spans="1:16" hidden="1">
      <c r="A806" t="s">
        <v>865</v>
      </c>
      <c r="B806" t="s">
        <v>95</v>
      </c>
      <c r="C806" t="s">
        <v>18</v>
      </c>
      <c r="D806" t="s">
        <v>18</v>
      </c>
      <c r="E806">
        <v>5.0000000000000001E-3</v>
      </c>
      <c r="F806" s="14">
        <f>(0.02*500)/Table1[[#This Row],[Starting OD600-VBE blank]]</f>
        <v>2000</v>
      </c>
      <c r="G806" s="14">
        <f>500-Table1[[#This Row],[How much sample to add biofilm inc (µl)]]</f>
        <v>-1500</v>
      </c>
      <c r="H806" t="s">
        <v>866</v>
      </c>
      <c r="I806" t="str">
        <f>Table1[[#This Row],[Well]]</f>
        <v>D01</v>
      </c>
      <c r="J806" s="16">
        <v>0.18099999999999999</v>
      </c>
      <c r="K806" s="16">
        <v>4.5999999999999999E-2</v>
      </c>
      <c r="L806" t="str">
        <f>Table1[[#This Row],[Well]]</f>
        <v>D01</v>
      </c>
      <c r="M806" s="16">
        <v>0.13200000000000001</v>
      </c>
      <c r="N806" s="16">
        <v>-3.0000000000000001E-3</v>
      </c>
      <c r="O806" s="16">
        <v>0</v>
      </c>
      <c r="P806" s="16">
        <v>1.0999999999999999E-2</v>
      </c>
    </row>
    <row r="807" spans="1:16" hidden="1">
      <c r="A807" t="s">
        <v>865</v>
      </c>
      <c r="B807" t="s">
        <v>96</v>
      </c>
      <c r="C807" t="s">
        <v>907</v>
      </c>
      <c r="D807" t="s">
        <v>908</v>
      </c>
      <c r="E807">
        <v>8.0000000000000002E-3</v>
      </c>
      <c r="F807" s="14">
        <f>(0.02*500)/Table1[[#This Row],[Starting OD600-VBE blank]]</f>
        <v>1250</v>
      </c>
      <c r="G807" s="14">
        <f>500-Table1[[#This Row],[How much sample to add biofilm inc (µl)]]</f>
        <v>-750</v>
      </c>
      <c r="H807" t="s">
        <v>866</v>
      </c>
      <c r="I807" t="str">
        <f>Table1[[#This Row],[Well]]</f>
        <v>D02</v>
      </c>
      <c r="J807" s="16">
        <v>0.158</v>
      </c>
      <c r="K807" s="16">
        <v>2.3E-2</v>
      </c>
      <c r="L807" t="str">
        <f>Table1[[#This Row],[Well]]</f>
        <v>D02</v>
      </c>
      <c r="M807" s="16">
        <v>0.16300000000000001</v>
      </c>
      <c r="N807" s="16">
        <v>2.7E-2</v>
      </c>
      <c r="O807" s="16">
        <v>2.5000000000000001E-2</v>
      </c>
      <c r="P807" s="16">
        <v>3.0000000000000001E-3</v>
      </c>
    </row>
    <row r="808" spans="1:16" hidden="1">
      <c r="A808" t="s">
        <v>865</v>
      </c>
      <c r="B808" t="s">
        <v>99</v>
      </c>
      <c r="C808" t="s">
        <v>909</v>
      </c>
      <c r="D808" t="s">
        <v>910</v>
      </c>
      <c r="E808">
        <v>7.6999999999999999E-2</v>
      </c>
      <c r="F808" s="14">
        <f>(0.02*500)/Table1[[#This Row],[Starting OD600-VBE blank]]</f>
        <v>129.87012987012986</v>
      </c>
      <c r="G808" s="14">
        <f>500-Table1[[#This Row],[How much sample to add biofilm inc (µl)]]</f>
        <v>370.12987012987014</v>
      </c>
      <c r="H808" t="s">
        <v>866</v>
      </c>
      <c r="I808" t="str">
        <f>Table1[[#This Row],[Well]]</f>
        <v>D03</v>
      </c>
      <c r="J808" s="16">
        <v>0.80900000000000005</v>
      </c>
      <c r="K808" s="16">
        <v>0.67400000000000004</v>
      </c>
      <c r="L808" t="str">
        <f>Table1[[#This Row],[Well]]</f>
        <v>D03</v>
      </c>
      <c r="M808" s="16">
        <v>1.1870000000000001</v>
      </c>
      <c r="N808" s="16">
        <v>1.052</v>
      </c>
      <c r="O808" s="16">
        <v>0.86299999999999999</v>
      </c>
      <c r="P808" s="16">
        <v>0.26700000000000002</v>
      </c>
    </row>
    <row r="809" spans="1:16" hidden="1">
      <c r="A809" t="s">
        <v>865</v>
      </c>
      <c r="B809" t="s">
        <v>102</v>
      </c>
      <c r="C809" t="s">
        <v>911</v>
      </c>
      <c r="D809" t="s">
        <v>912</v>
      </c>
      <c r="E809">
        <v>9.8000000000000004E-2</v>
      </c>
      <c r="F809" s="14">
        <f>(0.02*500)/Table1[[#This Row],[Starting OD600-VBE blank]]</f>
        <v>102.0408163265306</v>
      </c>
      <c r="G809" s="14">
        <f>500-Table1[[#This Row],[How much sample to add biofilm inc (µl)]]</f>
        <v>397.9591836734694</v>
      </c>
      <c r="H809" t="s">
        <v>866</v>
      </c>
      <c r="I809" t="str">
        <f>Table1[[#This Row],[Well]]</f>
        <v>D04</v>
      </c>
      <c r="J809" s="16">
        <v>1.085</v>
      </c>
      <c r="K809" s="16">
        <v>0.95</v>
      </c>
      <c r="L809" t="str">
        <f>Table1[[#This Row],[Well]]</f>
        <v>D04</v>
      </c>
      <c r="M809" s="16">
        <v>1.6240000000000001</v>
      </c>
      <c r="N809" s="16">
        <v>1.4890000000000001</v>
      </c>
      <c r="O809" s="16">
        <v>1.2190000000000001</v>
      </c>
      <c r="P809" s="16">
        <v>0.38100000000000001</v>
      </c>
    </row>
    <row r="810" spans="1:16" hidden="1">
      <c r="A810" t="s">
        <v>865</v>
      </c>
      <c r="B810" t="s">
        <v>105</v>
      </c>
      <c r="C810" t="s">
        <v>913</v>
      </c>
      <c r="D810" t="s">
        <v>914</v>
      </c>
      <c r="E810">
        <v>8.5000000000000006E-2</v>
      </c>
      <c r="F810" s="14">
        <f>(0.02*500)/Table1[[#This Row],[Starting OD600-VBE blank]]</f>
        <v>117.64705882352941</v>
      </c>
      <c r="G810" s="14">
        <f>500-Table1[[#This Row],[How much sample to add biofilm inc (µl)]]</f>
        <v>382.35294117647061</v>
      </c>
      <c r="H810" t="s">
        <v>866</v>
      </c>
      <c r="I810" t="str">
        <f>Table1[[#This Row],[Well]]</f>
        <v>D05</v>
      </c>
      <c r="J810" s="16">
        <v>0.82799999999999996</v>
      </c>
      <c r="K810" s="16">
        <v>0.69199999999999995</v>
      </c>
      <c r="L810" t="str">
        <f>Table1[[#This Row],[Well]]</f>
        <v>D05</v>
      </c>
      <c r="M810" s="16">
        <v>0.86299999999999999</v>
      </c>
      <c r="N810" s="16">
        <v>0.72699999999999998</v>
      </c>
      <c r="O810" s="16">
        <v>0.71</v>
      </c>
      <c r="P810" s="16">
        <v>2.5000000000000001E-2</v>
      </c>
    </row>
    <row r="811" spans="1:16" hidden="1">
      <c r="A811" t="s">
        <v>865</v>
      </c>
      <c r="B811" t="s">
        <v>108</v>
      </c>
      <c r="C811" t="s">
        <v>915</v>
      </c>
      <c r="D811" t="s">
        <v>916</v>
      </c>
      <c r="E811">
        <v>5.7000000000000002E-2</v>
      </c>
      <c r="F811" s="14">
        <f>(0.02*500)/Table1[[#This Row],[Starting OD600-VBE blank]]</f>
        <v>175.43859649122805</v>
      </c>
      <c r="G811" s="14">
        <f>500-Table1[[#This Row],[How much sample to add biofilm inc (µl)]]</f>
        <v>324.56140350877195</v>
      </c>
      <c r="H811" t="s">
        <v>866</v>
      </c>
      <c r="I811" t="str">
        <f>Table1[[#This Row],[Well]]</f>
        <v>D06</v>
      </c>
      <c r="J811" s="16">
        <v>1.369</v>
      </c>
      <c r="K811" s="16">
        <v>1.234</v>
      </c>
      <c r="L811" t="str">
        <f>Table1[[#This Row],[Well]]</f>
        <v>D06</v>
      </c>
      <c r="M811" s="16">
        <v>1.9410000000000001</v>
      </c>
      <c r="N811" s="16">
        <v>1.806</v>
      </c>
      <c r="O811" s="16">
        <v>1.52</v>
      </c>
      <c r="P811" s="16">
        <v>0.40400000000000003</v>
      </c>
    </row>
    <row r="812" spans="1:16" hidden="1">
      <c r="A812" t="s">
        <v>865</v>
      </c>
      <c r="B812" t="s">
        <v>111</v>
      </c>
      <c r="C812" t="s">
        <v>917</v>
      </c>
      <c r="D812" t="s">
        <v>918</v>
      </c>
      <c r="E812">
        <v>7.1999999999999995E-2</v>
      </c>
      <c r="F812" s="14">
        <f>(0.02*500)/Table1[[#This Row],[Starting OD600-VBE blank]]</f>
        <v>138.88888888888889</v>
      </c>
      <c r="G812" s="14">
        <f>500-Table1[[#This Row],[How much sample to add biofilm inc (µl)]]</f>
        <v>361.11111111111109</v>
      </c>
      <c r="H812" t="s">
        <v>866</v>
      </c>
      <c r="I812" t="str">
        <f>Table1[[#This Row],[Well]]</f>
        <v>D07</v>
      </c>
      <c r="J812" s="16">
        <v>0.59899999999999998</v>
      </c>
      <c r="K812" s="16">
        <v>0.46300000000000002</v>
      </c>
      <c r="L812" t="str">
        <f>Table1[[#This Row],[Well]]</f>
        <v>D07</v>
      </c>
      <c r="M812" s="16">
        <v>0.67400000000000004</v>
      </c>
      <c r="N812" s="16">
        <v>0.53900000000000003</v>
      </c>
      <c r="O812" s="16">
        <v>0.501</v>
      </c>
      <c r="P812" s="16">
        <v>5.3999999999999999E-2</v>
      </c>
    </row>
    <row r="813" spans="1:16" hidden="1">
      <c r="A813" t="s">
        <v>865</v>
      </c>
      <c r="B813" t="s">
        <v>114</v>
      </c>
      <c r="C813" t="s">
        <v>919</v>
      </c>
      <c r="D813" t="s">
        <v>920</v>
      </c>
      <c r="E813">
        <v>5.5E-2</v>
      </c>
      <c r="F813" s="14">
        <f>(0.02*500)/Table1[[#This Row],[Starting OD600-VBE blank]]</f>
        <v>181.81818181818181</v>
      </c>
      <c r="G813" s="14">
        <f>500-Table1[[#This Row],[How much sample to add biofilm inc (µl)]]</f>
        <v>318.18181818181819</v>
      </c>
      <c r="H813" t="s">
        <v>866</v>
      </c>
      <c r="I813" t="str">
        <f>Table1[[#This Row],[Well]]</f>
        <v>D08</v>
      </c>
      <c r="J813" s="16">
        <v>1.5</v>
      </c>
      <c r="K813" s="16">
        <v>1.365</v>
      </c>
      <c r="L813" t="str">
        <f>Table1[[#This Row],[Well]]</f>
        <v>D08</v>
      </c>
      <c r="M813" s="16">
        <v>1.919</v>
      </c>
      <c r="N813" s="16">
        <v>1.784</v>
      </c>
      <c r="O813" s="16">
        <v>1.5740000000000001</v>
      </c>
      <c r="P813" s="16">
        <v>0.29599999999999999</v>
      </c>
    </row>
    <row r="814" spans="1:16" hidden="1">
      <c r="A814" t="s">
        <v>865</v>
      </c>
      <c r="B814" t="s">
        <v>117</v>
      </c>
      <c r="C814" t="s">
        <v>921</v>
      </c>
      <c r="D814" t="s">
        <v>922</v>
      </c>
      <c r="E814">
        <v>0.105</v>
      </c>
      <c r="F814" s="14">
        <f>(0.02*500)/Table1[[#This Row],[Starting OD600-VBE blank]]</f>
        <v>95.238095238095241</v>
      </c>
      <c r="G814" s="14">
        <f>500-Table1[[#This Row],[How much sample to add biofilm inc (µl)]]</f>
        <v>404.76190476190476</v>
      </c>
      <c r="H814" t="s">
        <v>866</v>
      </c>
      <c r="I814" t="str">
        <f>Table1[[#This Row],[Well]]</f>
        <v>D09</v>
      </c>
      <c r="J814" s="16">
        <v>1.141</v>
      </c>
      <c r="K814" s="16">
        <v>1.006</v>
      </c>
      <c r="L814" t="str">
        <f>Table1[[#This Row],[Well]]</f>
        <v>D09</v>
      </c>
      <c r="M814" s="16">
        <v>1.494</v>
      </c>
      <c r="N814" s="16">
        <v>1.359</v>
      </c>
      <c r="O814" s="16">
        <v>1.1830000000000001</v>
      </c>
      <c r="P814" s="16">
        <v>0.25</v>
      </c>
    </row>
    <row r="815" spans="1:16" hidden="1">
      <c r="A815" t="s">
        <v>865</v>
      </c>
      <c r="B815" t="s">
        <v>120</v>
      </c>
      <c r="C815" t="s">
        <v>923</v>
      </c>
      <c r="D815" t="s">
        <v>924</v>
      </c>
      <c r="E815">
        <v>0.113</v>
      </c>
      <c r="F815" s="14">
        <f>(0.02*500)/Table1[[#This Row],[Starting OD600-VBE blank]]</f>
        <v>88.495575221238937</v>
      </c>
      <c r="G815" s="14">
        <f>500-Table1[[#This Row],[How much sample to add biofilm inc (µl)]]</f>
        <v>411.50442477876106</v>
      </c>
      <c r="H815" t="s">
        <v>866</v>
      </c>
      <c r="I815" t="str">
        <f>Table1[[#This Row],[Well]]</f>
        <v>D10</v>
      </c>
      <c r="J815" s="16">
        <v>0.71099999999999997</v>
      </c>
      <c r="K815" s="16">
        <v>0.57599999999999996</v>
      </c>
      <c r="L815" t="str">
        <f>Table1[[#This Row],[Well]]</f>
        <v>D10</v>
      </c>
      <c r="M815" s="16">
        <v>0.70699999999999996</v>
      </c>
      <c r="N815" s="16">
        <v>0.57199999999999995</v>
      </c>
      <c r="O815" s="16">
        <v>0.57399999999999995</v>
      </c>
      <c r="P815" s="16">
        <v>3.0000000000000001E-3</v>
      </c>
    </row>
    <row r="816" spans="1:16" hidden="1">
      <c r="A816" t="s">
        <v>865</v>
      </c>
      <c r="B816" t="s">
        <v>123</v>
      </c>
      <c r="C816" t="s">
        <v>925</v>
      </c>
      <c r="D816" t="s">
        <v>926</v>
      </c>
      <c r="E816">
        <v>0.111</v>
      </c>
      <c r="F816" s="14">
        <f>(0.02*500)/Table1[[#This Row],[Starting OD600-VBE blank]]</f>
        <v>90.090090090090087</v>
      </c>
      <c r="G816" s="14">
        <f>500-Table1[[#This Row],[How much sample to add biofilm inc (µl)]]</f>
        <v>409.90990990990991</v>
      </c>
      <c r="H816" t="s">
        <v>866</v>
      </c>
      <c r="I816" t="str">
        <f>Table1[[#This Row],[Well]]</f>
        <v>D11</v>
      </c>
      <c r="J816" s="16">
        <v>1.028</v>
      </c>
      <c r="K816" s="16">
        <v>0.89300000000000002</v>
      </c>
      <c r="L816" t="str">
        <f>Table1[[#This Row],[Well]]</f>
        <v>D11</v>
      </c>
      <c r="M816" s="16">
        <v>1.133</v>
      </c>
      <c r="N816" s="16">
        <v>0.998</v>
      </c>
      <c r="O816" s="16">
        <v>0.94599999999999995</v>
      </c>
      <c r="P816" s="16">
        <v>7.3999999999999996E-2</v>
      </c>
    </row>
    <row r="817" spans="1:16" hidden="1">
      <c r="A817" t="s">
        <v>865</v>
      </c>
      <c r="B817" t="s">
        <v>126</v>
      </c>
      <c r="C817" t="s">
        <v>18</v>
      </c>
      <c r="D817" t="s">
        <v>18</v>
      </c>
      <c r="E817">
        <v>-2E-3</v>
      </c>
      <c r="F817" s="14">
        <f>(0.02*500)/Table1[[#This Row],[Starting OD600-VBE blank]]</f>
        <v>-5000</v>
      </c>
      <c r="G817" s="14">
        <f>500-Table1[[#This Row],[How much sample to add biofilm inc (µl)]]</f>
        <v>5500</v>
      </c>
      <c r="H817" t="s">
        <v>866</v>
      </c>
      <c r="I817" t="str">
        <f>Table1[[#This Row],[Well]]</f>
        <v>D12</v>
      </c>
      <c r="J817" s="16">
        <v>0.123</v>
      </c>
      <c r="K817" s="16">
        <v>-1.2E-2</v>
      </c>
      <c r="L817" t="str">
        <f>Table1[[#This Row],[Well]]</f>
        <v>D12</v>
      </c>
      <c r="M817" s="16">
        <v>0.13400000000000001</v>
      </c>
      <c r="N817" s="16">
        <v>-1E-3</v>
      </c>
      <c r="O817" s="16">
        <v>0</v>
      </c>
      <c r="P817" s="16">
        <v>1.0999999999999999E-2</v>
      </c>
    </row>
    <row r="818" spans="1:16" hidden="1">
      <c r="A818" t="s">
        <v>865</v>
      </c>
      <c r="B818" t="s">
        <v>127</v>
      </c>
      <c r="C818" t="s">
        <v>18</v>
      </c>
      <c r="D818" t="s">
        <v>18</v>
      </c>
      <c r="E818">
        <v>4.0000000000000001E-3</v>
      </c>
      <c r="F818" s="14">
        <f>(0.02*500)/Table1[[#This Row],[Starting OD600-VBE blank]]</f>
        <v>2500</v>
      </c>
      <c r="G818" s="14">
        <f>500-Table1[[#This Row],[How much sample to add biofilm inc (µl)]]</f>
        <v>-2000</v>
      </c>
      <c r="H818" t="s">
        <v>866</v>
      </c>
      <c r="I818" t="str">
        <f>Table1[[#This Row],[Well]]</f>
        <v>E01</v>
      </c>
      <c r="J818" s="16">
        <v>0.129</v>
      </c>
      <c r="K818" s="16">
        <v>-6.0000000000000001E-3</v>
      </c>
      <c r="L818" t="str">
        <f>Table1[[#This Row],[Well]]</f>
        <v>E01</v>
      </c>
      <c r="M818" s="16">
        <v>0.13300000000000001</v>
      </c>
      <c r="N818" s="16">
        <v>-2E-3</v>
      </c>
      <c r="O818" s="16">
        <v>0</v>
      </c>
      <c r="P818" s="16">
        <v>1.0999999999999999E-2</v>
      </c>
    </row>
    <row r="819" spans="1:16" hidden="1">
      <c r="A819" t="s">
        <v>865</v>
      </c>
      <c r="B819" t="s">
        <v>128</v>
      </c>
      <c r="C819" t="s">
        <v>927</v>
      </c>
      <c r="D819" t="s">
        <v>928</v>
      </c>
      <c r="E819">
        <v>6.7000000000000004E-2</v>
      </c>
      <c r="F819" s="14">
        <f>(0.02*500)/Table1[[#This Row],[Starting OD600-VBE blank]]</f>
        <v>149.25373134328356</v>
      </c>
      <c r="G819" s="14">
        <f>500-Table1[[#This Row],[How much sample to add biofilm inc (µl)]]</f>
        <v>350.74626865671644</v>
      </c>
      <c r="H819" t="s">
        <v>866</v>
      </c>
      <c r="I819" t="str">
        <f>Table1[[#This Row],[Well]]</f>
        <v>E02</v>
      </c>
      <c r="J819" s="16">
        <v>1.552</v>
      </c>
      <c r="K819" s="16">
        <v>1.417</v>
      </c>
      <c r="L819" t="str">
        <f>Table1[[#This Row],[Well]]</f>
        <v>E02</v>
      </c>
      <c r="M819" s="16">
        <v>2.286</v>
      </c>
      <c r="N819" s="16">
        <v>2.1509999999999998</v>
      </c>
      <c r="O819" s="16">
        <v>1.784</v>
      </c>
      <c r="P819" s="16">
        <v>0.51900000000000002</v>
      </c>
    </row>
    <row r="820" spans="1:16" hidden="1">
      <c r="A820" t="s">
        <v>865</v>
      </c>
      <c r="B820" t="s">
        <v>131</v>
      </c>
      <c r="C820" t="s">
        <v>929</v>
      </c>
      <c r="D820" t="s">
        <v>930</v>
      </c>
      <c r="E820">
        <v>8.2000000000000003E-2</v>
      </c>
      <c r="F820" s="14">
        <f>(0.02*500)/Table1[[#This Row],[Starting OD600-VBE blank]]</f>
        <v>121.95121951219512</v>
      </c>
      <c r="G820" s="14">
        <f>500-Table1[[#This Row],[How much sample to add biofilm inc (µl)]]</f>
        <v>378.04878048780489</v>
      </c>
      <c r="H820" t="s">
        <v>866</v>
      </c>
      <c r="I820" t="str">
        <f>Table1[[#This Row],[Well]]</f>
        <v>E03</v>
      </c>
      <c r="J820" s="16">
        <v>1.329</v>
      </c>
      <c r="K820" s="16">
        <v>1.194</v>
      </c>
      <c r="L820" t="str">
        <f>Table1[[#This Row],[Well]]</f>
        <v>E03</v>
      </c>
      <c r="M820" s="16">
        <v>1.694</v>
      </c>
      <c r="N820" s="16">
        <v>1.5580000000000001</v>
      </c>
      <c r="O820" s="16">
        <v>1.3759999999999999</v>
      </c>
      <c r="P820" s="16">
        <v>0.25800000000000001</v>
      </c>
    </row>
    <row r="821" spans="1:16" hidden="1">
      <c r="A821" t="s">
        <v>865</v>
      </c>
      <c r="B821" t="s">
        <v>134</v>
      </c>
      <c r="C821" t="s">
        <v>931</v>
      </c>
      <c r="D821" t="s">
        <v>932</v>
      </c>
      <c r="E821">
        <v>5.6000000000000001E-2</v>
      </c>
      <c r="F821" s="14">
        <f>(0.02*500)/Table1[[#This Row],[Starting OD600-VBE blank]]</f>
        <v>178.57142857142856</v>
      </c>
      <c r="G821" s="14">
        <f>500-Table1[[#This Row],[How much sample to add biofilm inc (µl)]]</f>
        <v>321.42857142857144</v>
      </c>
      <c r="H821" t="s">
        <v>866</v>
      </c>
      <c r="I821" t="str">
        <f>Table1[[#This Row],[Well]]</f>
        <v>E04</v>
      </c>
      <c r="J821" s="16">
        <v>0.65500000000000003</v>
      </c>
      <c r="K821" s="16">
        <v>0.51900000000000002</v>
      </c>
      <c r="L821" t="str">
        <f>Table1[[#This Row],[Well]]</f>
        <v>E04</v>
      </c>
      <c r="M821" s="16">
        <v>0.72199999999999998</v>
      </c>
      <c r="N821" s="16">
        <v>0.58699999999999997</v>
      </c>
      <c r="O821" s="16">
        <v>0.55300000000000005</v>
      </c>
      <c r="P821" s="16">
        <v>4.8000000000000001E-2</v>
      </c>
    </row>
    <row r="822" spans="1:16" hidden="1">
      <c r="A822" t="s">
        <v>865</v>
      </c>
      <c r="B822" t="s">
        <v>137</v>
      </c>
      <c r="C822" t="s">
        <v>933</v>
      </c>
      <c r="D822" t="s">
        <v>934</v>
      </c>
      <c r="E822">
        <v>4.2000000000000003E-2</v>
      </c>
      <c r="F822" s="14">
        <f>(0.02*500)/Table1[[#This Row],[Starting OD600-VBE blank]]</f>
        <v>238.09523809523807</v>
      </c>
      <c r="G822" s="14">
        <f>500-Table1[[#This Row],[How much sample to add biofilm inc (µl)]]</f>
        <v>261.90476190476193</v>
      </c>
      <c r="H822" t="s">
        <v>866</v>
      </c>
      <c r="I822" t="str">
        <f>Table1[[#This Row],[Well]]</f>
        <v>E05</v>
      </c>
      <c r="J822" s="16">
        <v>1.7390000000000001</v>
      </c>
      <c r="K822" s="16">
        <v>1.6040000000000001</v>
      </c>
      <c r="L822" t="str">
        <f>Table1[[#This Row],[Well]]</f>
        <v>E05</v>
      </c>
      <c r="M822" s="16">
        <v>2.1240000000000001</v>
      </c>
      <c r="N822" s="16">
        <v>1.9890000000000001</v>
      </c>
      <c r="O822" s="16">
        <v>1.796</v>
      </c>
      <c r="P822" s="16">
        <v>0.27200000000000002</v>
      </c>
    </row>
    <row r="823" spans="1:16" hidden="1">
      <c r="A823" t="s">
        <v>865</v>
      </c>
      <c r="B823" t="s">
        <v>140</v>
      </c>
      <c r="C823" t="s">
        <v>935</v>
      </c>
      <c r="D823" t="s">
        <v>936</v>
      </c>
      <c r="E823">
        <v>4.4999999999999998E-2</v>
      </c>
      <c r="F823" s="14">
        <f>(0.02*500)/Table1[[#This Row],[Starting OD600-VBE blank]]</f>
        <v>222.22222222222223</v>
      </c>
      <c r="G823" s="14">
        <f>500-Table1[[#This Row],[How much sample to add biofilm inc (µl)]]</f>
        <v>277.77777777777777</v>
      </c>
      <c r="H823" t="s">
        <v>866</v>
      </c>
      <c r="I823" t="str">
        <f>Table1[[#This Row],[Well]]</f>
        <v>E06</v>
      </c>
      <c r="J823" s="16">
        <v>1.1559999999999999</v>
      </c>
      <c r="K823" s="16">
        <v>1.0209999999999999</v>
      </c>
      <c r="L823" t="str">
        <f>Table1[[#This Row],[Well]]</f>
        <v>E06</v>
      </c>
      <c r="M823" s="16">
        <v>1.478</v>
      </c>
      <c r="N823" s="16">
        <v>1.343</v>
      </c>
      <c r="O823" s="16">
        <v>1.1819999999999999</v>
      </c>
      <c r="P823" s="16">
        <v>0.22800000000000001</v>
      </c>
    </row>
    <row r="824" spans="1:16" hidden="1">
      <c r="A824" t="s">
        <v>865</v>
      </c>
      <c r="B824" t="s">
        <v>143</v>
      </c>
      <c r="C824" t="s">
        <v>937</v>
      </c>
      <c r="D824" t="s">
        <v>938</v>
      </c>
      <c r="E824">
        <v>4.8000000000000001E-2</v>
      </c>
      <c r="F824" s="14">
        <f>(0.02*500)/Table1[[#This Row],[Starting OD600-VBE blank]]</f>
        <v>208.33333333333334</v>
      </c>
      <c r="G824" s="14">
        <f>500-Table1[[#This Row],[How much sample to add biofilm inc (µl)]]</f>
        <v>291.66666666666663</v>
      </c>
      <c r="H824" t="s">
        <v>866</v>
      </c>
      <c r="I824" t="str">
        <f>Table1[[#This Row],[Well]]</f>
        <v>E07</v>
      </c>
      <c r="J824" s="16">
        <v>1.456</v>
      </c>
      <c r="K824" s="16">
        <v>1.321</v>
      </c>
      <c r="L824" t="str">
        <f>Table1[[#This Row],[Well]]</f>
        <v>E07</v>
      </c>
      <c r="M824" s="16">
        <v>2.0870000000000002</v>
      </c>
      <c r="N824" s="16">
        <v>1.952</v>
      </c>
      <c r="O824" s="16">
        <v>1.6359999999999999</v>
      </c>
      <c r="P824" s="16">
        <v>0.44600000000000001</v>
      </c>
    </row>
    <row r="825" spans="1:16" hidden="1">
      <c r="A825" t="s">
        <v>865</v>
      </c>
      <c r="B825" t="s">
        <v>146</v>
      </c>
      <c r="C825" t="s">
        <v>939</v>
      </c>
      <c r="D825" t="s">
        <v>940</v>
      </c>
      <c r="E825">
        <v>0.109</v>
      </c>
      <c r="F825" s="14">
        <f>(0.02*500)/Table1[[#This Row],[Starting OD600-VBE blank]]</f>
        <v>91.743119266055047</v>
      </c>
      <c r="G825" s="14">
        <f>500-Table1[[#This Row],[How much sample to add biofilm inc (µl)]]</f>
        <v>408.25688073394497</v>
      </c>
      <c r="H825" t="s">
        <v>866</v>
      </c>
      <c r="I825" t="str">
        <f>Table1[[#This Row],[Well]]</f>
        <v>E08</v>
      </c>
      <c r="J825" s="16">
        <v>1.2709999999999999</v>
      </c>
      <c r="K825" s="16">
        <v>1.1359999999999999</v>
      </c>
      <c r="L825" t="str">
        <f>Table1[[#This Row],[Well]]</f>
        <v>E08</v>
      </c>
      <c r="M825" s="16">
        <v>1.7529999999999999</v>
      </c>
      <c r="N825" s="16">
        <v>1.6180000000000001</v>
      </c>
      <c r="O825" s="16">
        <v>1.377</v>
      </c>
      <c r="P825" s="16">
        <v>0.34100000000000003</v>
      </c>
    </row>
    <row r="826" spans="1:16" hidden="1">
      <c r="A826" t="s">
        <v>865</v>
      </c>
      <c r="B826" t="s">
        <v>149</v>
      </c>
      <c r="C826" t="s">
        <v>941</v>
      </c>
      <c r="D826" t="s">
        <v>942</v>
      </c>
      <c r="E826">
        <v>6.0999999999999999E-2</v>
      </c>
      <c r="F826" s="14">
        <f>(0.02*500)/Table1[[#This Row],[Starting OD600-VBE blank]]</f>
        <v>163.9344262295082</v>
      </c>
      <c r="G826" s="14">
        <f>500-Table1[[#This Row],[How much sample to add biofilm inc (µl)]]</f>
        <v>336.06557377049182</v>
      </c>
      <c r="H826" t="s">
        <v>866</v>
      </c>
      <c r="I826" t="str">
        <f>Table1[[#This Row],[Well]]</f>
        <v>E09</v>
      </c>
      <c r="J826" s="16">
        <v>0.52200000000000002</v>
      </c>
      <c r="K826" s="16">
        <v>0.38600000000000001</v>
      </c>
      <c r="L826" t="str">
        <f>Table1[[#This Row],[Well]]</f>
        <v>E09</v>
      </c>
      <c r="M826" s="16">
        <v>0.66300000000000003</v>
      </c>
      <c r="N826" s="16">
        <v>0.52800000000000002</v>
      </c>
      <c r="O826" s="16">
        <v>0.45700000000000002</v>
      </c>
      <c r="P826" s="16">
        <v>0.1</v>
      </c>
    </row>
    <row r="827" spans="1:16" hidden="1">
      <c r="A827" t="s">
        <v>865</v>
      </c>
      <c r="B827" t="s">
        <v>152</v>
      </c>
      <c r="C827" t="s">
        <v>943</v>
      </c>
      <c r="D827" t="s">
        <v>944</v>
      </c>
      <c r="E827">
        <v>0.08</v>
      </c>
      <c r="F827" s="14">
        <f>(0.02*500)/Table1[[#This Row],[Starting OD600-VBE blank]]</f>
        <v>125</v>
      </c>
      <c r="G827" s="14">
        <f>500-Table1[[#This Row],[How much sample to add biofilm inc (µl)]]</f>
        <v>375</v>
      </c>
      <c r="H827" t="s">
        <v>866</v>
      </c>
      <c r="I827" t="str">
        <f>Table1[[#This Row],[Well]]</f>
        <v>E10</v>
      </c>
      <c r="J827" s="16">
        <v>1.1439999999999999</v>
      </c>
      <c r="K827" s="16">
        <v>1.0089999999999999</v>
      </c>
      <c r="L827" t="str">
        <f>Table1[[#This Row],[Well]]</f>
        <v>E10</v>
      </c>
      <c r="M827" s="16">
        <v>1.3979999999999999</v>
      </c>
      <c r="N827" s="16">
        <v>1.2629999999999999</v>
      </c>
      <c r="O827" s="16">
        <v>1.1359999999999999</v>
      </c>
      <c r="P827" s="16">
        <v>0.18</v>
      </c>
    </row>
    <row r="828" spans="1:16" hidden="1">
      <c r="A828" t="s">
        <v>865</v>
      </c>
      <c r="B828" t="s">
        <v>155</v>
      </c>
      <c r="C828" t="s">
        <v>945</v>
      </c>
      <c r="D828" t="s">
        <v>946</v>
      </c>
      <c r="E828">
        <v>9.5000000000000001E-2</v>
      </c>
      <c r="F828" s="14">
        <f>(0.02*500)/Table1[[#This Row],[Starting OD600-VBE blank]]</f>
        <v>105.26315789473684</v>
      </c>
      <c r="G828" s="14">
        <f>500-Table1[[#This Row],[How much sample to add biofilm inc (µl)]]</f>
        <v>394.73684210526318</v>
      </c>
      <c r="H828" t="s">
        <v>866</v>
      </c>
      <c r="I828" t="str">
        <f>Table1[[#This Row],[Well]]</f>
        <v>E11</v>
      </c>
      <c r="J828" s="16">
        <v>1.1919999999999999</v>
      </c>
      <c r="K828" s="16">
        <v>1.0569999999999999</v>
      </c>
      <c r="L828" t="str">
        <f>Table1[[#This Row],[Well]]</f>
        <v>E11</v>
      </c>
      <c r="M828" s="16">
        <v>1.363</v>
      </c>
      <c r="N828" s="16">
        <v>1.228</v>
      </c>
      <c r="O828" s="16">
        <v>1.1419999999999999</v>
      </c>
      <c r="P828" s="16">
        <v>0.121</v>
      </c>
    </row>
    <row r="829" spans="1:16" hidden="1">
      <c r="A829" t="s">
        <v>865</v>
      </c>
      <c r="B829" t="s">
        <v>158</v>
      </c>
      <c r="C829" t="s">
        <v>18</v>
      </c>
      <c r="D829" t="s">
        <v>18</v>
      </c>
      <c r="E829">
        <v>-1E-3</v>
      </c>
      <c r="F829" s="14">
        <f>(0.02*500)/Table1[[#This Row],[Starting OD600-VBE blank]]</f>
        <v>-10000</v>
      </c>
      <c r="G829" s="14">
        <f>500-Table1[[#This Row],[How much sample to add biofilm inc (µl)]]</f>
        <v>10500</v>
      </c>
      <c r="H829" t="s">
        <v>866</v>
      </c>
      <c r="I829" t="str">
        <f>Table1[[#This Row],[Well]]</f>
        <v>E12</v>
      </c>
      <c r="J829" s="16">
        <v>0.124</v>
      </c>
      <c r="K829" s="16">
        <v>-1.0999999999999999E-2</v>
      </c>
      <c r="L829" t="str">
        <f>Table1[[#This Row],[Well]]</f>
        <v>E12</v>
      </c>
      <c r="M829" s="16">
        <v>0.13100000000000001</v>
      </c>
      <c r="N829" s="16">
        <v>-4.0000000000000001E-3</v>
      </c>
      <c r="O829" s="16">
        <v>0</v>
      </c>
      <c r="P829" s="16">
        <v>1.0999999999999999E-2</v>
      </c>
    </row>
    <row r="830" spans="1:16" hidden="1">
      <c r="A830" t="s">
        <v>865</v>
      </c>
      <c r="B830" t="s">
        <v>159</v>
      </c>
      <c r="C830" t="s">
        <v>18</v>
      </c>
      <c r="D830" t="s">
        <v>18</v>
      </c>
      <c r="E830">
        <v>2E-3</v>
      </c>
      <c r="F830" s="14">
        <f>(0.02*500)/Table1[[#This Row],[Starting OD600-VBE blank]]</f>
        <v>5000</v>
      </c>
      <c r="G830" s="14">
        <f>500-Table1[[#This Row],[How much sample to add biofilm inc (µl)]]</f>
        <v>-4500</v>
      </c>
      <c r="H830" t="s">
        <v>866</v>
      </c>
      <c r="I830" t="str">
        <f>Table1[[#This Row],[Well]]</f>
        <v>F01</v>
      </c>
      <c r="J830" s="16">
        <v>0.128</v>
      </c>
      <c r="K830" s="16">
        <v>-7.0000000000000001E-3</v>
      </c>
      <c r="L830" t="str">
        <f>Table1[[#This Row],[Well]]</f>
        <v>F01</v>
      </c>
      <c r="M830" s="16">
        <v>0.13700000000000001</v>
      </c>
      <c r="N830" s="16">
        <v>2E-3</v>
      </c>
      <c r="O830" s="16">
        <v>0</v>
      </c>
      <c r="P830" s="16">
        <v>1.0999999999999999E-2</v>
      </c>
    </row>
    <row r="831" spans="1:16" hidden="1">
      <c r="A831" t="s">
        <v>865</v>
      </c>
      <c r="B831" t="s">
        <v>160</v>
      </c>
      <c r="C831" t="s">
        <v>947</v>
      </c>
      <c r="D831" t="s">
        <v>948</v>
      </c>
      <c r="E831">
        <v>7.5999999999999998E-2</v>
      </c>
      <c r="F831" s="14">
        <f>(0.02*500)/Table1[[#This Row],[Starting OD600-VBE blank]]</f>
        <v>131.57894736842107</v>
      </c>
      <c r="G831" s="14">
        <f>500-Table1[[#This Row],[How much sample to add biofilm inc (µl)]]</f>
        <v>368.42105263157896</v>
      </c>
      <c r="H831" t="s">
        <v>866</v>
      </c>
      <c r="I831" t="str">
        <f>Table1[[#This Row],[Well]]</f>
        <v>F02</v>
      </c>
      <c r="J831" s="16">
        <v>0.51900000000000002</v>
      </c>
      <c r="K831" s="16">
        <v>0.38400000000000001</v>
      </c>
      <c r="L831" t="str">
        <f>Table1[[#This Row],[Well]]</f>
        <v>F02</v>
      </c>
      <c r="M831" s="16">
        <v>0.64900000000000002</v>
      </c>
      <c r="N831" s="16">
        <v>0.51400000000000001</v>
      </c>
      <c r="O831" s="16">
        <v>0.44900000000000001</v>
      </c>
      <c r="P831" s="16">
        <v>9.1999999999999998E-2</v>
      </c>
    </row>
    <row r="832" spans="1:16" hidden="1">
      <c r="A832" t="s">
        <v>865</v>
      </c>
      <c r="B832" t="s">
        <v>163</v>
      </c>
      <c r="C832" t="s">
        <v>949</v>
      </c>
      <c r="D832" t="s">
        <v>950</v>
      </c>
      <c r="E832">
        <v>3.4000000000000002E-2</v>
      </c>
      <c r="F832" s="14">
        <f>(0.02*500)/Table1[[#This Row],[Starting OD600-VBE blank]]</f>
        <v>294.11764705882354</v>
      </c>
      <c r="G832" s="14">
        <f>500-Table1[[#This Row],[How much sample to add biofilm inc (µl)]]</f>
        <v>205.88235294117646</v>
      </c>
      <c r="H832" t="s">
        <v>866</v>
      </c>
      <c r="I832" t="str">
        <f>Table1[[#This Row],[Well]]</f>
        <v>F03</v>
      </c>
      <c r="J832" s="16">
        <v>0.63</v>
      </c>
      <c r="K832" s="16">
        <v>0.495</v>
      </c>
      <c r="L832" t="str">
        <f>Table1[[#This Row],[Well]]</f>
        <v>F03</v>
      </c>
      <c r="M832" s="16">
        <v>0.47699999999999998</v>
      </c>
      <c r="N832" s="16">
        <v>0.34200000000000003</v>
      </c>
      <c r="O832" s="16">
        <v>0.41799999999999998</v>
      </c>
      <c r="P832" s="16">
        <v>0.108</v>
      </c>
    </row>
    <row r="833" spans="1:16" hidden="1">
      <c r="A833" t="s">
        <v>865</v>
      </c>
      <c r="B833" t="s">
        <v>166</v>
      </c>
      <c r="C833" t="s">
        <v>951</v>
      </c>
      <c r="D833" t="s">
        <v>952</v>
      </c>
      <c r="E833">
        <v>5.0999999999999997E-2</v>
      </c>
      <c r="F833" s="14">
        <f>(0.02*500)/Table1[[#This Row],[Starting OD600-VBE blank]]</f>
        <v>196.07843137254903</v>
      </c>
      <c r="G833" s="14">
        <f>500-Table1[[#This Row],[How much sample to add biofilm inc (µl)]]</f>
        <v>303.92156862745094</v>
      </c>
      <c r="H833" t="s">
        <v>866</v>
      </c>
      <c r="I833" t="str">
        <f>Table1[[#This Row],[Well]]</f>
        <v>F04</v>
      </c>
      <c r="J833" s="16">
        <v>1.552</v>
      </c>
      <c r="K833" s="16">
        <v>1.417</v>
      </c>
      <c r="L833" t="str">
        <f>Table1[[#This Row],[Well]]</f>
        <v>F04</v>
      </c>
      <c r="M833" s="16">
        <v>1.5049999999999999</v>
      </c>
      <c r="N833" s="16">
        <v>1.37</v>
      </c>
      <c r="O833" s="16">
        <v>1.3939999999999999</v>
      </c>
      <c r="P833" s="16">
        <v>3.3000000000000002E-2</v>
      </c>
    </row>
    <row r="834" spans="1:16" hidden="1">
      <c r="A834" t="s">
        <v>865</v>
      </c>
      <c r="B834" t="s">
        <v>169</v>
      </c>
      <c r="C834" t="s">
        <v>953</v>
      </c>
      <c r="D834" t="s">
        <v>954</v>
      </c>
      <c r="E834">
        <v>0.10299999999999999</v>
      </c>
      <c r="F834" s="14">
        <f>(0.02*500)/Table1[[#This Row],[Starting OD600-VBE blank]]</f>
        <v>97.087378640776706</v>
      </c>
      <c r="G834" s="14">
        <f>500-Table1[[#This Row],[How much sample to add biofilm inc (µl)]]</f>
        <v>402.91262135922329</v>
      </c>
      <c r="H834" t="s">
        <v>866</v>
      </c>
      <c r="I834" t="str">
        <f>Table1[[#This Row],[Well]]</f>
        <v>F05</v>
      </c>
      <c r="J834" s="16">
        <v>1.488</v>
      </c>
      <c r="K834" s="16">
        <v>1.353</v>
      </c>
      <c r="L834" t="str">
        <f>Table1[[#This Row],[Well]]</f>
        <v>F05</v>
      </c>
      <c r="M834" s="16">
        <v>1.149</v>
      </c>
      <c r="N834" s="16">
        <v>1.014</v>
      </c>
      <c r="O834" s="16">
        <v>1.1830000000000001</v>
      </c>
      <c r="P834" s="16">
        <v>0.24</v>
      </c>
    </row>
    <row r="835" spans="1:16" hidden="1">
      <c r="A835" t="s">
        <v>865</v>
      </c>
      <c r="B835" t="s">
        <v>172</v>
      </c>
      <c r="C835" t="s">
        <v>955</v>
      </c>
      <c r="D835" t="s">
        <v>956</v>
      </c>
      <c r="E835">
        <v>0.111</v>
      </c>
      <c r="F835" s="14">
        <f>(0.02*500)/Table1[[#This Row],[Starting OD600-VBE blank]]</f>
        <v>90.090090090090087</v>
      </c>
      <c r="G835" s="14">
        <f>500-Table1[[#This Row],[How much sample to add biofilm inc (µl)]]</f>
        <v>409.90990990990991</v>
      </c>
      <c r="H835" t="s">
        <v>866</v>
      </c>
      <c r="I835" t="str">
        <f>Table1[[#This Row],[Well]]</f>
        <v>F06</v>
      </c>
      <c r="J835" s="16">
        <v>1.1479999999999999</v>
      </c>
      <c r="K835" s="16">
        <v>1.0129999999999999</v>
      </c>
      <c r="L835" t="str">
        <f>Table1[[#This Row],[Well]]</f>
        <v>F06</v>
      </c>
      <c r="M835" s="16">
        <v>0.69799999999999995</v>
      </c>
      <c r="N835" s="16">
        <v>0.56299999999999994</v>
      </c>
      <c r="O835" s="16">
        <v>0.78800000000000003</v>
      </c>
      <c r="P835" s="16">
        <v>0.318</v>
      </c>
    </row>
    <row r="836" spans="1:16" hidden="1">
      <c r="A836" t="s">
        <v>865</v>
      </c>
      <c r="B836" t="s">
        <v>175</v>
      </c>
      <c r="C836" t="s">
        <v>957</v>
      </c>
      <c r="D836" t="s">
        <v>958</v>
      </c>
      <c r="E836">
        <v>8.8999999999999996E-2</v>
      </c>
      <c r="F836" s="14">
        <f>(0.02*500)/Table1[[#This Row],[Starting OD600-VBE blank]]</f>
        <v>112.35955056179776</v>
      </c>
      <c r="G836" s="14">
        <f>500-Table1[[#This Row],[How much sample to add biofilm inc (µl)]]</f>
        <v>387.64044943820227</v>
      </c>
      <c r="H836" t="s">
        <v>866</v>
      </c>
      <c r="I836" t="str">
        <f>Table1[[#This Row],[Well]]</f>
        <v>F07</v>
      </c>
      <c r="J836" s="16">
        <v>1.345</v>
      </c>
      <c r="K836" s="16">
        <v>1.21</v>
      </c>
      <c r="L836" t="str">
        <f>Table1[[#This Row],[Well]]</f>
        <v>F07</v>
      </c>
      <c r="M836" s="16">
        <v>0.89100000000000001</v>
      </c>
      <c r="N836" s="16">
        <v>0.755</v>
      </c>
      <c r="O836" s="16">
        <v>0.98299999999999998</v>
      </c>
      <c r="P836" s="16">
        <v>0.32100000000000001</v>
      </c>
    </row>
    <row r="837" spans="1:16" hidden="1">
      <c r="A837" t="s">
        <v>865</v>
      </c>
      <c r="B837" t="s">
        <v>178</v>
      </c>
      <c r="C837" t="s">
        <v>959</v>
      </c>
      <c r="D837" t="s">
        <v>960</v>
      </c>
      <c r="E837">
        <v>8.6999999999999994E-2</v>
      </c>
      <c r="F837" s="14">
        <f>(0.02*500)/Table1[[#This Row],[Starting OD600-VBE blank]]</f>
        <v>114.94252873563219</v>
      </c>
      <c r="G837" s="14">
        <f>500-Table1[[#This Row],[How much sample to add biofilm inc (µl)]]</f>
        <v>385.05747126436779</v>
      </c>
      <c r="H837" t="s">
        <v>866</v>
      </c>
      <c r="I837" t="str">
        <f>Table1[[#This Row],[Well]]</f>
        <v>F08</v>
      </c>
      <c r="J837" s="16">
        <v>1.113</v>
      </c>
      <c r="K837" s="16">
        <v>0.97799999999999998</v>
      </c>
      <c r="L837" t="str">
        <f>Table1[[#This Row],[Well]]</f>
        <v>F08</v>
      </c>
      <c r="M837" s="16">
        <v>1.0089999999999999</v>
      </c>
      <c r="N837" s="16">
        <v>0.874</v>
      </c>
      <c r="O837" s="16">
        <v>0.92600000000000005</v>
      </c>
      <c r="P837" s="16">
        <v>7.2999999999999995E-2</v>
      </c>
    </row>
    <row r="838" spans="1:16" hidden="1">
      <c r="A838" t="s">
        <v>865</v>
      </c>
      <c r="B838" t="s">
        <v>181</v>
      </c>
      <c r="C838" t="s">
        <v>961</v>
      </c>
      <c r="D838" t="s">
        <v>962</v>
      </c>
      <c r="E838">
        <v>8.5999999999999993E-2</v>
      </c>
      <c r="F838" s="14">
        <f>(0.02*500)/Table1[[#This Row],[Starting OD600-VBE blank]]</f>
        <v>116.27906976744187</v>
      </c>
      <c r="G838" s="14">
        <f>500-Table1[[#This Row],[How much sample to add biofilm inc (µl)]]</f>
        <v>383.72093023255815</v>
      </c>
      <c r="H838" t="s">
        <v>866</v>
      </c>
      <c r="I838" t="str">
        <f>Table1[[#This Row],[Well]]</f>
        <v>F09</v>
      </c>
      <c r="J838" s="16">
        <v>1.0569999999999999</v>
      </c>
      <c r="K838" s="16">
        <v>0.92200000000000004</v>
      </c>
      <c r="L838" t="str">
        <f>Table1[[#This Row],[Well]]</f>
        <v>F09</v>
      </c>
      <c r="M838" s="16">
        <v>1.157</v>
      </c>
      <c r="N838" s="16">
        <v>1.022</v>
      </c>
      <c r="O838" s="16">
        <v>0.97199999999999998</v>
      </c>
      <c r="P838" s="16">
        <v>7.0999999999999994E-2</v>
      </c>
    </row>
    <row r="839" spans="1:16" hidden="1">
      <c r="A839" t="s">
        <v>865</v>
      </c>
      <c r="B839" t="s">
        <v>184</v>
      </c>
      <c r="C839" t="s">
        <v>963</v>
      </c>
      <c r="D839" t="s">
        <v>964</v>
      </c>
      <c r="E839">
        <v>9.1999999999999998E-2</v>
      </c>
      <c r="F839" s="14">
        <f>(0.02*500)/Table1[[#This Row],[Starting OD600-VBE blank]]</f>
        <v>108.69565217391305</v>
      </c>
      <c r="G839" s="14">
        <f>500-Table1[[#This Row],[How much sample to add biofilm inc (µl)]]</f>
        <v>391.30434782608694</v>
      </c>
      <c r="H839" t="s">
        <v>866</v>
      </c>
      <c r="I839" t="str">
        <f>Table1[[#This Row],[Well]]</f>
        <v>F10</v>
      </c>
      <c r="J839" s="16">
        <v>0.71199999999999997</v>
      </c>
      <c r="K839" s="16">
        <v>0.57699999999999996</v>
      </c>
      <c r="L839" t="str">
        <f>Table1[[#This Row],[Well]]</f>
        <v>F10</v>
      </c>
      <c r="M839" s="16">
        <v>0.58699999999999997</v>
      </c>
      <c r="N839" s="16">
        <v>0.45100000000000001</v>
      </c>
      <c r="O839" s="16">
        <v>0.51400000000000001</v>
      </c>
      <c r="P839" s="16">
        <v>8.8999999999999996E-2</v>
      </c>
    </row>
    <row r="840" spans="1:16" hidden="1">
      <c r="A840" t="s">
        <v>865</v>
      </c>
      <c r="B840" t="s">
        <v>187</v>
      </c>
      <c r="C840" t="s">
        <v>965</v>
      </c>
      <c r="D840" t="s">
        <v>966</v>
      </c>
      <c r="E840">
        <v>5.1999999999999998E-2</v>
      </c>
      <c r="F840" s="14">
        <f>(0.02*500)/Table1[[#This Row],[Starting OD600-VBE blank]]</f>
        <v>192.30769230769232</v>
      </c>
      <c r="G840" s="14">
        <f>500-Table1[[#This Row],[How much sample to add biofilm inc (µl)]]</f>
        <v>307.69230769230768</v>
      </c>
      <c r="H840" t="s">
        <v>866</v>
      </c>
      <c r="I840" t="str">
        <f>Table1[[#This Row],[Well]]</f>
        <v>F11</v>
      </c>
      <c r="J840" s="16">
        <v>0.42699999999999999</v>
      </c>
      <c r="K840" s="16">
        <v>0.29199999999999998</v>
      </c>
      <c r="L840" t="str">
        <f>Table1[[#This Row],[Well]]</f>
        <v>F11</v>
      </c>
      <c r="M840" s="16">
        <v>0.29599999999999999</v>
      </c>
      <c r="N840" s="16">
        <v>0.161</v>
      </c>
      <c r="O840" s="16">
        <v>0.22700000000000001</v>
      </c>
      <c r="P840" s="16">
        <v>9.1999999999999998E-2</v>
      </c>
    </row>
    <row r="841" spans="1:16" hidden="1">
      <c r="A841" t="s">
        <v>865</v>
      </c>
      <c r="B841" t="s">
        <v>190</v>
      </c>
      <c r="C841" t="s">
        <v>18</v>
      </c>
      <c r="D841" t="s">
        <v>18</v>
      </c>
      <c r="E841">
        <v>-2E-3</v>
      </c>
      <c r="F841" s="14">
        <f>(0.02*500)/Table1[[#This Row],[Starting OD600-VBE blank]]</f>
        <v>-5000</v>
      </c>
      <c r="G841" s="14">
        <f>500-Table1[[#This Row],[How much sample to add biofilm inc (µl)]]</f>
        <v>5500</v>
      </c>
      <c r="H841" t="s">
        <v>866</v>
      </c>
      <c r="I841" t="str">
        <f>Table1[[#This Row],[Well]]</f>
        <v>F12</v>
      </c>
      <c r="J841" s="16">
        <v>0.128</v>
      </c>
      <c r="K841" s="16">
        <v>-7.0000000000000001E-3</v>
      </c>
      <c r="L841" t="str">
        <f>Table1[[#This Row],[Well]]</f>
        <v>F12</v>
      </c>
      <c r="M841" s="16">
        <v>0.13100000000000001</v>
      </c>
      <c r="N841" s="16">
        <v>-4.0000000000000001E-3</v>
      </c>
      <c r="O841" s="16">
        <v>0</v>
      </c>
      <c r="P841" s="16">
        <v>1.0999999999999999E-2</v>
      </c>
    </row>
    <row r="842" spans="1:16" hidden="1">
      <c r="A842" t="s">
        <v>865</v>
      </c>
      <c r="B842" t="s">
        <v>191</v>
      </c>
      <c r="C842" t="s">
        <v>18</v>
      </c>
      <c r="D842" t="s">
        <v>18</v>
      </c>
      <c r="E842">
        <v>2E-3</v>
      </c>
      <c r="F842" s="14">
        <f>(0.02*500)/Table1[[#This Row],[Starting OD600-VBE blank]]</f>
        <v>5000</v>
      </c>
      <c r="G842" s="14">
        <f>500-Table1[[#This Row],[How much sample to add biofilm inc (µl)]]</f>
        <v>-4500</v>
      </c>
      <c r="H842" t="s">
        <v>866</v>
      </c>
      <c r="I842" t="str">
        <f>Table1[[#This Row],[Well]]</f>
        <v>G01</v>
      </c>
      <c r="J842" s="16">
        <v>0.13</v>
      </c>
      <c r="K842" s="16">
        <v>-5.0000000000000001E-3</v>
      </c>
      <c r="L842" t="str">
        <f>Table1[[#This Row],[Well]]</f>
        <v>G01</v>
      </c>
      <c r="M842" s="16">
        <v>0.14499999999999999</v>
      </c>
      <c r="N842" s="16">
        <v>8.9999999999999993E-3</v>
      </c>
      <c r="O842" s="16">
        <v>0</v>
      </c>
      <c r="P842" s="16">
        <v>1.0999999999999999E-2</v>
      </c>
    </row>
    <row r="843" spans="1:16" hidden="1">
      <c r="A843" t="s">
        <v>865</v>
      </c>
      <c r="B843" t="s">
        <v>192</v>
      </c>
      <c r="C843" t="s">
        <v>967</v>
      </c>
      <c r="D843" t="s">
        <v>968</v>
      </c>
      <c r="E843">
        <v>0.106</v>
      </c>
      <c r="F843" s="14">
        <f>(0.02*500)/Table1[[#This Row],[Starting OD600-VBE blank]]</f>
        <v>94.339622641509436</v>
      </c>
      <c r="G843" s="14">
        <f>500-Table1[[#This Row],[How much sample to add biofilm inc (µl)]]</f>
        <v>405.66037735849056</v>
      </c>
      <c r="H843" t="s">
        <v>866</v>
      </c>
      <c r="I843" t="str">
        <f>Table1[[#This Row],[Well]]</f>
        <v>G02</v>
      </c>
      <c r="J843" s="16">
        <v>0.55600000000000005</v>
      </c>
      <c r="K843" s="16">
        <v>0.42099999999999999</v>
      </c>
      <c r="L843" t="str">
        <f>Table1[[#This Row],[Well]]</f>
        <v>G02</v>
      </c>
      <c r="M843" s="16">
        <v>0.69699999999999995</v>
      </c>
      <c r="N843" s="16">
        <v>0.56100000000000005</v>
      </c>
      <c r="O843" s="16">
        <v>0.49099999999999999</v>
      </c>
      <c r="P843" s="16">
        <v>9.9000000000000005E-2</v>
      </c>
    </row>
    <row r="844" spans="1:16" hidden="1">
      <c r="A844" t="s">
        <v>865</v>
      </c>
      <c r="B844" t="s">
        <v>195</v>
      </c>
      <c r="C844" t="s">
        <v>969</v>
      </c>
      <c r="D844" t="s">
        <v>970</v>
      </c>
      <c r="E844">
        <v>6.8000000000000005E-2</v>
      </c>
      <c r="F844" s="14">
        <f>(0.02*500)/Table1[[#This Row],[Starting OD600-VBE blank]]</f>
        <v>147.05882352941177</v>
      </c>
      <c r="G844" s="14">
        <f>500-Table1[[#This Row],[How much sample to add biofilm inc (µl)]]</f>
        <v>352.94117647058823</v>
      </c>
      <c r="H844" t="s">
        <v>866</v>
      </c>
      <c r="I844" t="str">
        <f>Table1[[#This Row],[Well]]</f>
        <v>G03</v>
      </c>
      <c r="J844" s="16">
        <v>0.89900000000000002</v>
      </c>
      <c r="K844" s="16">
        <v>0.76400000000000001</v>
      </c>
      <c r="L844" t="str">
        <f>Table1[[#This Row],[Well]]</f>
        <v>G03</v>
      </c>
      <c r="M844" s="16">
        <v>0.88600000000000001</v>
      </c>
      <c r="N844" s="16">
        <v>0.751</v>
      </c>
      <c r="O844" s="16">
        <v>0.75700000000000001</v>
      </c>
      <c r="P844" s="16">
        <v>8.9999999999999993E-3</v>
      </c>
    </row>
    <row r="845" spans="1:16" hidden="1">
      <c r="A845" t="s">
        <v>865</v>
      </c>
      <c r="B845" t="s">
        <v>198</v>
      </c>
      <c r="C845" t="s">
        <v>971</v>
      </c>
      <c r="D845" t="s">
        <v>972</v>
      </c>
      <c r="E845">
        <v>7.0999999999999994E-2</v>
      </c>
      <c r="F845" s="14">
        <f>(0.02*500)/Table1[[#This Row],[Starting OD600-VBE blank]]</f>
        <v>140.84507042253523</v>
      </c>
      <c r="G845" s="14">
        <f>500-Table1[[#This Row],[How much sample to add biofilm inc (µl)]]</f>
        <v>359.15492957746477</v>
      </c>
      <c r="H845" t="s">
        <v>866</v>
      </c>
      <c r="I845" t="str">
        <f>Table1[[#This Row],[Well]]</f>
        <v>G04</v>
      </c>
      <c r="J845" s="16">
        <v>0.99</v>
      </c>
      <c r="K845" s="16">
        <v>0.85399999999999998</v>
      </c>
      <c r="L845" t="str">
        <f>Table1[[#This Row],[Well]]</f>
        <v>G04</v>
      </c>
      <c r="M845" s="16">
        <v>0.87</v>
      </c>
      <c r="N845" s="16">
        <v>0.73499999999999999</v>
      </c>
      <c r="O845" s="16">
        <v>0.79500000000000004</v>
      </c>
      <c r="P845" s="16">
        <v>8.5000000000000006E-2</v>
      </c>
    </row>
    <row r="846" spans="1:16" hidden="1">
      <c r="A846" t="s">
        <v>865</v>
      </c>
      <c r="B846" t="s">
        <v>201</v>
      </c>
      <c r="C846" t="s">
        <v>973</v>
      </c>
      <c r="D846" t="s">
        <v>974</v>
      </c>
      <c r="E846">
        <v>0.104</v>
      </c>
      <c r="F846" s="14">
        <f>(0.02*500)/Table1[[#This Row],[Starting OD600-VBE blank]]</f>
        <v>96.15384615384616</v>
      </c>
      <c r="G846" s="14">
        <f>500-Table1[[#This Row],[How much sample to add biofilm inc (µl)]]</f>
        <v>403.84615384615381</v>
      </c>
      <c r="H846" t="s">
        <v>866</v>
      </c>
      <c r="I846" t="str">
        <f>Table1[[#This Row],[Well]]</f>
        <v>G05</v>
      </c>
      <c r="J846" s="16">
        <v>1.696</v>
      </c>
      <c r="K846" s="16">
        <v>1.5609999999999999</v>
      </c>
      <c r="L846" t="str">
        <f>Table1[[#This Row],[Well]]</f>
        <v>G05</v>
      </c>
      <c r="M846" s="16">
        <v>1.4039999999999999</v>
      </c>
      <c r="N846" s="16">
        <v>1.268</v>
      </c>
      <c r="O846" s="16">
        <v>1.415</v>
      </c>
      <c r="P846" s="16">
        <v>0.20699999999999999</v>
      </c>
    </row>
    <row r="847" spans="1:16" hidden="1">
      <c r="A847" t="s">
        <v>865</v>
      </c>
      <c r="B847" t="s">
        <v>204</v>
      </c>
      <c r="C847" t="s">
        <v>975</v>
      </c>
      <c r="D847" t="s">
        <v>976</v>
      </c>
      <c r="E847">
        <v>8.3000000000000004E-2</v>
      </c>
      <c r="F847" s="14">
        <f>(0.02*500)/Table1[[#This Row],[Starting OD600-VBE blank]]</f>
        <v>120.48192771084337</v>
      </c>
      <c r="G847" s="14">
        <f>500-Table1[[#This Row],[How much sample to add biofilm inc (µl)]]</f>
        <v>379.51807228915663</v>
      </c>
      <c r="H847" t="s">
        <v>866</v>
      </c>
      <c r="I847" t="str">
        <f>Table1[[#This Row],[Well]]</f>
        <v>G06</v>
      </c>
      <c r="J847" s="16">
        <v>1.5269999999999999</v>
      </c>
      <c r="K847" s="16">
        <v>1.3919999999999999</v>
      </c>
      <c r="L847" t="str">
        <f>Table1[[#This Row],[Well]]</f>
        <v>G06</v>
      </c>
      <c r="M847" s="16">
        <v>1.73</v>
      </c>
      <c r="N847" s="16">
        <v>1.595</v>
      </c>
      <c r="O847" s="16">
        <v>1.4930000000000001</v>
      </c>
      <c r="P847" s="16">
        <v>0.14399999999999999</v>
      </c>
    </row>
    <row r="848" spans="1:16" hidden="1">
      <c r="A848" t="s">
        <v>865</v>
      </c>
      <c r="B848" t="s">
        <v>207</v>
      </c>
      <c r="C848" t="s">
        <v>977</v>
      </c>
      <c r="D848" t="s">
        <v>978</v>
      </c>
      <c r="E848">
        <v>0.14399999999999999</v>
      </c>
      <c r="F848" s="14">
        <f>(0.02*500)/Table1[[#This Row],[Starting OD600-VBE blank]]</f>
        <v>69.444444444444443</v>
      </c>
      <c r="G848" s="14">
        <f>500-Table1[[#This Row],[How much sample to add biofilm inc (µl)]]</f>
        <v>430.55555555555554</v>
      </c>
      <c r="H848" t="s">
        <v>866</v>
      </c>
      <c r="I848" t="str">
        <f>Table1[[#This Row],[Well]]</f>
        <v>G07</v>
      </c>
      <c r="J848" s="16">
        <v>1.032</v>
      </c>
      <c r="K848" s="16">
        <v>0.89700000000000002</v>
      </c>
      <c r="L848" t="str">
        <f>Table1[[#This Row],[Well]]</f>
        <v>G07</v>
      </c>
      <c r="M848" s="16">
        <v>1.0880000000000001</v>
      </c>
      <c r="N848" s="16">
        <v>0.95299999999999996</v>
      </c>
      <c r="O848" s="16">
        <v>0.92500000000000004</v>
      </c>
      <c r="P848" s="16">
        <v>3.9E-2</v>
      </c>
    </row>
    <row r="849" spans="1:16" hidden="1">
      <c r="A849" t="s">
        <v>865</v>
      </c>
      <c r="B849" t="s">
        <v>210</v>
      </c>
      <c r="C849" t="s">
        <v>979</v>
      </c>
      <c r="D849" t="s">
        <v>980</v>
      </c>
      <c r="E849">
        <v>0.13200000000000001</v>
      </c>
      <c r="F849" s="14">
        <f>(0.02*500)/Table1[[#This Row],[Starting OD600-VBE blank]]</f>
        <v>75.757575757575751</v>
      </c>
      <c r="G849" s="14">
        <f>500-Table1[[#This Row],[How much sample to add biofilm inc (µl)]]</f>
        <v>424.24242424242425</v>
      </c>
      <c r="H849" t="s">
        <v>866</v>
      </c>
      <c r="I849" t="str">
        <f>Table1[[#This Row],[Well]]</f>
        <v>G08</v>
      </c>
      <c r="J849" s="16">
        <v>0.86399999999999999</v>
      </c>
      <c r="K849" s="16">
        <v>0.72899999999999998</v>
      </c>
      <c r="L849" t="str">
        <f>Table1[[#This Row],[Well]]</f>
        <v>G08</v>
      </c>
      <c r="M849" s="16">
        <v>0.66600000000000004</v>
      </c>
      <c r="N849" s="16">
        <v>0.53100000000000003</v>
      </c>
      <c r="O849" s="16">
        <v>0.63</v>
      </c>
      <c r="P849" s="16">
        <v>0.14000000000000001</v>
      </c>
    </row>
    <row r="850" spans="1:16" hidden="1">
      <c r="A850" t="s">
        <v>865</v>
      </c>
      <c r="B850" t="s">
        <v>213</v>
      </c>
      <c r="C850" t="s">
        <v>981</v>
      </c>
      <c r="D850" t="s">
        <v>982</v>
      </c>
      <c r="E850">
        <v>0.115</v>
      </c>
      <c r="F850" s="14">
        <f>(0.02*500)/Table1[[#This Row],[Starting OD600-VBE blank]]</f>
        <v>86.956521739130437</v>
      </c>
      <c r="G850" s="14">
        <f>500-Table1[[#This Row],[How much sample to add biofilm inc (µl)]]</f>
        <v>413.04347826086956</v>
      </c>
      <c r="H850" t="s">
        <v>866</v>
      </c>
      <c r="I850" t="str">
        <f>Table1[[#This Row],[Well]]</f>
        <v>G09</v>
      </c>
      <c r="J850" s="16">
        <v>0.40200000000000002</v>
      </c>
      <c r="K850" s="16">
        <v>0.26600000000000001</v>
      </c>
      <c r="L850" t="str">
        <f>Table1[[#This Row],[Well]]</f>
        <v>G09</v>
      </c>
      <c r="M850" s="16">
        <v>0.57899999999999996</v>
      </c>
      <c r="N850" s="16">
        <v>0.44400000000000001</v>
      </c>
      <c r="O850" s="16">
        <v>0.35499999999999998</v>
      </c>
      <c r="P850" s="16">
        <v>0.126</v>
      </c>
    </row>
    <row r="851" spans="1:16" hidden="1">
      <c r="A851" t="s">
        <v>865</v>
      </c>
      <c r="B851" t="s">
        <v>216</v>
      </c>
      <c r="C851" t="s">
        <v>983</v>
      </c>
      <c r="D851" t="s">
        <v>984</v>
      </c>
      <c r="E851">
        <v>9.1999999999999998E-2</v>
      </c>
      <c r="F851" s="14">
        <f>(0.02*500)/Table1[[#This Row],[Starting OD600-VBE blank]]</f>
        <v>108.69565217391305</v>
      </c>
      <c r="G851" s="14">
        <f>500-Table1[[#This Row],[How much sample to add biofilm inc (µl)]]</f>
        <v>391.30434782608694</v>
      </c>
      <c r="H851" t="s">
        <v>866</v>
      </c>
      <c r="I851" t="str">
        <f>Table1[[#This Row],[Well]]</f>
        <v>G10</v>
      </c>
      <c r="J851" s="16">
        <v>1.381</v>
      </c>
      <c r="K851" s="16">
        <v>1.2450000000000001</v>
      </c>
      <c r="L851" t="str">
        <f>Table1[[#This Row],[Well]]</f>
        <v>G10</v>
      </c>
      <c r="M851" s="16">
        <v>1.351</v>
      </c>
      <c r="N851" s="16">
        <v>1.216</v>
      </c>
      <c r="O851" s="16">
        <v>1.2310000000000001</v>
      </c>
      <c r="P851" s="16">
        <v>2.1000000000000001E-2</v>
      </c>
    </row>
    <row r="852" spans="1:16" hidden="1">
      <c r="A852" t="s">
        <v>865</v>
      </c>
      <c r="B852" t="s">
        <v>219</v>
      </c>
      <c r="C852" s="21" t="s">
        <v>985</v>
      </c>
      <c r="D852" s="21" t="s">
        <v>985</v>
      </c>
      <c r="E852" s="21">
        <v>8.5999999999999993E-2</v>
      </c>
      <c r="F852" s="22">
        <f>(0.02*1000)/Table1[[#This Row],[Starting OD600-VBE blank]]</f>
        <v>232.55813953488374</v>
      </c>
      <c r="G852" s="22">
        <f>1000-Table1[[#This Row],[How much sample to add biofilm inc (µl)]]</f>
        <v>767.44186046511629</v>
      </c>
      <c r="H852" t="s">
        <v>866</v>
      </c>
      <c r="I852" t="str">
        <f>Table1[[#This Row],[Well]]</f>
        <v>G11</v>
      </c>
      <c r="J852" s="16">
        <v>1.006</v>
      </c>
      <c r="K852" s="16">
        <v>0.871</v>
      </c>
      <c r="L852" t="str">
        <f>Table1[[#This Row],[Well]]</f>
        <v>G11</v>
      </c>
      <c r="M852" s="16">
        <v>0.91300000000000003</v>
      </c>
      <c r="N852" s="16">
        <v>0.77800000000000002</v>
      </c>
      <c r="O852" s="16">
        <v>0.82399999999999995</v>
      </c>
      <c r="P852" s="16">
        <v>6.6000000000000003E-2</v>
      </c>
    </row>
    <row r="853" spans="1:16" hidden="1">
      <c r="A853" t="s">
        <v>865</v>
      </c>
      <c r="B853" t="s">
        <v>221</v>
      </c>
      <c r="C853" t="s">
        <v>18</v>
      </c>
      <c r="D853" t="s">
        <v>18</v>
      </c>
      <c r="E853">
        <v>-2E-3</v>
      </c>
      <c r="F853" s="14">
        <f>(0.02*500)/Table1[[#This Row],[Starting OD600-VBE blank]]</f>
        <v>-5000</v>
      </c>
      <c r="G853" s="14">
        <f>500-Table1[[#This Row],[How much sample to add biofilm inc (µl)]]</f>
        <v>5500</v>
      </c>
      <c r="H853" t="s">
        <v>866</v>
      </c>
      <c r="I853" t="str">
        <f>Table1[[#This Row],[Well]]</f>
        <v>G12</v>
      </c>
      <c r="J853" s="16">
        <v>0.13500000000000001</v>
      </c>
      <c r="K853" s="16">
        <v>0</v>
      </c>
      <c r="L853" t="str">
        <f>Table1[[#This Row],[Well]]</f>
        <v>G12</v>
      </c>
      <c r="M853" s="16">
        <v>0.14099999999999999</v>
      </c>
      <c r="N853" s="16">
        <v>6.0000000000000001E-3</v>
      </c>
      <c r="O853" s="16">
        <v>0</v>
      </c>
      <c r="P853" s="16">
        <v>1.0999999999999999E-2</v>
      </c>
    </row>
    <row r="854" spans="1:16" hidden="1">
      <c r="A854" t="s">
        <v>865</v>
      </c>
      <c r="B854" t="s">
        <v>222</v>
      </c>
      <c r="C854" t="s">
        <v>18</v>
      </c>
      <c r="D854" t="s">
        <v>18</v>
      </c>
      <c r="E854">
        <v>2E-3</v>
      </c>
      <c r="F854" s="14">
        <f>(0.02*500)/Table1[[#This Row],[Starting OD600-VBE blank]]</f>
        <v>5000</v>
      </c>
      <c r="G854" s="14">
        <f>500-Table1[[#This Row],[How much sample to add biofilm inc (µl)]]</f>
        <v>-4500</v>
      </c>
      <c r="H854" t="s">
        <v>866</v>
      </c>
      <c r="I854" t="str">
        <f>Table1[[#This Row],[Well]]</f>
        <v>H01</v>
      </c>
      <c r="J854" s="16">
        <v>0.13100000000000001</v>
      </c>
      <c r="K854" s="16">
        <v>-5.0000000000000001E-3</v>
      </c>
      <c r="L854" t="str">
        <f>Table1[[#This Row],[Well]]</f>
        <v>H01</v>
      </c>
      <c r="M854" s="16">
        <v>0.13700000000000001</v>
      </c>
      <c r="N854" s="16">
        <v>1E-3</v>
      </c>
      <c r="O854" s="16">
        <v>0</v>
      </c>
      <c r="P854" s="16">
        <v>1.0999999999999999E-2</v>
      </c>
    </row>
    <row r="855" spans="1:16" hidden="1">
      <c r="A855" t="s">
        <v>865</v>
      </c>
      <c r="B855" t="s">
        <v>223</v>
      </c>
      <c r="C855" t="s">
        <v>18</v>
      </c>
      <c r="D855" t="s">
        <v>18</v>
      </c>
      <c r="E855">
        <v>2E-3</v>
      </c>
      <c r="F855" s="14">
        <f>(0.02*500)/Table1[[#This Row],[Starting OD600-VBE blank]]</f>
        <v>5000</v>
      </c>
      <c r="G855" s="14">
        <f>500-Table1[[#This Row],[How much sample to add biofilm inc (µl)]]</f>
        <v>-4500</v>
      </c>
      <c r="H855" t="s">
        <v>866</v>
      </c>
      <c r="I855" t="str">
        <f>Table1[[#This Row],[Well]]</f>
        <v>H02</v>
      </c>
      <c r="J855" s="16">
        <v>0.13700000000000001</v>
      </c>
      <c r="K855" s="16">
        <v>2E-3</v>
      </c>
      <c r="L855" t="str">
        <f>Table1[[#This Row],[Well]]</f>
        <v>H02</v>
      </c>
      <c r="M855" s="16">
        <v>0.14099999999999999</v>
      </c>
      <c r="N855" s="16">
        <v>6.0000000000000001E-3</v>
      </c>
      <c r="O855" s="16">
        <v>0</v>
      </c>
      <c r="P855" s="16">
        <v>1.0999999999999999E-2</v>
      </c>
    </row>
    <row r="856" spans="1:16" hidden="1">
      <c r="A856" t="s">
        <v>865</v>
      </c>
      <c r="B856" t="s">
        <v>224</v>
      </c>
      <c r="C856" t="s">
        <v>18</v>
      </c>
      <c r="D856" t="s">
        <v>18</v>
      </c>
      <c r="E856">
        <v>2E-3</v>
      </c>
      <c r="F856" s="14">
        <f>(0.02*500)/Table1[[#This Row],[Starting OD600-VBE blank]]</f>
        <v>5000</v>
      </c>
      <c r="G856" s="14">
        <f>500-Table1[[#This Row],[How much sample to add biofilm inc (µl)]]</f>
        <v>-4500</v>
      </c>
      <c r="H856" t="s">
        <v>866</v>
      </c>
      <c r="I856" t="str">
        <f>Table1[[#This Row],[Well]]</f>
        <v>H03</v>
      </c>
      <c r="J856" s="16">
        <v>0.13900000000000001</v>
      </c>
      <c r="K856" s="16">
        <v>3.0000000000000001E-3</v>
      </c>
      <c r="L856" t="str">
        <f>Table1[[#This Row],[Well]]</f>
        <v>H03</v>
      </c>
      <c r="M856" s="16">
        <v>0.14000000000000001</v>
      </c>
      <c r="N856" s="16">
        <v>5.0000000000000001E-3</v>
      </c>
      <c r="O856" s="16">
        <v>0</v>
      </c>
      <c r="P856" s="16">
        <v>1.0999999999999999E-2</v>
      </c>
    </row>
    <row r="857" spans="1:16" hidden="1">
      <c r="A857" t="s">
        <v>865</v>
      </c>
      <c r="B857" t="s">
        <v>225</v>
      </c>
      <c r="C857" t="s">
        <v>18</v>
      </c>
      <c r="D857" t="s">
        <v>18</v>
      </c>
      <c r="E857">
        <v>0</v>
      </c>
      <c r="F857" s="14" t="e">
        <f>(0.02*500)/Table1[[#This Row],[Starting OD600-VBE blank]]</f>
        <v>#DIV/0!</v>
      </c>
      <c r="G857" s="14" t="e">
        <f>500-Table1[[#This Row],[How much sample to add biofilm inc (µl)]]</f>
        <v>#DIV/0!</v>
      </c>
      <c r="H857" t="s">
        <v>866</v>
      </c>
      <c r="I857" t="str">
        <f>Table1[[#This Row],[Well]]</f>
        <v>H04</v>
      </c>
      <c r="J857" s="16">
        <v>0.13800000000000001</v>
      </c>
      <c r="K857" s="16">
        <v>3.0000000000000001E-3</v>
      </c>
      <c r="L857" t="str">
        <f>Table1[[#This Row],[Well]]</f>
        <v>H04</v>
      </c>
      <c r="M857" s="16">
        <v>0.14199999999999999</v>
      </c>
      <c r="N857" s="16">
        <v>7.0000000000000001E-3</v>
      </c>
      <c r="O857" s="16">
        <v>0</v>
      </c>
      <c r="P857" s="16">
        <v>1.0999999999999999E-2</v>
      </c>
    </row>
    <row r="858" spans="1:16" hidden="1">
      <c r="A858" t="s">
        <v>865</v>
      </c>
      <c r="B858" t="s">
        <v>226</v>
      </c>
      <c r="C858" t="s">
        <v>18</v>
      </c>
      <c r="D858" t="s">
        <v>18</v>
      </c>
      <c r="E858">
        <v>1E-3</v>
      </c>
      <c r="F858" s="14">
        <f>(0.02*500)/Table1[[#This Row],[Starting OD600-VBE blank]]</f>
        <v>10000</v>
      </c>
      <c r="G858" s="14">
        <f>500-Table1[[#This Row],[How much sample to add biofilm inc (µl)]]</f>
        <v>-9500</v>
      </c>
      <c r="H858" t="s">
        <v>866</v>
      </c>
      <c r="I858" t="str">
        <f>Table1[[#This Row],[Well]]</f>
        <v>H05</v>
      </c>
      <c r="J858" s="16">
        <v>0.14299999999999999</v>
      </c>
      <c r="K858" s="16">
        <v>8.0000000000000002E-3</v>
      </c>
      <c r="L858" t="str">
        <f>Table1[[#This Row],[Well]]</f>
        <v>H05</v>
      </c>
      <c r="M858" s="16">
        <v>0.187</v>
      </c>
      <c r="N858" s="16">
        <v>5.1999999999999998E-2</v>
      </c>
      <c r="O858" s="16">
        <v>0</v>
      </c>
      <c r="P858" s="16">
        <v>1.0999999999999999E-2</v>
      </c>
    </row>
    <row r="859" spans="1:16" hidden="1">
      <c r="A859" t="s">
        <v>865</v>
      </c>
      <c r="B859" t="s">
        <v>227</v>
      </c>
      <c r="C859" t="s">
        <v>18</v>
      </c>
      <c r="D859" t="s">
        <v>18</v>
      </c>
      <c r="E859">
        <v>0</v>
      </c>
      <c r="F859" s="14" t="e">
        <f>(0.02*500)/Table1[[#This Row],[Starting OD600-VBE blank]]</f>
        <v>#DIV/0!</v>
      </c>
      <c r="G859" s="14" t="e">
        <f>500-Table1[[#This Row],[How much sample to add biofilm inc (µl)]]</f>
        <v>#DIV/0!</v>
      </c>
      <c r="H859" t="s">
        <v>866</v>
      </c>
      <c r="I859" t="str">
        <f>Table1[[#This Row],[Well]]</f>
        <v>H06</v>
      </c>
      <c r="J859" s="16">
        <v>0.13700000000000001</v>
      </c>
      <c r="K859" s="16">
        <v>2E-3</v>
      </c>
      <c r="L859" t="str">
        <f>Table1[[#This Row],[Well]]</f>
        <v>H06</v>
      </c>
      <c r="M859" s="16">
        <v>0.14699999999999999</v>
      </c>
      <c r="N859" s="16">
        <v>1.2E-2</v>
      </c>
      <c r="O859" s="16">
        <v>0</v>
      </c>
      <c r="P859" s="16">
        <v>1.0999999999999999E-2</v>
      </c>
    </row>
    <row r="860" spans="1:16" hidden="1">
      <c r="A860" t="s">
        <v>865</v>
      </c>
      <c r="B860" t="s">
        <v>228</v>
      </c>
      <c r="C860" t="s">
        <v>18</v>
      </c>
      <c r="D860" t="s">
        <v>18</v>
      </c>
      <c r="E860">
        <v>-1E-3</v>
      </c>
      <c r="F860" s="14">
        <f>(0.02*500)/Table1[[#This Row],[Starting OD600-VBE blank]]</f>
        <v>-10000</v>
      </c>
      <c r="G860" s="14">
        <f>500-Table1[[#This Row],[How much sample to add biofilm inc (µl)]]</f>
        <v>10500</v>
      </c>
      <c r="H860" t="s">
        <v>866</v>
      </c>
      <c r="I860" t="str">
        <f>Table1[[#This Row],[Well]]</f>
        <v>H07</v>
      </c>
      <c r="J860" s="16">
        <v>0.14599999999999999</v>
      </c>
      <c r="K860" s="16">
        <v>1.0999999999999999E-2</v>
      </c>
      <c r="L860" t="str">
        <f>Table1[[#This Row],[Well]]</f>
        <v>H07</v>
      </c>
      <c r="M860" s="16">
        <v>0.13700000000000001</v>
      </c>
      <c r="N860" s="16">
        <v>2E-3</v>
      </c>
      <c r="O860" s="16">
        <v>0</v>
      </c>
      <c r="P860" s="16">
        <v>1.0999999999999999E-2</v>
      </c>
    </row>
    <row r="861" spans="1:16" hidden="1">
      <c r="A861" t="s">
        <v>865</v>
      </c>
      <c r="B861" t="s">
        <v>229</v>
      </c>
      <c r="C861" t="s">
        <v>18</v>
      </c>
      <c r="D861" t="s">
        <v>18</v>
      </c>
      <c r="E861">
        <v>-1E-3</v>
      </c>
      <c r="F861" s="14">
        <f>(0.02*500)/Table1[[#This Row],[Starting OD600-VBE blank]]</f>
        <v>-10000</v>
      </c>
      <c r="G861" s="14">
        <f>500-Table1[[#This Row],[How much sample to add biofilm inc (µl)]]</f>
        <v>10500</v>
      </c>
      <c r="H861" t="s">
        <v>866</v>
      </c>
      <c r="I861" t="str">
        <f>Table1[[#This Row],[Well]]</f>
        <v>H08</v>
      </c>
      <c r="J861" s="16">
        <v>0.13500000000000001</v>
      </c>
      <c r="K861" s="16">
        <v>0</v>
      </c>
      <c r="L861" t="str">
        <f>Table1[[#This Row],[Well]]</f>
        <v>H08</v>
      </c>
      <c r="M861" s="16">
        <v>0.14000000000000001</v>
      </c>
      <c r="N861" s="16">
        <v>4.0000000000000001E-3</v>
      </c>
      <c r="O861" s="16">
        <v>0</v>
      </c>
      <c r="P861" s="16">
        <v>1.0999999999999999E-2</v>
      </c>
    </row>
    <row r="862" spans="1:16" hidden="1">
      <c r="A862" t="s">
        <v>865</v>
      </c>
      <c r="B862" t="s">
        <v>230</v>
      </c>
      <c r="C862" t="s">
        <v>18</v>
      </c>
      <c r="D862" t="s">
        <v>18</v>
      </c>
      <c r="E862">
        <v>-1E-3</v>
      </c>
      <c r="F862" s="14">
        <f>(0.02*500)/Table1[[#This Row],[Starting OD600-VBE blank]]</f>
        <v>-10000</v>
      </c>
      <c r="G862" s="14">
        <f>500-Table1[[#This Row],[How much sample to add biofilm inc (µl)]]</f>
        <v>10500</v>
      </c>
      <c r="H862" t="s">
        <v>866</v>
      </c>
      <c r="I862" t="str">
        <f>Table1[[#This Row],[Well]]</f>
        <v>H09</v>
      </c>
      <c r="J862" s="16">
        <v>0.128</v>
      </c>
      <c r="K862" s="16">
        <v>-7.0000000000000001E-3</v>
      </c>
      <c r="L862" t="str">
        <f>Table1[[#This Row],[Well]]</f>
        <v>H09</v>
      </c>
      <c r="M862" s="16">
        <v>0.13800000000000001</v>
      </c>
      <c r="N862" s="16">
        <v>3.0000000000000001E-3</v>
      </c>
      <c r="O862" s="16">
        <v>0</v>
      </c>
      <c r="P862" s="16">
        <v>1.0999999999999999E-2</v>
      </c>
    </row>
    <row r="863" spans="1:16" hidden="1">
      <c r="A863" t="s">
        <v>865</v>
      </c>
      <c r="B863" t="s">
        <v>231</v>
      </c>
      <c r="C863" t="s">
        <v>18</v>
      </c>
      <c r="D863" t="s">
        <v>18</v>
      </c>
      <c r="E863">
        <v>0</v>
      </c>
      <c r="F863" s="14" t="e">
        <f>(0.02*500)/Table1[[#This Row],[Starting OD600-VBE blank]]</f>
        <v>#DIV/0!</v>
      </c>
      <c r="G863" s="14" t="e">
        <f>500-Table1[[#This Row],[How much sample to add biofilm inc (µl)]]</f>
        <v>#DIV/0!</v>
      </c>
      <c r="H863" t="s">
        <v>866</v>
      </c>
      <c r="I863" t="str">
        <f>Table1[[#This Row],[Well]]</f>
        <v>H10</v>
      </c>
      <c r="J863" s="16">
        <v>0.14199999999999999</v>
      </c>
      <c r="K863" s="16">
        <v>7.0000000000000001E-3</v>
      </c>
      <c r="L863" t="str">
        <f>Table1[[#This Row],[Well]]</f>
        <v>H10</v>
      </c>
      <c r="M863" s="16">
        <v>0.14699999999999999</v>
      </c>
      <c r="N863" s="16">
        <v>1.2E-2</v>
      </c>
      <c r="O863" s="16">
        <v>0</v>
      </c>
      <c r="P863" s="16">
        <v>1.0999999999999999E-2</v>
      </c>
    </row>
    <row r="864" spans="1:16" hidden="1">
      <c r="A864" t="s">
        <v>865</v>
      </c>
      <c r="B864" t="s">
        <v>232</v>
      </c>
      <c r="C864" t="s">
        <v>18</v>
      </c>
      <c r="D864" t="s">
        <v>18</v>
      </c>
      <c r="E864">
        <v>0</v>
      </c>
      <c r="F864" s="14" t="e">
        <f>(0.02*500)/Table1[[#This Row],[Starting OD600-VBE blank]]</f>
        <v>#DIV/0!</v>
      </c>
      <c r="G864" s="14" t="e">
        <f>500-Table1[[#This Row],[How much sample to add biofilm inc (µl)]]</f>
        <v>#DIV/0!</v>
      </c>
      <c r="H864" t="s">
        <v>866</v>
      </c>
      <c r="I864" t="str">
        <f>Table1[[#This Row],[Well]]</f>
        <v>H11</v>
      </c>
      <c r="J864" s="16">
        <v>0.13400000000000001</v>
      </c>
      <c r="K864" s="16">
        <v>-2E-3</v>
      </c>
      <c r="L864" t="str">
        <f>Table1[[#This Row],[Well]]</f>
        <v>H11</v>
      </c>
      <c r="M864" s="16">
        <v>0.14599999999999999</v>
      </c>
      <c r="N864" s="16">
        <v>1.0999999999999999E-2</v>
      </c>
      <c r="O864" s="16">
        <v>0</v>
      </c>
      <c r="P864" s="16">
        <v>1.0999999999999999E-2</v>
      </c>
    </row>
    <row r="865" spans="1:16" hidden="1">
      <c r="A865" t="s">
        <v>865</v>
      </c>
      <c r="B865" t="s">
        <v>233</v>
      </c>
      <c r="C865" t="s">
        <v>18</v>
      </c>
      <c r="D865" t="s">
        <v>18</v>
      </c>
      <c r="E865">
        <v>0</v>
      </c>
      <c r="F865" s="14" t="e">
        <f>(0.02*500)/Table1[[#This Row],[Starting OD600-VBE blank]]</f>
        <v>#DIV/0!</v>
      </c>
      <c r="G865" s="14" t="e">
        <f>500-Table1[[#This Row],[How much sample to add biofilm inc (µl)]]</f>
        <v>#DIV/0!</v>
      </c>
      <c r="H865" t="s">
        <v>866</v>
      </c>
      <c r="I865" t="str">
        <f>Table1[[#This Row],[Well]]</f>
        <v>H12</v>
      </c>
      <c r="J865" s="16">
        <v>0.124</v>
      </c>
      <c r="K865" s="16">
        <v>-1.0999999999999999E-2</v>
      </c>
      <c r="L865" t="str">
        <f>Table1[[#This Row],[Well]]</f>
        <v>H12</v>
      </c>
      <c r="M865" s="16">
        <v>0.13500000000000001</v>
      </c>
      <c r="N865" s="16">
        <v>-1E-3</v>
      </c>
      <c r="O865" s="16">
        <v>0</v>
      </c>
      <c r="P865" s="16">
        <v>1.0999999999999999E-2</v>
      </c>
    </row>
    <row r="866" spans="1:16" hidden="1">
      <c r="A866" t="s">
        <v>986</v>
      </c>
      <c r="B866" t="s">
        <v>17</v>
      </c>
      <c r="C866" t="s">
        <v>18</v>
      </c>
      <c r="D866" t="s">
        <v>18</v>
      </c>
      <c r="E866">
        <v>-1E-3</v>
      </c>
      <c r="F866" s="14">
        <f>(0.02*500)/Table1[[#This Row],[Starting OD600-VBE blank]]</f>
        <v>-10000</v>
      </c>
      <c r="G866" s="14">
        <f>500-Table1[[#This Row],[How much sample to add biofilm inc (µl)]]</f>
        <v>10500</v>
      </c>
      <c r="H866" t="s">
        <v>866</v>
      </c>
      <c r="I866" t="str">
        <f>Table1[[#This Row],[Well]]</f>
        <v>A01</v>
      </c>
      <c r="J866" s="16">
        <v>0.13</v>
      </c>
      <c r="K866" s="16">
        <v>2E-3</v>
      </c>
      <c r="L866" t="str">
        <f>Table1[[#This Row],[Well]]</f>
        <v>A01</v>
      </c>
      <c r="M866" s="16">
        <v>0.121</v>
      </c>
      <c r="N866" s="16">
        <v>-7.0000000000000001E-3</v>
      </c>
      <c r="O866" s="16">
        <v>0</v>
      </c>
      <c r="P866" s="16">
        <v>7.0000000000000001E-3</v>
      </c>
    </row>
    <row r="867" spans="1:16" hidden="1">
      <c r="A867" t="s">
        <v>986</v>
      </c>
      <c r="B867" t="s">
        <v>20</v>
      </c>
      <c r="C867" t="s">
        <v>18</v>
      </c>
      <c r="D867" t="s">
        <v>18</v>
      </c>
      <c r="E867">
        <v>0</v>
      </c>
      <c r="F867" s="14" t="e">
        <f>(0.02*500)/Table1[[#This Row],[Starting OD600-VBE blank]]</f>
        <v>#DIV/0!</v>
      </c>
      <c r="G867" s="14" t="e">
        <f>500-Table1[[#This Row],[How much sample to add biofilm inc (µl)]]</f>
        <v>#DIV/0!</v>
      </c>
      <c r="H867" t="s">
        <v>866</v>
      </c>
      <c r="I867" t="str">
        <f>Table1[[#This Row],[Well]]</f>
        <v>A02</v>
      </c>
      <c r="J867" s="16">
        <v>0.13300000000000001</v>
      </c>
      <c r="K867" s="16">
        <v>4.0000000000000001E-3</v>
      </c>
      <c r="L867" t="str">
        <f>Table1[[#This Row],[Well]]</f>
        <v>A02</v>
      </c>
      <c r="M867" s="16">
        <v>0.123</v>
      </c>
      <c r="N867" s="16">
        <v>-6.0000000000000001E-3</v>
      </c>
      <c r="O867" s="16">
        <v>0</v>
      </c>
      <c r="P867" s="16">
        <v>7.0000000000000001E-3</v>
      </c>
    </row>
    <row r="868" spans="1:16" hidden="1">
      <c r="A868" t="s">
        <v>986</v>
      </c>
      <c r="B868" t="s">
        <v>21</v>
      </c>
      <c r="C868" t="s">
        <v>18</v>
      </c>
      <c r="D868" t="s">
        <v>18</v>
      </c>
      <c r="E868">
        <v>-1E-3</v>
      </c>
      <c r="F868" s="14">
        <f>(0.02*500)/Table1[[#This Row],[Starting OD600-VBE blank]]</f>
        <v>-10000</v>
      </c>
      <c r="G868" s="14">
        <f>500-Table1[[#This Row],[How much sample to add biofilm inc (µl)]]</f>
        <v>10500</v>
      </c>
      <c r="H868" t="s">
        <v>866</v>
      </c>
      <c r="I868" t="str">
        <f>Table1[[#This Row],[Well]]</f>
        <v>A03</v>
      </c>
      <c r="J868" s="16">
        <v>0.13300000000000001</v>
      </c>
      <c r="K868" s="16">
        <v>4.0000000000000001E-3</v>
      </c>
      <c r="L868" t="str">
        <f>Table1[[#This Row],[Well]]</f>
        <v>A03</v>
      </c>
      <c r="M868" s="16">
        <v>0.124</v>
      </c>
      <c r="N868" s="16">
        <v>-4.0000000000000001E-3</v>
      </c>
      <c r="O868" s="16">
        <v>0</v>
      </c>
      <c r="P868" s="16">
        <v>7.0000000000000001E-3</v>
      </c>
    </row>
    <row r="869" spans="1:16" hidden="1">
      <c r="A869" t="s">
        <v>986</v>
      </c>
      <c r="B869" t="s">
        <v>22</v>
      </c>
      <c r="C869" t="s">
        <v>18</v>
      </c>
      <c r="D869" t="s">
        <v>18</v>
      </c>
      <c r="E869">
        <v>-1E-3</v>
      </c>
      <c r="F869" s="14">
        <f>(0.02*500)/Table1[[#This Row],[Starting OD600-VBE blank]]</f>
        <v>-10000</v>
      </c>
      <c r="G869" s="14">
        <f>500-Table1[[#This Row],[How much sample to add biofilm inc (µl)]]</f>
        <v>10500</v>
      </c>
      <c r="H869" t="s">
        <v>866</v>
      </c>
      <c r="I869" t="str">
        <f>Table1[[#This Row],[Well]]</f>
        <v>A04</v>
      </c>
      <c r="J869" s="16">
        <v>0.13400000000000001</v>
      </c>
      <c r="K869" s="16">
        <v>6.0000000000000001E-3</v>
      </c>
      <c r="L869" t="str">
        <f>Table1[[#This Row],[Well]]</f>
        <v>A04</v>
      </c>
      <c r="M869" s="16">
        <v>0.124</v>
      </c>
      <c r="N869" s="16">
        <v>-4.0000000000000001E-3</v>
      </c>
      <c r="O869" s="16">
        <v>0</v>
      </c>
      <c r="P869" s="16">
        <v>7.0000000000000001E-3</v>
      </c>
    </row>
    <row r="870" spans="1:16" hidden="1">
      <c r="A870" t="s">
        <v>986</v>
      </c>
      <c r="B870" t="s">
        <v>23</v>
      </c>
      <c r="C870" t="s">
        <v>18</v>
      </c>
      <c r="D870" t="s">
        <v>18</v>
      </c>
      <c r="E870">
        <v>-1E-3</v>
      </c>
      <c r="F870" s="14">
        <f>(0.02*500)/Table1[[#This Row],[Starting OD600-VBE blank]]</f>
        <v>-10000</v>
      </c>
      <c r="G870" s="14">
        <f>500-Table1[[#This Row],[How much sample to add biofilm inc (µl)]]</f>
        <v>10500</v>
      </c>
      <c r="H870" t="s">
        <v>866</v>
      </c>
      <c r="I870" t="str">
        <f>Table1[[#This Row],[Well]]</f>
        <v>A05</v>
      </c>
      <c r="J870" s="16">
        <v>0.13200000000000001</v>
      </c>
      <c r="K870" s="16">
        <v>3.0000000000000001E-3</v>
      </c>
      <c r="L870" t="str">
        <f>Table1[[#This Row],[Well]]</f>
        <v>A05</v>
      </c>
      <c r="M870" s="16">
        <v>0.125</v>
      </c>
      <c r="N870" s="16">
        <v>-3.0000000000000001E-3</v>
      </c>
      <c r="O870" s="16">
        <v>0</v>
      </c>
      <c r="P870" s="16">
        <v>7.0000000000000001E-3</v>
      </c>
    </row>
    <row r="871" spans="1:16" hidden="1">
      <c r="A871" t="s">
        <v>986</v>
      </c>
      <c r="B871" t="s">
        <v>24</v>
      </c>
      <c r="C871" t="s">
        <v>18</v>
      </c>
      <c r="D871" t="s">
        <v>18</v>
      </c>
      <c r="E871">
        <v>0</v>
      </c>
      <c r="F871" s="14" t="e">
        <f>(0.02*500)/Table1[[#This Row],[Starting OD600-VBE blank]]</f>
        <v>#DIV/0!</v>
      </c>
      <c r="G871" s="14" t="e">
        <f>500-Table1[[#This Row],[How much sample to add biofilm inc (µl)]]</f>
        <v>#DIV/0!</v>
      </c>
      <c r="H871" t="s">
        <v>866</v>
      </c>
      <c r="I871" t="str">
        <f>Table1[[#This Row],[Well]]</f>
        <v>A06</v>
      </c>
      <c r="J871" s="16">
        <v>0.13100000000000001</v>
      </c>
      <c r="K871" s="16">
        <v>2E-3</v>
      </c>
      <c r="L871" t="str">
        <f>Table1[[#This Row],[Well]]</f>
        <v>A06</v>
      </c>
      <c r="M871" s="16">
        <v>0.126</v>
      </c>
      <c r="N871" s="16">
        <v>-3.0000000000000001E-3</v>
      </c>
      <c r="O871" s="16">
        <v>0</v>
      </c>
      <c r="P871" s="16">
        <v>7.0000000000000001E-3</v>
      </c>
    </row>
    <row r="872" spans="1:16" hidden="1">
      <c r="A872" t="s">
        <v>986</v>
      </c>
      <c r="B872" t="s">
        <v>25</v>
      </c>
      <c r="C872" t="s">
        <v>18</v>
      </c>
      <c r="D872" t="s">
        <v>18</v>
      </c>
      <c r="E872">
        <v>-1E-3</v>
      </c>
      <c r="F872" s="14">
        <f>(0.02*500)/Table1[[#This Row],[Starting OD600-VBE blank]]</f>
        <v>-10000</v>
      </c>
      <c r="G872" s="14">
        <f>500-Table1[[#This Row],[How much sample to add biofilm inc (µl)]]</f>
        <v>10500</v>
      </c>
      <c r="H872" t="s">
        <v>866</v>
      </c>
      <c r="I872" t="str">
        <f>Table1[[#This Row],[Well]]</f>
        <v>A07</v>
      </c>
      <c r="J872" s="16">
        <v>0.13100000000000001</v>
      </c>
      <c r="K872" s="16">
        <v>3.0000000000000001E-3</v>
      </c>
      <c r="L872" t="str">
        <f>Table1[[#This Row],[Well]]</f>
        <v>A07</v>
      </c>
      <c r="M872" s="16">
        <v>0.125</v>
      </c>
      <c r="N872" s="16">
        <v>-3.0000000000000001E-3</v>
      </c>
      <c r="O872" s="16">
        <v>0</v>
      </c>
      <c r="P872" s="16">
        <v>7.0000000000000001E-3</v>
      </c>
    </row>
    <row r="873" spans="1:16" hidden="1">
      <c r="A873" t="s">
        <v>986</v>
      </c>
      <c r="B873" t="s">
        <v>26</v>
      </c>
      <c r="C873" t="s">
        <v>18</v>
      </c>
      <c r="D873" t="s">
        <v>18</v>
      </c>
      <c r="E873">
        <v>3.0000000000000001E-3</v>
      </c>
      <c r="F873" s="14">
        <f>(0.02*500)/Table1[[#This Row],[Starting OD600-VBE blank]]</f>
        <v>3333.3333333333335</v>
      </c>
      <c r="G873" s="14">
        <f>500-Table1[[#This Row],[How much sample to add biofilm inc (µl)]]</f>
        <v>-2833.3333333333335</v>
      </c>
      <c r="H873" t="s">
        <v>866</v>
      </c>
      <c r="I873" t="str">
        <f>Table1[[#This Row],[Well]]</f>
        <v>A08</v>
      </c>
      <c r="J873" s="16">
        <v>0.13300000000000001</v>
      </c>
      <c r="K873" s="16">
        <v>4.0000000000000001E-3</v>
      </c>
      <c r="L873" t="str">
        <f>Table1[[#This Row],[Well]]</f>
        <v>A08</v>
      </c>
      <c r="M873" s="16">
        <v>0.123</v>
      </c>
      <c r="N873" s="16">
        <v>-5.0000000000000001E-3</v>
      </c>
      <c r="O873" s="16">
        <v>0</v>
      </c>
      <c r="P873" s="16">
        <v>7.0000000000000001E-3</v>
      </c>
    </row>
    <row r="874" spans="1:16" hidden="1">
      <c r="A874" t="s">
        <v>986</v>
      </c>
      <c r="B874" t="s">
        <v>27</v>
      </c>
      <c r="C874" t="s">
        <v>18</v>
      </c>
      <c r="D874" t="s">
        <v>18</v>
      </c>
      <c r="E874">
        <v>-1E-3</v>
      </c>
      <c r="F874" s="14">
        <f>(0.02*500)/Table1[[#This Row],[Starting OD600-VBE blank]]</f>
        <v>-10000</v>
      </c>
      <c r="G874" s="14">
        <f>500-Table1[[#This Row],[How much sample to add biofilm inc (µl)]]</f>
        <v>10500</v>
      </c>
      <c r="H874" t="s">
        <v>866</v>
      </c>
      <c r="I874" t="str">
        <f>Table1[[#This Row],[Well]]</f>
        <v>A09</v>
      </c>
      <c r="J874" s="16">
        <v>0.126</v>
      </c>
      <c r="K874" s="16">
        <v>-3.0000000000000001E-3</v>
      </c>
      <c r="L874" t="str">
        <f>Table1[[#This Row],[Well]]</f>
        <v>A09</v>
      </c>
      <c r="M874" s="16">
        <v>0.124</v>
      </c>
      <c r="N874" s="16">
        <v>-4.0000000000000001E-3</v>
      </c>
      <c r="O874" s="16">
        <v>0</v>
      </c>
      <c r="P874" s="16">
        <v>7.0000000000000001E-3</v>
      </c>
    </row>
    <row r="875" spans="1:16" hidden="1">
      <c r="A875" t="s">
        <v>986</v>
      </c>
      <c r="B875" t="s">
        <v>28</v>
      </c>
      <c r="C875" t="s">
        <v>18</v>
      </c>
      <c r="D875" t="s">
        <v>18</v>
      </c>
      <c r="E875">
        <v>-1E-3</v>
      </c>
      <c r="F875" s="14">
        <f>(0.02*500)/Table1[[#This Row],[Starting OD600-VBE blank]]</f>
        <v>-10000</v>
      </c>
      <c r="G875" s="14">
        <f>500-Table1[[#This Row],[How much sample to add biofilm inc (µl)]]</f>
        <v>10500</v>
      </c>
      <c r="H875" t="s">
        <v>866</v>
      </c>
      <c r="I875" t="str">
        <f>Table1[[#This Row],[Well]]</f>
        <v>A10</v>
      </c>
      <c r="J875" s="16">
        <v>0.128</v>
      </c>
      <c r="K875" s="16">
        <v>0</v>
      </c>
      <c r="L875" t="str">
        <f>Table1[[#This Row],[Well]]</f>
        <v>A10</v>
      </c>
      <c r="M875" s="16">
        <v>0.126</v>
      </c>
      <c r="N875" s="16">
        <v>-3.0000000000000001E-3</v>
      </c>
      <c r="O875" s="16">
        <v>0</v>
      </c>
      <c r="P875" s="16">
        <v>7.0000000000000001E-3</v>
      </c>
    </row>
    <row r="876" spans="1:16" hidden="1">
      <c r="A876" t="s">
        <v>986</v>
      </c>
      <c r="B876" t="s">
        <v>29</v>
      </c>
      <c r="C876" t="s">
        <v>18</v>
      </c>
      <c r="D876" t="s">
        <v>18</v>
      </c>
      <c r="E876">
        <v>-1E-3</v>
      </c>
      <c r="F876" s="14">
        <f>(0.02*500)/Table1[[#This Row],[Starting OD600-VBE blank]]</f>
        <v>-10000</v>
      </c>
      <c r="G876" s="14">
        <f>500-Table1[[#This Row],[How much sample to add biofilm inc (µl)]]</f>
        <v>10500</v>
      </c>
      <c r="H876" t="s">
        <v>866</v>
      </c>
      <c r="I876" t="str">
        <f>Table1[[#This Row],[Well]]</f>
        <v>A11</v>
      </c>
      <c r="J876" s="16">
        <v>0.127</v>
      </c>
      <c r="K876" s="16">
        <v>-2E-3</v>
      </c>
      <c r="L876" t="str">
        <f>Table1[[#This Row],[Well]]</f>
        <v>A11</v>
      </c>
      <c r="M876" s="16">
        <v>0.126</v>
      </c>
      <c r="N876" s="16">
        <v>-2E-3</v>
      </c>
      <c r="O876" s="16">
        <v>0</v>
      </c>
      <c r="P876" s="16">
        <v>7.0000000000000001E-3</v>
      </c>
    </row>
    <row r="877" spans="1:16" hidden="1">
      <c r="A877" t="s">
        <v>986</v>
      </c>
      <c r="B877" t="s">
        <v>30</v>
      </c>
      <c r="C877" t="s">
        <v>18</v>
      </c>
      <c r="D877" t="s">
        <v>18</v>
      </c>
      <c r="E877">
        <v>-1E-3</v>
      </c>
      <c r="F877" s="14">
        <f>(0.02*500)/Table1[[#This Row],[Starting OD600-VBE blank]]</f>
        <v>-10000</v>
      </c>
      <c r="G877" s="14">
        <f>500-Table1[[#This Row],[How much sample to add biofilm inc (µl)]]</f>
        <v>10500</v>
      </c>
      <c r="H877" t="s">
        <v>866</v>
      </c>
      <c r="I877" t="str">
        <f>Table1[[#This Row],[Well]]</f>
        <v>A12</v>
      </c>
      <c r="J877" s="16">
        <v>0.11799999999999999</v>
      </c>
      <c r="K877" s="16">
        <v>-1.0999999999999999E-2</v>
      </c>
      <c r="L877" t="str">
        <f>Table1[[#This Row],[Well]]</f>
        <v>A12</v>
      </c>
      <c r="M877" s="16">
        <v>0.123</v>
      </c>
      <c r="N877" s="16">
        <v>-6.0000000000000001E-3</v>
      </c>
      <c r="O877" s="16">
        <v>0</v>
      </c>
      <c r="P877" s="16">
        <v>7.0000000000000001E-3</v>
      </c>
    </row>
    <row r="878" spans="1:16" hidden="1">
      <c r="A878" t="s">
        <v>986</v>
      </c>
      <c r="B878" t="s">
        <v>31</v>
      </c>
      <c r="C878" t="s">
        <v>18</v>
      </c>
      <c r="D878" t="s">
        <v>18</v>
      </c>
      <c r="E878">
        <v>0</v>
      </c>
      <c r="F878" s="14" t="e">
        <f>(0.02*500)/Table1[[#This Row],[Starting OD600-VBE blank]]</f>
        <v>#DIV/0!</v>
      </c>
      <c r="G878" s="14" t="e">
        <f>500-Table1[[#This Row],[How much sample to add biofilm inc (µl)]]</f>
        <v>#DIV/0!</v>
      </c>
      <c r="H878" t="s">
        <v>866</v>
      </c>
      <c r="I878" t="str">
        <f>Table1[[#This Row],[Well]]</f>
        <v>B01</v>
      </c>
      <c r="J878" s="16">
        <v>0.127</v>
      </c>
      <c r="K878" s="16">
        <v>-2E-3</v>
      </c>
      <c r="L878" t="str">
        <f>Table1[[#This Row],[Well]]</f>
        <v>B01</v>
      </c>
      <c r="M878" s="16">
        <v>0.128</v>
      </c>
      <c r="N878" s="16">
        <v>0</v>
      </c>
      <c r="O878" s="16">
        <v>0</v>
      </c>
      <c r="P878" s="16">
        <v>7.0000000000000001E-3</v>
      </c>
    </row>
    <row r="879" spans="1:16" hidden="1">
      <c r="A879" t="s">
        <v>986</v>
      </c>
      <c r="B879" t="s">
        <v>32</v>
      </c>
      <c r="C879" t="s">
        <v>987</v>
      </c>
      <c r="D879" t="s">
        <v>988</v>
      </c>
      <c r="E879">
        <v>4.4999999999999998E-2</v>
      </c>
      <c r="F879" s="14">
        <f>(0.02*500)/Table1[[#This Row],[Starting OD600-VBE blank]]</f>
        <v>222.22222222222223</v>
      </c>
      <c r="G879" s="14">
        <f>500-Table1[[#This Row],[How much sample to add biofilm inc (µl)]]</f>
        <v>277.77777777777777</v>
      </c>
      <c r="H879" t="s">
        <v>989</v>
      </c>
      <c r="I879" t="str">
        <f>Table1[[#This Row],[Well]]</f>
        <v>B02</v>
      </c>
      <c r="J879" s="16">
        <v>1.637</v>
      </c>
      <c r="K879" s="16">
        <v>1.508</v>
      </c>
      <c r="L879" t="str">
        <f>Table1[[#This Row],[Well]]</f>
        <v>B02</v>
      </c>
      <c r="M879" s="16">
        <v>1.786</v>
      </c>
      <c r="N879" s="16">
        <v>1.6579999999999999</v>
      </c>
      <c r="O879" s="16">
        <v>1.583</v>
      </c>
      <c r="P879" s="16">
        <v>0.106</v>
      </c>
    </row>
    <row r="880" spans="1:16" hidden="1">
      <c r="A880" t="s">
        <v>986</v>
      </c>
      <c r="B880" t="s">
        <v>35</v>
      </c>
      <c r="C880" t="s">
        <v>990</v>
      </c>
      <c r="D880" t="s">
        <v>991</v>
      </c>
      <c r="E880">
        <v>6.9000000000000006E-2</v>
      </c>
      <c r="F880" s="14">
        <f>(0.02*500)/Table1[[#This Row],[Starting OD600-VBE blank]]</f>
        <v>144.92753623188403</v>
      </c>
      <c r="G880" s="14">
        <f>500-Table1[[#This Row],[How much sample to add biofilm inc (µl)]]</f>
        <v>355.07246376811599</v>
      </c>
      <c r="H880" t="s">
        <v>989</v>
      </c>
      <c r="I880" t="str">
        <f>Table1[[#This Row],[Well]]</f>
        <v>B03</v>
      </c>
      <c r="J880" s="16">
        <v>1.5</v>
      </c>
      <c r="K880" s="16">
        <v>1.3720000000000001</v>
      </c>
      <c r="L880" t="str">
        <f>Table1[[#This Row],[Well]]</f>
        <v>B03</v>
      </c>
      <c r="M880" s="16">
        <v>0.98199999999999998</v>
      </c>
      <c r="N880" s="16">
        <v>0.85399999999999998</v>
      </c>
      <c r="O880" s="16">
        <v>1.113</v>
      </c>
      <c r="P880" s="16">
        <v>0.36599999999999999</v>
      </c>
    </row>
    <row r="881" spans="1:16" hidden="1">
      <c r="A881" t="s">
        <v>986</v>
      </c>
      <c r="B881" t="s">
        <v>38</v>
      </c>
      <c r="C881" t="s">
        <v>992</v>
      </c>
      <c r="D881" t="s">
        <v>993</v>
      </c>
      <c r="E881">
        <v>7.2999999999999995E-2</v>
      </c>
      <c r="F881" s="14">
        <f>(0.02*500)/Table1[[#This Row],[Starting OD600-VBE blank]]</f>
        <v>136.98630136986301</v>
      </c>
      <c r="G881" s="14">
        <f>500-Table1[[#This Row],[How much sample to add biofilm inc (µl)]]</f>
        <v>363.01369863013701</v>
      </c>
      <c r="H881" t="s">
        <v>989</v>
      </c>
      <c r="I881" t="str">
        <f>Table1[[#This Row],[Well]]</f>
        <v>B04</v>
      </c>
      <c r="J881" s="16">
        <v>1.042</v>
      </c>
      <c r="K881" s="16">
        <v>0.91400000000000003</v>
      </c>
      <c r="L881" t="str">
        <f>Table1[[#This Row],[Well]]</f>
        <v>B04</v>
      </c>
      <c r="M881" s="16">
        <v>0.90800000000000003</v>
      </c>
      <c r="N881" s="16">
        <v>0.78</v>
      </c>
      <c r="O881" s="16">
        <v>0.84699999999999998</v>
      </c>
      <c r="P881" s="16">
        <v>9.5000000000000001E-2</v>
      </c>
    </row>
    <row r="882" spans="1:16" hidden="1">
      <c r="A882" t="s">
        <v>986</v>
      </c>
      <c r="B882" t="s">
        <v>41</v>
      </c>
      <c r="C882" t="s">
        <v>994</v>
      </c>
      <c r="D882" t="s">
        <v>995</v>
      </c>
      <c r="E882">
        <v>7.1999999999999995E-2</v>
      </c>
      <c r="F882" s="14">
        <f>(0.02*500)/Table1[[#This Row],[Starting OD600-VBE blank]]</f>
        <v>138.88888888888889</v>
      </c>
      <c r="G882" s="14">
        <f>500-Table1[[#This Row],[How much sample to add biofilm inc (µl)]]</f>
        <v>361.11111111111109</v>
      </c>
      <c r="H882" t="s">
        <v>989</v>
      </c>
      <c r="I882" t="str">
        <f>Table1[[#This Row],[Well]]</f>
        <v>B05</v>
      </c>
      <c r="J882" s="16">
        <v>1.2749999999999999</v>
      </c>
      <c r="K882" s="16">
        <v>1.147</v>
      </c>
      <c r="L882" t="str">
        <f>Table1[[#This Row],[Well]]</f>
        <v>B05</v>
      </c>
      <c r="M882" s="16">
        <v>1.583</v>
      </c>
      <c r="N882" s="16">
        <v>1.4550000000000001</v>
      </c>
      <c r="O882" s="16">
        <v>1.3009999999999999</v>
      </c>
      <c r="P882" s="16">
        <v>0.218</v>
      </c>
    </row>
    <row r="883" spans="1:16" hidden="1">
      <c r="A883" t="s">
        <v>986</v>
      </c>
      <c r="B883" t="s">
        <v>44</v>
      </c>
      <c r="C883" t="s">
        <v>996</v>
      </c>
      <c r="D883" t="s">
        <v>997</v>
      </c>
      <c r="E883">
        <v>0.08</v>
      </c>
      <c r="F883" s="14">
        <f>(0.02*500)/Table1[[#This Row],[Starting OD600-VBE blank]]</f>
        <v>125</v>
      </c>
      <c r="G883" s="14">
        <f>500-Table1[[#This Row],[How much sample to add biofilm inc (µl)]]</f>
        <v>375</v>
      </c>
      <c r="H883" t="s">
        <v>989</v>
      </c>
      <c r="I883" t="str">
        <f>Table1[[#This Row],[Well]]</f>
        <v>B06</v>
      </c>
      <c r="J883" s="16">
        <v>1.351</v>
      </c>
      <c r="K883" s="16">
        <v>1.222</v>
      </c>
      <c r="L883" t="str">
        <f>Table1[[#This Row],[Well]]</f>
        <v>B06</v>
      </c>
      <c r="M883" s="16">
        <v>1.73</v>
      </c>
      <c r="N883" s="16">
        <v>1.6020000000000001</v>
      </c>
      <c r="O883" s="16">
        <v>1.4119999999999999</v>
      </c>
      <c r="P883" s="16">
        <v>0.26900000000000002</v>
      </c>
    </row>
    <row r="884" spans="1:16" hidden="1">
      <c r="A884" t="s">
        <v>986</v>
      </c>
      <c r="B884" t="s">
        <v>47</v>
      </c>
      <c r="C884" t="s">
        <v>998</v>
      </c>
      <c r="D884" t="s">
        <v>999</v>
      </c>
      <c r="E884">
        <v>7.3999999999999996E-2</v>
      </c>
      <c r="F884" s="14">
        <f>(0.02*500)/Table1[[#This Row],[Starting OD600-VBE blank]]</f>
        <v>135.13513513513513</v>
      </c>
      <c r="G884" s="14">
        <f>500-Table1[[#This Row],[How much sample to add biofilm inc (µl)]]</f>
        <v>364.8648648648649</v>
      </c>
      <c r="H884" t="s">
        <v>989</v>
      </c>
      <c r="I884" t="str">
        <f>Table1[[#This Row],[Well]]</f>
        <v>B07</v>
      </c>
      <c r="J884" s="16">
        <v>1.359</v>
      </c>
      <c r="K884" s="16">
        <v>1.2310000000000001</v>
      </c>
      <c r="L884" t="str">
        <f>Table1[[#This Row],[Well]]</f>
        <v>B07</v>
      </c>
      <c r="M884" s="16">
        <v>1.8149999999999999</v>
      </c>
      <c r="N884" s="16">
        <v>1.6859999999999999</v>
      </c>
      <c r="O884" s="16">
        <v>1.4590000000000001</v>
      </c>
      <c r="P884" s="16">
        <v>0.32200000000000001</v>
      </c>
    </row>
    <row r="885" spans="1:16" hidden="1">
      <c r="A885" t="s">
        <v>986</v>
      </c>
      <c r="B885" t="s">
        <v>50</v>
      </c>
      <c r="C885" t="s">
        <v>1000</v>
      </c>
      <c r="D885" t="s">
        <v>1001</v>
      </c>
      <c r="E885">
        <v>7.5999999999999998E-2</v>
      </c>
      <c r="F885" s="14">
        <f>(0.02*500)/Table1[[#This Row],[Starting OD600-VBE blank]]</f>
        <v>131.57894736842107</v>
      </c>
      <c r="G885" s="14">
        <f>500-Table1[[#This Row],[How much sample to add biofilm inc (µl)]]</f>
        <v>368.42105263157896</v>
      </c>
      <c r="H885" t="s">
        <v>989</v>
      </c>
      <c r="I885" t="str">
        <f>Table1[[#This Row],[Well]]</f>
        <v>B08</v>
      </c>
      <c r="J885" s="16">
        <v>0.65400000000000003</v>
      </c>
      <c r="K885" s="16">
        <v>0.52600000000000002</v>
      </c>
      <c r="L885" t="str">
        <f>Table1[[#This Row],[Well]]</f>
        <v>B08</v>
      </c>
      <c r="M885" s="16">
        <v>0.70599999999999996</v>
      </c>
      <c r="N885" s="16">
        <v>0.57699999999999996</v>
      </c>
      <c r="O885" s="16">
        <v>0.55200000000000005</v>
      </c>
      <c r="P885" s="16">
        <v>3.5999999999999997E-2</v>
      </c>
    </row>
    <row r="886" spans="1:16" hidden="1">
      <c r="A886" t="s">
        <v>986</v>
      </c>
      <c r="B886" t="s">
        <v>53</v>
      </c>
      <c r="C886" t="s">
        <v>1002</v>
      </c>
      <c r="D886" t="s">
        <v>1003</v>
      </c>
      <c r="E886">
        <v>6.4000000000000001E-2</v>
      </c>
      <c r="F886" s="14">
        <f>(0.02*500)/Table1[[#This Row],[Starting OD600-VBE blank]]</f>
        <v>156.25</v>
      </c>
      <c r="G886" s="14">
        <f>500-Table1[[#This Row],[How much sample to add biofilm inc (µl)]]</f>
        <v>343.75</v>
      </c>
      <c r="H886" t="s">
        <v>989</v>
      </c>
      <c r="I886" t="str">
        <f>Table1[[#This Row],[Well]]</f>
        <v>B09</v>
      </c>
      <c r="J886" s="16">
        <v>0.80700000000000005</v>
      </c>
      <c r="K886" s="16">
        <v>0.67900000000000005</v>
      </c>
      <c r="L886" t="str">
        <f>Table1[[#This Row],[Well]]</f>
        <v>B09</v>
      </c>
      <c r="M886" s="16">
        <v>0.99199999999999999</v>
      </c>
      <c r="N886" s="16">
        <v>0.86399999999999999</v>
      </c>
      <c r="O886" s="16">
        <v>0.77100000000000002</v>
      </c>
      <c r="P886" s="16">
        <v>0.13100000000000001</v>
      </c>
    </row>
    <row r="887" spans="1:16" hidden="1">
      <c r="A887" t="s">
        <v>986</v>
      </c>
      <c r="B887" t="s">
        <v>56</v>
      </c>
      <c r="C887" t="s">
        <v>1004</v>
      </c>
      <c r="D887" t="s">
        <v>1005</v>
      </c>
      <c r="E887">
        <v>3.9E-2</v>
      </c>
      <c r="F887" s="14">
        <f>(0.02*500)/Table1[[#This Row],[Starting OD600-VBE blank]]</f>
        <v>256.41025641025641</v>
      </c>
      <c r="G887" s="14">
        <f>500-Table1[[#This Row],[How much sample to add biofilm inc (µl)]]</f>
        <v>243.58974358974359</v>
      </c>
      <c r="H887" t="s">
        <v>989</v>
      </c>
      <c r="I887" t="str">
        <f>Table1[[#This Row],[Well]]</f>
        <v>B10</v>
      </c>
      <c r="J887" s="16">
        <v>1.337</v>
      </c>
      <c r="K887" s="16">
        <v>1.208</v>
      </c>
      <c r="L887" t="str">
        <f>Table1[[#This Row],[Well]]</f>
        <v>B10</v>
      </c>
      <c r="M887" s="16">
        <v>1.3129999999999999</v>
      </c>
      <c r="N887" s="16">
        <v>1.1839999999999999</v>
      </c>
      <c r="O887" s="16">
        <v>1.196</v>
      </c>
      <c r="P887" s="16">
        <v>1.7000000000000001E-2</v>
      </c>
    </row>
    <row r="888" spans="1:16" hidden="1">
      <c r="A888" t="s">
        <v>986</v>
      </c>
      <c r="B888" t="s">
        <v>59</v>
      </c>
      <c r="C888" t="s">
        <v>1006</v>
      </c>
      <c r="D888" t="s">
        <v>1007</v>
      </c>
      <c r="E888">
        <v>6.9000000000000006E-2</v>
      </c>
      <c r="F888" s="14">
        <f>(0.02*500)/Table1[[#This Row],[Starting OD600-VBE blank]]</f>
        <v>144.92753623188403</v>
      </c>
      <c r="G888" s="14">
        <f>500-Table1[[#This Row],[How much sample to add biofilm inc (µl)]]</f>
        <v>355.07246376811599</v>
      </c>
      <c r="H888" t="s">
        <v>989</v>
      </c>
      <c r="I888" t="str">
        <f>Table1[[#This Row],[Well]]</f>
        <v>B11</v>
      </c>
      <c r="J888" s="16">
        <v>0.82699999999999996</v>
      </c>
      <c r="K888" s="16">
        <v>0.69899999999999995</v>
      </c>
      <c r="L888" t="str">
        <f>Table1[[#This Row],[Well]]</f>
        <v>B11</v>
      </c>
      <c r="M888" s="16">
        <v>1.026</v>
      </c>
      <c r="N888" s="16">
        <v>0.89800000000000002</v>
      </c>
      <c r="O888" s="16">
        <v>0.79800000000000004</v>
      </c>
      <c r="P888" s="16">
        <v>0.14099999999999999</v>
      </c>
    </row>
    <row r="889" spans="1:16" hidden="1">
      <c r="A889" t="s">
        <v>986</v>
      </c>
      <c r="B889" t="s">
        <v>62</v>
      </c>
      <c r="C889" t="s">
        <v>18</v>
      </c>
      <c r="D889" t="s">
        <v>18</v>
      </c>
      <c r="E889">
        <v>-2E-3</v>
      </c>
      <c r="F889" s="14">
        <f>(0.02*500)/Table1[[#This Row],[Starting OD600-VBE blank]]</f>
        <v>-5000</v>
      </c>
      <c r="G889" s="14">
        <f>500-Table1[[#This Row],[How much sample to add biofilm inc (µl)]]</f>
        <v>5500</v>
      </c>
      <c r="H889" t="s">
        <v>989</v>
      </c>
      <c r="I889" t="str">
        <f>Table1[[#This Row],[Well]]</f>
        <v>B12</v>
      </c>
      <c r="J889" s="16">
        <v>0.124</v>
      </c>
      <c r="K889" s="16">
        <v>-5.0000000000000001E-3</v>
      </c>
      <c r="L889" t="str">
        <f>Table1[[#This Row],[Well]]</f>
        <v>B12</v>
      </c>
      <c r="M889" s="16">
        <v>0.126</v>
      </c>
      <c r="N889" s="16">
        <v>-3.0000000000000001E-3</v>
      </c>
      <c r="O889" s="16">
        <v>0</v>
      </c>
      <c r="P889" s="16">
        <v>7.0000000000000001E-3</v>
      </c>
    </row>
    <row r="890" spans="1:16" hidden="1">
      <c r="A890" t="s">
        <v>986</v>
      </c>
      <c r="B890" t="s">
        <v>63</v>
      </c>
      <c r="C890" t="s">
        <v>18</v>
      </c>
      <c r="D890" t="s">
        <v>18</v>
      </c>
      <c r="E890">
        <v>2E-3</v>
      </c>
      <c r="F890" s="14">
        <f>(0.02*500)/Table1[[#This Row],[Starting OD600-VBE blank]]</f>
        <v>5000</v>
      </c>
      <c r="G890" s="14">
        <f>500-Table1[[#This Row],[How much sample to add biofilm inc (µl)]]</f>
        <v>-4500</v>
      </c>
      <c r="H890" t="s">
        <v>989</v>
      </c>
      <c r="I890" t="str">
        <f>Table1[[#This Row],[Well]]</f>
        <v>C01</v>
      </c>
      <c r="J890" s="16">
        <v>0.129</v>
      </c>
      <c r="K890" s="16">
        <v>1E-3</v>
      </c>
      <c r="L890" t="str">
        <f>Table1[[#This Row],[Well]]</f>
        <v>C01</v>
      </c>
      <c r="M890" s="16">
        <v>0.126</v>
      </c>
      <c r="N890" s="16">
        <v>-3.0000000000000001E-3</v>
      </c>
      <c r="O890" s="16">
        <v>0</v>
      </c>
      <c r="P890" s="16">
        <v>7.0000000000000001E-3</v>
      </c>
    </row>
    <row r="891" spans="1:16" hidden="1">
      <c r="A891" t="s">
        <v>986</v>
      </c>
      <c r="B891" t="s">
        <v>64</v>
      </c>
      <c r="C891" t="s">
        <v>1008</v>
      </c>
      <c r="D891" t="s">
        <v>1009</v>
      </c>
      <c r="E891">
        <v>5.3999999999999999E-2</v>
      </c>
      <c r="F891" s="14">
        <f>(0.02*500)/Table1[[#This Row],[Starting OD600-VBE blank]]</f>
        <v>185.18518518518519</v>
      </c>
      <c r="G891" s="14">
        <f>500-Table1[[#This Row],[How much sample to add biofilm inc (µl)]]</f>
        <v>314.81481481481478</v>
      </c>
      <c r="H891" t="s">
        <v>989</v>
      </c>
      <c r="I891" t="str">
        <f>Table1[[#This Row],[Well]]</f>
        <v>C02</v>
      </c>
      <c r="J891" s="16">
        <v>0.22500000000000001</v>
      </c>
      <c r="K891" s="16">
        <v>9.6000000000000002E-2</v>
      </c>
      <c r="L891" t="str">
        <f>Table1[[#This Row],[Well]]</f>
        <v>C02</v>
      </c>
      <c r="M891" s="16">
        <v>0.185</v>
      </c>
      <c r="N891" s="16">
        <v>5.7000000000000002E-2</v>
      </c>
      <c r="O891" s="16">
        <v>7.6999999999999999E-2</v>
      </c>
      <c r="P891" s="16">
        <v>2.8000000000000001E-2</v>
      </c>
    </row>
    <row r="892" spans="1:16" hidden="1">
      <c r="A892" t="s">
        <v>986</v>
      </c>
      <c r="B892" t="s">
        <v>67</v>
      </c>
      <c r="C892" t="s">
        <v>1010</v>
      </c>
      <c r="D892" t="s">
        <v>1011</v>
      </c>
      <c r="E892">
        <v>7.8E-2</v>
      </c>
      <c r="F892" s="14">
        <f>(0.02*500)/Table1[[#This Row],[Starting OD600-VBE blank]]</f>
        <v>128.2051282051282</v>
      </c>
      <c r="G892" s="14">
        <f>500-Table1[[#This Row],[How much sample to add biofilm inc (µl)]]</f>
        <v>371.79487179487182</v>
      </c>
      <c r="H892" t="s">
        <v>989</v>
      </c>
      <c r="I892" t="str">
        <f>Table1[[#This Row],[Well]]</f>
        <v>C03</v>
      </c>
      <c r="J892" s="16">
        <v>1.639</v>
      </c>
      <c r="K892" s="16">
        <v>1.51</v>
      </c>
      <c r="L892" t="str">
        <f>Table1[[#This Row],[Well]]</f>
        <v>C03</v>
      </c>
      <c r="M892" s="16">
        <v>0.94299999999999995</v>
      </c>
      <c r="N892" s="16">
        <v>0.81499999999999995</v>
      </c>
      <c r="O892" s="16">
        <v>1.163</v>
      </c>
      <c r="P892" s="16">
        <v>0.49199999999999999</v>
      </c>
    </row>
    <row r="893" spans="1:16" hidden="1">
      <c r="A893" t="s">
        <v>986</v>
      </c>
      <c r="B893" t="s">
        <v>70</v>
      </c>
      <c r="C893" t="s">
        <v>1012</v>
      </c>
      <c r="D893" t="s">
        <v>1013</v>
      </c>
      <c r="E893">
        <v>7.9000000000000001E-2</v>
      </c>
      <c r="F893" s="14">
        <f>(0.02*500)/Table1[[#This Row],[Starting OD600-VBE blank]]</f>
        <v>126.58227848101265</v>
      </c>
      <c r="G893" s="14">
        <f>500-Table1[[#This Row],[How much sample to add biofilm inc (µl)]]</f>
        <v>373.41772151898738</v>
      </c>
      <c r="H893" t="s">
        <v>989</v>
      </c>
      <c r="I893" t="str">
        <f>Table1[[#This Row],[Well]]</f>
        <v>C04</v>
      </c>
      <c r="J893" s="16">
        <v>1.2270000000000001</v>
      </c>
      <c r="K893" s="16">
        <v>1.099</v>
      </c>
      <c r="L893" t="str">
        <f>Table1[[#This Row],[Well]]</f>
        <v>C04</v>
      </c>
      <c r="M893" s="16">
        <v>1.054</v>
      </c>
      <c r="N893" s="16">
        <v>0.92600000000000005</v>
      </c>
      <c r="O893" s="16">
        <v>1.012</v>
      </c>
      <c r="P893" s="16">
        <v>0.122</v>
      </c>
    </row>
    <row r="894" spans="1:16" hidden="1">
      <c r="A894" t="s">
        <v>986</v>
      </c>
      <c r="B894" t="s">
        <v>73</v>
      </c>
      <c r="C894" t="s">
        <v>1014</v>
      </c>
      <c r="D894" t="s">
        <v>1015</v>
      </c>
      <c r="E894">
        <v>8.5999999999999993E-2</v>
      </c>
      <c r="F894" s="14">
        <f>(0.02*500)/Table1[[#This Row],[Starting OD600-VBE blank]]</f>
        <v>116.27906976744187</v>
      </c>
      <c r="G894" s="14">
        <f>500-Table1[[#This Row],[How much sample to add biofilm inc (µl)]]</f>
        <v>383.72093023255815</v>
      </c>
      <c r="H894" t="s">
        <v>989</v>
      </c>
      <c r="I894" t="str">
        <f>Table1[[#This Row],[Well]]</f>
        <v>C05</v>
      </c>
      <c r="J894" s="16">
        <v>0.42799999999999999</v>
      </c>
      <c r="K894" s="16">
        <v>0.29899999999999999</v>
      </c>
      <c r="L894" t="str">
        <f>Table1[[#This Row],[Well]]</f>
        <v>C05</v>
      </c>
      <c r="M894" s="16">
        <v>1.083</v>
      </c>
      <c r="N894" s="16">
        <v>0.95499999999999996</v>
      </c>
      <c r="O894" s="16">
        <v>0.627</v>
      </c>
      <c r="P894" s="16">
        <v>0.46300000000000002</v>
      </c>
    </row>
    <row r="895" spans="1:16" hidden="1">
      <c r="A895" t="s">
        <v>986</v>
      </c>
      <c r="B895" t="s">
        <v>76</v>
      </c>
      <c r="C895" t="s">
        <v>1016</v>
      </c>
      <c r="D895" t="s">
        <v>1017</v>
      </c>
      <c r="E895">
        <v>7.3999999999999996E-2</v>
      </c>
      <c r="F895" s="14">
        <f>(0.02*500)/Table1[[#This Row],[Starting OD600-VBE blank]]</f>
        <v>135.13513513513513</v>
      </c>
      <c r="G895" s="14">
        <f>500-Table1[[#This Row],[How much sample to add biofilm inc (µl)]]</f>
        <v>364.8648648648649</v>
      </c>
      <c r="H895" t="s">
        <v>989</v>
      </c>
      <c r="I895" t="str">
        <f>Table1[[#This Row],[Well]]</f>
        <v>C06</v>
      </c>
      <c r="J895" s="16">
        <v>1.3080000000000001</v>
      </c>
      <c r="K895" s="16">
        <v>1.179</v>
      </c>
      <c r="L895" t="str">
        <f>Table1[[#This Row],[Well]]</f>
        <v>C06</v>
      </c>
      <c r="M895" s="16">
        <v>1.74</v>
      </c>
      <c r="N895" s="16">
        <v>1.6120000000000001</v>
      </c>
      <c r="O895" s="16">
        <v>1.3959999999999999</v>
      </c>
      <c r="P895" s="16">
        <v>0.30599999999999999</v>
      </c>
    </row>
    <row r="896" spans="1:16" hidden="1">
      <c r="A896" t="s">
        <v>986</v>
      </c>
      <c r="B896" t="s">
        <v>79</v>
      </c>
      <c r="C896" t="s">
        <v>1018</v>
      </c>
      <c r="D896" t="s">
        <v>1019</v>
      </c>
      <c r="E896">
        <v>7.5999999999999998E-2</v>
      </c>
      <c r="F896" s="14">
        <f>(0.02*500)/Table1[[#This Row],[Starting OD600-VBE blank]]</f>
        <v>131.57894736842107</v>
      </c>
      <c r="G896" s="14">
        <f>500-Table1[[#This Row],[How much sample to add biofilm inc (µl)]]</f>
        <v>368.42105263157896</v>
      </c>
      <c r="H896" t="s">
        <v>989</v>
      </c>
      <c r="I896" t="str">
        <f>Table1[[#This Row],[Well]]</f>
        <v>C07</v>
      </c>
      <c r="J896" s="16">
        <v>1.2889999999999999</v>
      </c>
      <c r="K896" s="16">
        <v>1.161</v>
      </c>
      <c r="L896" t="str">
        <f>Table1[[#This Row],[Well]]</f>
        <v>C07</v>
      </c>
      <c r="M896" s="16">
        <v>1.54</v>
      </c>
      <c r="N896" s="16">
        <v>1.411</v>
      </c>
      <c r="O896" s="16">
        <v>1.286</v>
      </c>
      <c r="P896" s="16">
        <v>0.17699999999999999</v>
      </c>
    </row>
    <row r="897" spans="1:16" hidden="1">
      <c r="A897" t="s">
        <v>986</v>
      </c>
      <c r="B897" t="s">
        <v>82</v>
      </c>
      <c r="C897" t="s">
        <v>1020</v>
      </c>
      <c r="D897" t="s">
        <v>1021</v>
      </c>
      <c r="E897">
        <v>7.4999999999999997E-2</v>
      </c>
      <c r="F897" s="14">
        <f>(0.02*500)/Table1[[#This Row],[Starting OD600-VBE blank]]</f>
        <v>133.33333333333334</v>
      </c>
      <c r="G897" s="14">
        <f>500-Table1[[#This Row],[How much sample to add biofilm inc (µl)]]</f>
        <v>366.66666666666663</v>
      </c>
      <c r="H897" t="s">
        <v>989</v>
      </c>
      <c r="I897" t="str">
        <f>Table1[[#This Row],[Well]]</f>
        <v>C08</v>
      </c>
      <c r="J897" s="16">
        <v>1.127</v>
      </c>
      <c r="K897" s="16">
        <v>0.999</v>
      </c>
      <c r="L897" t="str">
        <f>Table1[[#This Row],[Well]]</f>
        <v>C08</v>
      </c>
      <c r="M897" s="16">
        <v>1.393</v>
      </c>
      <c r="N897" s="16">
        <v>1.2649999999999999</v>
      </c>
      <c r="O897" s="16">
        <v>1.1319999999999999</v>
      </c>
      <c r="P897" s="16">
        <v>0.188</v>
      </c>
    </row>
    <row r="898" spans="1:16" hidden="1">
      <c r="A898" t="s">
        <v>986</v>
      </c>
      <c r="B898" t="s">
        <v>85</v>
      </c>
      <c r="C898" t="s">
        <v>1022</v>
      </c>
      <c r="D898" t="s">
        <v>1023</v>
      </c>
      <c r="E898">
        <v>0.10100000000000001</v>
      </c>
      <c r="F898" s="14">
        <f>(0.02*500)/Table1[[#This Row],[Starting OD600-VBE blank]]</f>
        <v>99.009900990098998</v>
      </c>
      <c r="G898" s="14">
        <f>500-Table1[[#This Row],[How much sample to add biofilm inc (µl)]]</f>
        <v>400.99009900990097</v>
      </c>
      <c r="H898" t="s">
        <v>989</v>
      </c>
      <c r="I898" t="str">
        <f>Table1[[#This Row],[Well]]</f>
        <v>C09</v>
      </c>
      <c r="J898" s="16">
        <v>1.2649999999999999</v>
      </c>
      <c r="K898" s="16">
        <v>1.137</v>
      </c>
      <c r="L898" t="str">
        <f>Table1[[#This Row],[Well]]</f>
        <v>C09</v>
      </c>
      <c r="M898" s="16">
        <v>1.355</v>
      </c>
      <c r="N898" s="16">
        <v>1.226</v>
      </c>
      <c r="O898" s="16">
        <v>1.1819999999999999</v>
      </c>
      <c r="P898" s="16">
        <v>6.3E-2</v>
      </c>
    </row>
    <row r="899" spans="1:16" hidden="1">
      <c r="A899" t="s">
        <v>986</v>
      </c>
      <c r="B899" t="s">
        <v>88</v>
      </c>
      <c r="C899" t="s">
        <v>1024</v>
      </c>
      <c r="D899" t="s">
        <v>1025</v>
      </c>
      <c r="E899">
        <v>8.1000000000000003E-2</v>
      </c>
      <c r="F899" s="14">
        <f>(0.02*500)/Table1[[#This Row],[Starting OD600-VBE blank]]</f>
        <v>123.45679012345678</v>
      </c>
      <c r="G899" s="14">
        <f>500-Table1[[#This Row],[How much sample to add biofilm inc (µl)]]</f>
        <v>376.54320987654319</v>
      </c>
      <c r="H899" t="s">
        <v>989</v>
      </c>
      <c r="I899" t="str">
        <f>Table1[[#This Row],[Well]]</f>
        <v>C10</v>
      </c>
      <c r="J899" s="16">
        <v>0.96199999999999997</v>
      </c>
      <c r="K899" s="16">
        <v>0.83299999999999996</v>
      </c>
      <c r="L899" t="str">
        <f>Table1[[#This Row],[Well]]</f>
        <v>C10</v>
      </c>
      <c r="M899" s="16">
        <v>1.319</v>
      </c>
      <c r="N899" s="16">
        <v>1.19</v>
      </c>
      <c r="O899" s="16">
        <v>1.012</v>
      </c>
      <c r="P899" s="16">
        <v>0.252</v>
      </c>
    </row>
    <row r="900" spans="1:16" hidden="1">
      <c r="A900" t="s">
        <v>986</v>
      </c>
      <c r="B900" t="s">
        <v>91</v>
      </c>
      <c r="C900" t="s">
        <v>1026</v>
      </c>
      <c r="D900" t="s">
        <v>1027</v>
      </c>
      <c r="E900">
        <v>6.0999999999999999E-2</v>
      </c>
      <c r="F900" s="14">
        <f>(0.02*500)/Table1[[#This Row],[Starting OD600-VBE blank]]</f>
        <v>163.9344262295082</v>
      </c>
      <c r="G900" s="14">
        <f>500-Table1[[#This Row],[How much sample to add biofilm inc (µl)]]</f>
        <v>336.06557377049182</v>
      </c>
      <c r="H900" t="s">
        <v>989</v>
      </c>
      <c r="I900" t="str">
        <f>Table1[[#This Row],[Well]]</f>
        <v>C11</v>
      </c>
      <c r="J900" s="16">
        <v>0.51300000000000001</v>
      </c>
      <c r="K900" s="16">
        <v>0.38500000000000001</v>
      </c>
      <c r="L900" t="str">
        <f>Table1[[#This Row],[Well]]</f>
        <v>C11</v>
      </c>
      <c r="M900" s="16">
        <v>0.94699999999999995</v>
      </c>
      <c r="N900" s="16">
        <v>0.81899999999999995</v>
      </c>
      <c r="O900" s="16">
        <v>0.60199999999999998</v>
      </c>
      <c r="P900" s="16">
        <v>0.307</v>
      </c>
    </row>
    <row r="901" spans="1:16" hidden="1">
      <c r="A901" t="s">
        <v>986</v>
      </c>
      <c r="B901" t="s">
        <v>94</v>
      </c>
      <c r="C901" t="s">
        <v>18</v>
      </c>
      <c r="D901" t="s">
        <v>18</v>
      </c>
      <c r="E901">
        <v>-1E-3</v>
      </c>
      <c r="F901" s="14">
        <f>(0.02*500)/Table1[[#This Row],[Starting OD600-VBE blank]]</f>
        <v>-10000</v>
      </c>
      <c r="G901" s="14">
        <f>500-Table1[[#This Row],[How much sample to add biofilm inc (µl)]]</f>
        <v>10500</v>
      </c>
      <c r="H901" t="s">
        <v>989</v>
      </c>
      <c r="I901" t="str">
        <f>Table1[[#This Row],[Well]]</f>
        <v>C12</v>
      </c>
      <c r="J901" s="16">
        <v>0.11899999999999999</v>
      </c>
      <c r="K901" s="16">
        <v>-8.9999999999999993E-3</v>
      </c>
      <c r="L901" t="str">
        <f>Table1[[#This Row],[Well]]</f>
        <v>C12</v>
      </c>
      <c r="M901" s="16">
        <v>0.125</v>
      </c>
      <c r="N901" s="16">
        <v>-4.0000000000000001E-3</v>
      </c>
      <c r="O901" s="16">
        <v>0</v>
      </c>
      <c r="P901" s="16">
        <v>7.0000000000000001E-3</v>
      </c>
    </row>
    <row r="902" spans="1:16" hidden="1">
      <c r="A902" t="s">
        <v>986</v>
      </c>
      <c r="B902" t="s">
        <v>95</v>
      </c>
      <c r="C902" t="s">
        <v>18</v>
      </c>
      <c r="D902" t="s">
        <v>18</v>
      </c>
      <c r="E902">
        <v>4.0000000000000001E-3</v>
      </c>
      <c r="F902" s="14">
        <f>(0.02*500)/Table1[[#This Row],[Starting OD600-VBE blank]]</f>
        <v>2500</v>
      </c>
      <c r="G902" s="14">
        <f>500-Table1[[#This Row],[How much sample to add biofilm inc (µl)]]</f>
        <v>-2000</v>
      </c>
      <c r="H902" t="s">
        <v>989</v>
      </c>
      <c r="I902" t="str">
        <f>Table1[[#This Row],[Well]]</f>
        <v>D01</v>
      </c>
      <c r="J902" s="16">
        <v>0.129</v>
      </c>
      <c r="K902" s="16">
        <v>1E-3</v>
      </c>
      <c r="L902" t="str">
        <f>Table1[[#This Row],[Well]]</f>
        <v>D01</v>
      </c>
      <c r="M902" s="16">
        <v>0.126</v>
      </c>
      <c r="N902" s="16">
        <v>-3.0000000000000001E-3</v>
      </c>
      <c r="O902" s="16">
        <v>0</v>
      </c>
      <c r="P902" s="16">
        <v>7.0000000000000001E-3</v>
      </c>
    </row>
    <row r="903" spans="1:16" hidden="1">
      <c r="A903" t="s">
        <v>986</v>
      </c>
      <c r="B903" t="s">
        <v>96</v>
      </c>
      <c r="C903" t="s">
        <v>1028</v>
      </c>
      <c r="D903" t="s">
        <v>1029</v>
      </c>
      <c r="E903">
        <v>9.4E-2</v>
      </c>
      <c r="F903" s="14">
        <f>(0.02*500)/Table1[[#This Row],[Starting OD600-VBE blank]]</f>
        <v>106.38297872340425</v>
      </c>
      <c r="G903" s="14">
        <f>500-Table1[[#This Row],[How much sample to add biofilm inc (µl)]]</f>
        <v>393.61702127659578</v>
      </c>
      <c r="H903" t="s">
        <v>989</v>
      </c>
      <c r="I903" t="str">
        <f>Table1[[#This Row],[Well]]</f>
        <v>D02</v>
      </c>
      <c r="J903" s="16">
        <v>1.0649999999999999</v>
      </c>
      <c r="K903" s="16">
        <v>0.93600000000000005</v>
      </c>
      <c r="L903" t="str">
        <f>Table1[[#This Row],[Well]]</f>
        <v>D02</v>
      </c>
      <c r="M903" s="16">
        <v>0.879</v>
      </c>
      <c r="N903" s="16">
        <v>0.75</v>
      </c>
      <c r="O903" s="16">
        <v>0.84299999999999997</v>
      </c>
      <c r="P903" s="16">
        <v>0.13200000000000001</v>
      </c>
    </row>
    <row r="904" spans="1:16" hidden="1">
      <c r="A904" t="s">
        <v>986</v>
      </c>
      <c r="B904" t="s">
        <v>99</v>
      </c>
      <c r="C904" t="s">
        <v>1030</v>
      </c>
      <c r="D904" t="s">
        <v>1031</v>
      </c>
      <c r="E904">
        <v>8.6999999999999994E-2</v>
      </c>
      <c r="F904" s="14">
        <f>(0.02*500)/Table1[[#This Row],[Starting OD600-VBE blank]]</f>
        <v>114.94252873563219</v>
      </c>
      <c r="G904" s="14">
        <f>500-Table1[[#This Row],[How much sample to add biofilm inc (µl)]]</f>
        <v>385.05747126436779</v>
      </c>
      <c r="H904" t="s">
        <v>989</v>
      </c>
      <c r="I904" t="str">
        <f>Table1[[#This Row],[Well]]</f>
        <v>D03</v>
      </c>
      <c r="J904" s="16">
        <v>0.433</v>
      </c>
      <c r="K904" s="16">
        <v>0.30499999999999999</v>
      </c>
      <c r="L904" t="str">
        <f>Table1[[#This Row],[Well]]</f>
        <v>D03</v>
      </c>
      <c r="M904" s="16">
        <v>0.38</v>
      </c>
      <c r="N904" s="16">
        <v>0.251</v>
      </c>
      <c r="O904" s="16">
        <v>0.27800000000000002</v>
      </c>
      <c r="P904" s="16">
        <v>3.7999999999999999E-2</v>
      </c>
    </row>
    <row r="905" spans="1:16" hidden="1">
      <c r="A905" t="s">
        <v>986</v>
      </c>
      <c r="B905" t="s">
        <v>102</v>
      </c>
      <c r="C905" t="s">
        <v>1032</v>
      </c>
      <c r="D905" t="s">
        <v>1033</v>
      </c>
      <c r="E905">
        <v>0.08</v>
      </c>
      <c r="F905" s="14">
        <f>(0.02*500)/Table1[[#This Row],[Starting OD600-VBE blank]]</f>
        <v>125</v>
      </c>
      <c r="G905" s="14">
        <f>500-Table1[[#This Row],[How much sample to add biofilm inc (µl)]]</f>
        <v>375</v>
      </c>
      <c r="H905" t="s">
        <v>989</v>
      </c>
      <c r="I905" t="str">
        <f>Table1[[#This Row],[Well]]</f>
        <v>D04</v>
      </c>
      <c r="J905" s="16">
        <v>1.127</v>
      </c>
      <c r="K905" s="16">
        <v>0.999</v>
      </c>
      <c r="L905" t="str">
        <f>Table1[[#This Row],[Well]]</f>
        <v>D04</v>
      </c>
      <c r="M905" s="16">
        <v>1.0429999999999999</v>
      </c>
      <c r="N905" s="16">
        <v>0.91400000000000003</v>
      </c>
      <c r="O905" s="16">
        <v>0.95699999999999996</v>
      </c>
      <c r="P905" s="16">
        <v>0.06</v>
      </c>
    </row>
    <row r="906" spans="1:16" hidden="1">
      <c r="A906" t="s">
        <v>986</v>
      </c>
      <c r="B906" t="s">
        <v>105</v>
      </c>
      <c r="C906" t="s">
        <v>1034</v>
      </c>
      <c r="D906" t="s">
        <v>1035</v>
      </c>
      <c r="E906">
        <v>8.3000000000000004E-2</v>
      </c>
      <c r="F906" s="14">
        <f>(0.02*500)/Table1[[#This Row],[Starting OD600-VBE blank]]</f>
        <v>120.48192771084337</v>
      </c>
      <c r="G906" s="14">
        <f>500-Table1[[#This Row],[How much sample to add biofilm inc (µl)]]</f>
        <v>379.51807228915663</v>
      </c>
      <c r="H906" t="s">
        <v>989</v>
      </c>
      <c r="I906" t="str">
        <f>Table1[[#This Row],[Well]]</f>
        <v>D05</v>
      </c>
      <c r="J906" s="16">
        <v>0.60299999999999998</v>
      </c>
      <c r="K906" s="16">
        <v>0.47399999999999998</v>
      </c>
      <c r="L906" t="str">
        <f>Table1[[#This Row],[Well]]</f>
        <v>D05</v>
      </c>
      <c r="M906" s="16">
        <v>0.317</v>
      </c>
      <c r="N906" s="16">
        <v>0.188</v>
      </c>
      <c r="O906" s="16">
        <v>0.33100000000000002</v>
      </c>
      <c r="P906" s="16">
        <v>0.20200000000000001</v>
      </c>
    </row>
    <row r="907" spans="1:16" hidden="1">
      <c r="A907" t="s">
        <v>986</v>
      </c>
      <c r="B907" t="s">
        <v>108</v>
      </c>
      <c r="C907" t="s">
        <v>1036</v>
      </c>
      <c r="D907" t="s">
        <v>1037</v>
      </c>
      <c r="E907">
        <v>0.11</v>
      </c>
      <c r="F907" s="14">
        <f>(0.02*500)/Table1[[#This Row],[Starting OD600-VBE blank]]</f>
        <v>90.909090909090907</v>
      </c>
      <c r="G907" s="14">
        <f>500-Table1[[#This Row],[How much sample to add biofilm inc (µl)]]</f>
        <v>409.09090909090912</v>
      </c>
      <c r="H907" t="s">
        <v>989</v>
      </c>
      <c r="I907" t="str">
        <f>Table1[[#This Row],[Well]]</f>
        <v>D06</v>
      </c>
      <c r="J907" s="16">
        <v>0.66900000000000004</v>
      </c>
      <c r="K907" s="16">
        <v>0.54100000000000004</v>
      </c>
      <c r="L907" t="str">
        <f>Table1[[#This Row],[Well]]</f>
        <v>D06</v>
      </c>
      <c r="M907" s="16">
        <v>0.39800000000000002</v>
      </c>
      <c r="N907" s="16">
        <v>0.27</v>
      </c>
      <c r="O907" s="16">
        <v>0.40500000000000003</v>
      </c>
      <c r="P907" s="16">
        <v>0.192</v>
      </c>
    </row>
    <row r="908" spans="1:16" hidden="1">
      <c r="A908" t="s">
        <v>986</v>
      </c>
      <c r="B908" t="s">
        <v>111</v>
      </c>
      <c r="C908" t="s">
        <v>1038</v>
      </c>
      <c r="D908" t="s">
        <v>1039</v>
      </c>
      <c r="E908">
        <v>0.11600000000000001</v>
      </c>
      <c r="F908" s="14">
        <f>(0.02*500)/Table1[[#This Row],[Starting OD600-VBE blank]]</f>
        <v>86.206896551724128</v>
      </c>
      <c r="G908" s="14">
        <f>500-Table1[[#This Row],[How much sample to add biofilm inc (µl)]]</f>
        <v>413.79310344827587</v>
      </c>
      <c r="H908" t="s">
        <v>989</v>
      </c>
      <c r="I908" t="str">
        <f>Table1[[#This Row],[Well]]</f>
        <v>D07</v>
      </c>
      <c r="J908" s="16">
        <v>0.85299999999999998</v>
      </c>
      <c r="K908" s="16">
        <v>0.72499999999999998</v>
      </c>
      <c r="L908" t="str">
        <f>Table1[[#This Row],[Well]]</f>
        <v>D07</v>
      </c>
      <c r="M908" s="16">
        <v>0.68899999999999995</v>
      </c>
      <c r="N908" s="16">
        <v>0.56000000000000005</v>
      </c>
      <c r="O908" s="16">
        <v>0.64300000000000002</v>
      </c>
      <c r="P908" s="16">
        <v>0.11700000000000001</v>
      </c>
    </row>
    <row r="909" spans="1:16" hidden="1">
      <c r="A909" t="s">
        <v>986</v>
      </c>
      <c r="B909" t="s">
        <v>114</v>
      </c>
      <c r="C909" t="s">
        <v>1040</v>
      </c>
      <c r="D909" t="s">
        <v>1041</v>
      </c>
      <c r="E909">
        <v>9.2999999999999999E-2</v>
      </c>
      <c r="F909" s="14">
        <f>(0.02*500)/Table1[[#This Row],[Starting OD600-VBE blank]]</f>
        <v>107.52688172043011</v>
      </c>
      <c r="G909" s="14">
        <f>500-Table1[[#This Row],[How much sample to add biofilm inc (µl)]]</f>
        <v>392.47311827956992</v>
      </c>
      <c r="H909" t="s">
        <v>989</v>
      </c>
      <c r="I909" t="str">
        <f>Table1[[#This Row],[Well]]</f>
        <v>D08</v>
      </c>
      <c r="J909" s="16">
        <v>0.153</v>
      </c>
      <c r="K909" s="16">
        <v>2.4E-2</v>
      </c>
      <c r="L909" t="str">
        <f>Table1[[#This Row],[Well]]</f>
        <v>D08</v>
      </c>
      <c r="M909" s="16">
        <v>0.13400000000000001</v>
      </c>
      <c r="N909" s="16">
        <v>6.0000000000000001E-3</v>
      </c>
      <c r="O909" s="16">
        <v>1.4999999999999999E-2</v>
      </c>
      <c r="P909" s="16">
        <v>1.2999999999999999E-2</v>
      </c>
    </row>
    <row r="910" spans="1:16" hidden="1">
      <c r="A910" t="s">
        <v>986</v>
      </c>
      <c r="B910" t="s">
        <v>117</v>
      </c>
      <c r="C910" t="s">
        <v>1042</v>
      </c>
      <c r="D910" t="s">
        <v>1043</v>
      </c>
      <c r="E910">
        <v>4.8000000000000001E-2</v>
      </c>
      <c r="F910" s="14">
        <f>(0.02*500)/Table1[[#This Row],[Starting OD600-VBE blank]]</f>
        <v>208.33333333333334</v>
      </c>
      <c r="G910" s="14">
        <f>500-Table1[[#This Row],[How much sample to add biofilm inc (µl)]]</f>
        <v>291.66666666666663</v>
      </c>
      <c r="H910" t="s">
        <v>989</v>
      </c>
      <c r="I910" t="str">
        <f>Table1[[#This Row],[Well]]</f>
        <v>D09</v>
      </c>
      <c r="J910" s="16">
        <v>1.2310000000000001</v>
      </c>
      <c r="K910" s="16">
        <v>1.103</v>
      </c>
      <c r="L910" t="str">
        <f>Table1[[#This Row],[Well]]</f>
        <v>D09</v>
      </c>
      <c r="M910" s="16">
        <v>1.177</v>
      </c>
      <c r="N910" s="16">
        <v>1.048</v>
      </c>
      <c r="O910" s="16">
        <v>1.0760000000000001</v>
      </c>
      <c r="P910" s="16">
        <v>3.9E-2</v>
      </c>
    </row>
    <row r="911" spans="1:16" hidden="1">
      <c r="A911" t="s">
        <v>986</v>
      </c>
      <c r="B911" t="s">
        <v>120</v>
      </c>
      <c r="C911" t="s">
        <v>1044</v>
      </c>
      <c r="D911" t="s">
        <v>1045</v>
      </c>
      <c r="E911">
        <v>5.8000000000000003E-2</v>
      </c>
      <c r="F911" s="14">
        <f>(0.02*500)/Table1[[#This Row],[Starting OD600-VBE blank]]</f>
        <v>172.41379310344826</v>
      </c>
      <c r="G911" s="14">
        <f>500-Table1[[#This Row],[How much sample to add biofilm inc (µl)]]</f>
        <v>327.58620689655174</v>
      </c>
      <c r="H911" t="s">
        <v>989</v>
      </c>
      <c r="I911" t="str">
        <f>Table1[[#This Row],[Well]]</f>
        <v>D10</v>
      </c>
      <c r="J911" s="16">
        <v>0.77100000000000002</v>
      </c>
      <c r="K911" s="16">
        <v>0.64300000000000002</v>
      </c>
      <c r="L911" t="str">
        <f>Table1[[#This Row],[Well]]</f>
        <v>D10</v>
      </c>
      <c r="M911" s="16">
        <v>0.751</v>
      </c>
      <c r="N911" s="16">
        <v>0.623</v>
      </c>
      <c r="O911" s="16">
        <v>0.63300000000000001</v>
      </c>
      <c r="P911" s="16">
        <v>1.4E-2</v>
      </c>
    </row>
    <row r="912" spans="1:16" hidden="1">
      <c r="A912" t="s">
        <v>986</v>
      </c>
      <c r="B912" t="s">
        <v>123</v>
      </c>
      <c r="C912" t="s">
        <v>1046</v>
      </c>
      <c r="D912" t="s">
        <v>1047</v>
      </c>
      <c r="E912">
        <v>6.4000000000000001E-2</v>
      </c>
      <c r="F912" s="14">
        <f>(0.02*500)/Table1[[#This Row],[Starting OD600-VBE blank]]</f>
        <v>156.25</v>
      </c>
      <c r="G912" s="14">
        <f>500-Table1[[#This Row],[How much sample to add biofilm inc (µl)]]</f>
        <v>343.75</v>
      </c>
      <c r="H912" t="s">
        <v>989</v>
      </c>
      <c r="I912" t="str">
        <f>Table1[[#This Row],[Well]]</f>
        <v>D11</v>
      </c>
      <c r="J912" s="16">
        <v>1.1000000000000001</v>
      </c>
      <c r="K912" s="16">
        <v>0.97099999999999997</v>
      </c>
      <c r="L912" t="str">
        <f>Table1[[#This Row],[Well]]</f>
        <v>D11</v>
      </c>
      <c r="M912" s="16">
        <v>1.1080000000000001</v>
      </c>
      <c r="N912" s="16">
        <v>0.98</v>
      </c>
      <c r="O912" s="16">
        <v>0.97599999999999998</v>
      </c>
      <c r="P912" s="16">
        <v>6.0000000000000001E-3</v>
      </c>
    </row>
    <row r="913" spans="1:16" hidden="1">
      <c r="A913" t="s">
        <v>986</v>
      </c>
      <c r="B913" t="s">
        <v>126</v>
      </c>
      <c r="C913" t="s">
        <v>18</v>
      </c>
      <c r="D913" t="s">
        <v>18</v>
      </c>
      <c r="E913">
        <v>-2E-3</v>
      </c>
      <c r="F913" s="14">
        <f>(0.02*500)/Table1[[#This Row],[Starting OD600-VBE blank]]</f>
        <v>-5000</v>
      </c>
      <c r="G913" s="14">
        <f>500-Table1[[#This Row],[How much sample to add biofilm inc (µl)]]</f>
        <v>5500</v>
      </c>
      <c r="H913" t="s">
        <v>989</v>
      </c>
      <c r="I913" t="str">
        <f>Table1[[#This Row],[Well]]</f>
        <v>D12</v>
      </c>
      <c r="J913" s="16">
        <v>0.121</v>
      </c>
      <c r="K913" s="16">
        <v>-7.0000000000000001E-3</v>
      </c>
      <c r="L913" t="str">
        <f>Table1[[#This Row],[Well]]</f>
        <v>D12</v>
      </c>
      <c r="M913" s="16">
        <v>0.128</v>
      </c>
      <c r="N913" s="16">
        <v>-1E-3</v>
      </c>
      <c r="O913" s="16">
        <v>0</v>
      </c>
      <c r="P913" s="16">
        <v>7.0000000000000001E-3</v>
      </c>
    </row>
    <row r="914" spans="1:16" hidden="1">
      <c r="A914" t="s">
        <v>986</v>
      </c>
      <c r="B914" t="s">
        <v>127</v>
      </c>
      <c r="C914" t="s">
        <v>18</v>
      </c>
      <c r="D914" t="s">
        <v>18</v>
      </c>
      <c r="E914">
        <v>2E-3</v>
      </c>
      <c r="F914" s="14">
        <f>(0.02*500)/Table1[[#This Row],[Starting OD600-VBE blank]]</f>
        <v>5000</v>
      </c>
      <c r="G914" s="14">
        <f>500-Table1[[#This Row],[How much sample to add biofilm inc (µl)]]</f>
        <v>-4500</v>
      </c>
      <c r="H914" t="s">
        <v>989</v>
      </c>
      <c r="I914" t="str">
        <f>Table1[[#This Row],[Well]]</f>
        <v>E01</v>
      </c>
      <c r="J914" s="16">
        <v>0.129</v>
      </c>
      <c r="K914" s="16">
        <v>1E-3</v>
      </c>
      <c r="L914" t="str">
        <f>Table1[[#This Row],[Well]]</f>
        <v>E01</v>
      </c>
      <c r="M914" s="16">
        <v>0.126</v>
      </c>
      <c r="N914" s="16">
        <v>-2E-3</v>
      </c>
      <c r="O914" s="16">
        <v>0</v>
      </c>
      <c r="P914" s="16">
        <v>7.0000000000000001E-3</v>
      </c>
    </row>
    <row r="915" spans="1:16" hidden="1">
      <c r="A915" t="s">
        <v>986</v>
      </c>
      <c r="B915" t="s">
        <v>128</v>
      </c>
      <c r="C915" t="s">
        <v>1048</v>
      </c>
      <c r="D915" t="s">
        <v>1049</v>
      </c>
      <c r="E915">
        <v>0.108</v>
      </c>
      <c r="F915" s="14">
        <f>(0.02*500)/Table1[[#This Row],[Starting OD600-VBE blank]]</f>
        <v>92.592592592592595</v>
      </c>
      <c r="G915" s="14">
        <f>500-Table1[[#This Row],[How much sample to add biofilm inc (µl)]]</f>
        <v>407.40740740740739</v>
      </c>
      <c r="H915" t="s">
        <v>989</v>
      </c>
      <c r="I915" t="str">
        <f>Table1[[#This Row],[Well]]</f>
        <v>E02</v>
      </c>
      <c r="J915" s="16">
        <v>0.42299999999999999</v>
      </c>
      <c r="K915" s="16">
        <v>0.29399999999999998</v>
      </c>
      <c r="L915" t="str">
        <f>Table1[[#This Row],[Well]]</f>
        <v>E02</v>
      </c>
      <c r="M915" s="16">
        <v>0.44900000000000001</v>
      </c>
      <c r="N915" s="16">
        <v>0.32100000000000001</v>
      </c>
      <c r="O915" s="16">
        <v>0.308</v>
      </c>
      <c r="P915" s="16">
        <v>1.9E-2</v>
      </c>
    </row>
    <row r="916" spans="1:16" hidden="1">
      <c r="A916" t="s">
        <v>986</v>
      </c>
      <c r="B916" t="s">
        <v>131</v>
      </c>
      <c r="C916" t="s">
        <v>1050</v>
      </c>
      <c r="D916" t="s">
        <v>1051</v>
      </c>
      <c r="E916">
        <v>0.108</v>
      </c>
      <c r="F916" s="14">
        <f>(0.02*500)/Table1[[#This Row],[Starting OD600-VBE blank]]</f>
        <v>92.592592592592595</v>
      </c>
      <c r="G916" s="14">
        <f>500-Table1[[#This Row],[How much sample to add biofilm inc (µl)]]</f>
        <v>407.40740740740739</v>
      </c>
      <c r="H916" t="s">
        <v>989</v>
      </c>
      <c r="I916" t="str">
        <f>Table1[[#This Row],[Well]]</f>
        <v>E03</v>
      </c>
      <c r="J916" s="16">
        <v>0.76100000000000001</v>
      </c>
      <c r="K916" s="16">
        <v>0.63200000000000001</v>
      </c>
      <c r="L916" t="str">
        <f>Table1[[#This Row],[Well]]</f>
        <v>E03</v>
      </c>
      <c r="M916" s="16">
        <v>0.94299999999999995</v>
      </c>
      <c r="N916" s="16">
        <v>0.81499999999999995</v>
      </c>
      <c r="O916" s="16">
        <v>0.72299999999999998</v>
      </c>
      <c r="P916" s="16">
        <v>0.129</v>
      </c>
    </row>
    <row r="917" spans="1:16" hidden="1">
      <c r="A917" t="s">
        <v>986</v>
      </c>
      <c r="B917" t="s">
        <v>134</v>
      </c>
      <c r="C917" t="s">
        <v>1052</v>
      </c>
      <c r="D917" t="s">
        <v>1053</v>
      </c>
      <c r="E917">
        <v>8.2000000000000003E-2</v>
      </c>
      <c r="F917" s="14">
        <f>(0.02*500)/Table1[[#This Row],[Starting OD600-VBE blank]]</f>
        <v>121.95121951219512</v>
      </c>
      <c r="G917" s="14">
        <f>500-Table1[[#This Row],[How much sample to add biofilm inc (µl)]]</f>
        <v>378.04878048780489</v>
      </c>
      <c r="H917" t="s">
        <v>989</v>
      </c>
      <c r="I917" t="str">
        <f>Table1[[#This Row],[Well]]</f>
        <v>E04</v>
      </c>
      <c r="J917" s="16">
        <v>0.56100000000000005</v>
      </c>
      <c r="K917" s="16">
        <v>0.433</v>
      </c>
      <c r="L917" t="str">
        <f>Table1[[#This Row],[Well]]</f>
        <v>E04</v>
      </c>
      <c r="M917" s="16">
        <v>0.57299999999999995</v>
      </c>
      <c r="N917" s="16">
        <v>0.44500000000000001</v>
      </c>
      <c r="O917" s="16">
        <v>0.439</v>
      </c>
      <c r="P917" s="16">
        <v>8.0000000000000002E-3</v>
      </c>
    </row>
    <row r="918" spans="1:16" hidden="1">
      <c r="A918" t="s">
        <v>986</v>
      </c>
      <c r="B918" t="s">
        <v>137</v>
      </c>
      <c r="C918" t="s">
        <v>1054</v>
      </c>
      <c r="D918" t="s">
        <v>1055</v>
      </c>
      <c r="E918">
        <v>5.5E-2</v>
      </c>
      <c r="F918" s="14">
        <f>(0.02*500)/Table1[[#This Row],[Starting OD600-VBE blank]]</f>
        <v>181.81818181818181</v>
      </c>
      <c r="G918" s="14">
        <f>500-Table1[[#This Row],[How much sample to add biofilm inc (µl)]]</f>
        <v>318.18181818181819</v>
      </c>
      <c r="H918" t="s">
        <v>989</v>
      </c>
      <c r="I918" t="str">
        <f>Table1[[#This Row],[Well]]</f>
        <v>E05</v>
      </c>
      <c r="J918" s="16">
        <v>1.137</v>
      </c>
      <c r="K918" s="16">
        <v>1.0089999999999999</v>
      </c>
      <c r="L918" t="str">
        <f>Table1[[#This Row],[Well]]</f>
        <v>E05</v>
      </c>
      <c r="M918" s="16">
        <v>1.083</v>
      </c>
      <c r="N918" s="16">
        <v>0.95499999999999996</v>
      </c>
      <c r="O918" s="16">
        <v>0.98199999999999998</v>
      </c>
      <c r="P918" s="16">
        <v>3.7999999999999999E-2</v>
      </c>
    </row>
    <row r="919" spans="1:16" hidden="1">
      <c r="A919" t="s">
        <v>986</v>
      </c>
      <c r="B919" t="s">
        <v>140</v>
      </c>
      <c r="C919" t="s">
        <v>1056</v>
      </c>
      <c r="D919" t="s">
        <v>1057</v>
      </c>
      <c r="E919">
        <v>8.3000000000000004E-2</v>
      </c>
      <c r="F919" s="14">
        <f>(0.02*500)/Table1[[#This Row],[Starting OD600-VBE blank]]</f>
        <v>120.48192771084337</v>
      </c>
      <c r="G919" s="14">
        <f>500-Table1[[#This Row],[How much sample to add biofilm inc (µl)]]</f>
        <v>379.51807228915663</v>
      </c>
      <c r="H919" t="s">
        <v>989</v>
      </c>
      <c r="I919" t="str">
        <f>Table1[[#This Row],[Well]]</f>
        <v>E06</v>
      </c>
      <c r="J919" s="16">
        <v>1.212</v>
      </c>
      <c r="K919" s="16">
        <v>1.083</v>
      </c>
      <c r="L919" t="str">
        <f>Table1[[#This Row],[Well]]</f>
        <v>E06</v>
      </c>
      <c r="M919" s="16">
        <v>1.2310000000000001</v>
      </c>
      <c r="N919" s="16">
        <v>1.103</v>
      </c>
      <c r="O919" s="16">
        <v>1.093</v>
      </c>
      <c r="P919" s="16">
        <v>1.4E-2</v>
      </c>
    </row>
    <row r="920" spans="1:16" hidden="1">
      <c r="A920" t="s">
        <v>986</v>
      </c>
      <c r="B920" t="s">
        <v>143</v>
      </c>
      <c r="C920" t="s">
        <v>1058</v>
      </c>
      <c r="D920" t="s">
        <v>1059</v>
      </c>
      <c r="E920">
        <v>5.8000000000000003E-2</v>
      </c>
      <c r="F920" s="14">
        <f>(0.02*500)/Table1[[#This Row],[Starting OD600-VBE blank]]</f>
        <v>172.41379310344826</v>
      </c>
      <c r="G920" s="14">
        <f>500-Table1[[#This Row],[How much sample to add biofilm inc (µl)]]</f>
        <v>327.58620689655174</v>
      </c>
      <c r="H920" t="s">
        <v>989</v>
      </c>
      <c r="I920" t="str">
        <f>Table1[[#This Row],[Well]]</f>
        <v>E07</v>
      </c>
      <c r="J920" s="16">
        <v>1.5069999999999999</v>
      </c>
      <c r="K920" s="16">
        <v>1.379</v>
      </c>
      <c r="L920" t="str">
        <f>Table1[[#This Row],[Well]]</f>
        <v>E07</v>
      </c>
      <c r="M920" s="16">
        <v>1.4450000000000001</v>
      </c>
      <c r="N920" s="16">
        <v>1.3160000000000001</v>
      </c>
      <c r="O920" s="16">
        <v>1.3480000000000001</v>
      </c>
      <c r="P920" s="16">
        <v>4.3999999999999997E-2</v>
      </c>
    </row>
    <row r="921" spans="1:16" hidden="1">
      <c r="A921" t="s">
        <v>986</v>
      </c>
      <c r="B921" t="s">
        <v>146</v>
      </c>
      <c r="C921" t="s">
        <v>1060</v>
      </c>
      <c r="D921" t="s">
        <v>1061</v>
      </c>
      <c r="E921">
        <v>8.3000000000000004E-2</v>
      </c>
      <c r="F921" s="14">
        <f>(0.02*500)/Table1[[#This Row],[Starting OD600-VBE blank]]</f>
        <v>120.48192771084337</v>
      </c>
      <c r="G921" s="14">
        <f>500-Table1[[#This Row],[How much sample to add biofilm inc (µl)]]</f>
        <v>379.51807228915663</v>
      </c>
      <c r="H921" t="s">
        <v>989</v>
      </c>
      <c r="I921" t="str">
        <f>Table1[[#This Row],[Well]]</f>
        <v>E08</v>
      </c>
      <c r="J921" s="16">
        <v>1.377</v>
      </c>
      <c r="K921" s="16">
        <v>1.248</v>
      </c>
      <c r="L921" t="str">
        <f>Table1[[#This Row],[Well]]</f>
        <v>E08</v>
      </c>
      <c r="M921" s="16">
        <v>1.349</v>
      </c>
      <c r="N921" s="16">
        <v>1.22</v>
      </c>
      <c r="O921" s="16">
        <v>1.234</v>
      </c>
      <c r="P921" s="16">
        <v>0.02</v>
      </c>
    </row>
    <row r="922" spans="1:16" hidden="1">
      <c r="A922" t="s">
        <v>986</v>
      </c>
      <c r="B922" t="s">
        <v>149</v>
      </c>
      <c r="C922" t="s">
        <v>1062</v>
      </c>
      <c r="D922" t="s">
        <v>1063</v>
      </c>
      <c r="E922">
        <v>9.1999999999999998E-2</v>
      </c>
      <c r="F922" s="14">
        <f>(0.02*500)/Table1[[#This Row],[Starting OD600-VBE blank]]</f>
        <v>108.69565217391305</v>
      </c>
      <c r="G922" s="14">
        <f>500-Table1[[#This Row],[How much sample to add biofilm inc (µl)]]</f>
        <v>391.30434782608694</v>
      </c>
      <c r="H922" t="s">
        <v>989</v>
      </c>
      <c r="I922" t="str">
        <f>Table1[[#This Row],[Well]]</f>
        <v>E09</v>
      </c>
      <c r="J922" s="16">
        <v>1.4059999999999999</v>
      </c>
      <c r="K922" s="16">
        <v>1.2769999999999999</v>
      </c>
      <c r="L922" t="str">
        <f>Table1[[#This Row],[Well]]</f>
        <v>E09</v>
      </c>
      <c r="M922" s="16">
        <v>1.468</v>
      </c>
      <c r="N922" s="16">
        <v>1.339</v>
      </c>
      <c r="O922" s="16">
        <v>1.3080000000000001</v>
      </c>
      <c r="P922" s="16">
        <v>4.3999999999999997E-2</v>
      </c>
    </row>
    <row r="923" spans="1:16" hidden="1">
      <c r="A923" t="s">
        <v>986</v>
      </c>
      <c r="B923" t="s">
        <v>152</v>
      </c>
      <c r="C923" t="s">
        <v>1064</v>
      </c>
      <c r="D923" t="s">
        <v>1065</v>
      </c>
      <c r="E923">
        <v>5.0999999999999997E-2</v>
      </c>
      <c r="F923" s="14">
        <f>(0.02*500)/Table1[[#This Row],[Starting OD600-VBE blank]]</f>
        <v>196.07843137254903</v>
      </c>
      <c r="G923" s="14">
        <f>500-Table1[[#This Row],[How much sample to add biofilm inc (µl)]]</f>
        <v>303.92156862745094</v>
      </c>
      <c r="H923" t="s">
        <v>989</v>
      </c>
      <c r="I923" t="str">
        <f>Table1[[#This Row],[Well]]</f>
        <v>E10</v>
      </c>
      <c r="J923" s="16">
        <v>1.026</v>
      </c>
      <c r="K923" s="16">
        <v>0.89800000000000002</v>
      </c>
      <c r="L923" t="str">
        <f>Table1[[#This Row],[Well]]</f>
        <v>E10</v>
      </c>
      <c r="M923" s="16">
        <v>0.84399999999999997</v>
      </c>
      <c r="N923" s="16">
        <v>0.71599999999999997</v>
      </c>
      <c r="O923" s="16">
        <v>0.80700000000000005</v>
      </c>
      <c r="P923" s="16">
        <v>0.128</v>
      </c>
    </row>
    <row r="924" spans="1:16" hidden="1">
      <c r="A924" t="s">
        <v>986</v>
      </c>
      <c r="B924" t="s">
        <v>155</v>
      </c>
      <c r="C924" t="s">
        <v>1066</v>
      </c>
      <c r="D924" t="s">
        <v>1067</v>
      </c>
      <c r="E924">
        <v>0.11600000000000001</v>
      </c>
      <c r="F924" s="14">
        <f>(0.02*500)/Table1[[#This Row],[Starting OD600-VBE blank]]</f>
        <v>86.206896551724128</v>
      </c>
      <c r="G924" s="14">
        <f>500-Table1[[#This Row],[How much sample to add biofilm inc (µl)]]</f>
        <v>413.79310344827587</v>
      </c>
      <c r="H924" t="s">
        <v>989</v>
      </c>
      <c r="I924" t="str">
        <f>Table1[[#This Row],[Well]]</f>
        <v>E11</v>
      </c>
      <c r="J924" s="16">
        <v>0.78</v>
      </c>
      <c r="K924" s="16">
        <v>0.65200000000000002</v>
      </c>
      <c r="L924" t="str">
        <f>Table1[[#This Row],[Well]]</f>
        <v>E11</v>
      </c>
      <c r="M924" s="16">
        <v>0.52700000000000002</v>
      </c>
      <c r="N924" s="16">
        <v>0.39900000000000002</v>
      </c>
      <c r="O924" s="16">
        <v>0.52500000000000002</v>
      </c>
      <c r="P924" s="16">
        <v>0.17899999999999999</v>
      </c>
    </row>
    <row r="925" spans="1:16" hidden="1">
      <c r="A925" t="s">
        <v>986</v>
      </c>
      <c r="B925" t="s">
        <v>158</v>
      </c>
      <c r="C925" t="s">
        <v>18</v>
      </c>
      <c r="D925" t="s">
        <v>18</v>
      </c>
      <c r="E925">
        <v>-2E-3</v>
      </c>
      <c r="F925" s="14">
        <f>(0.02*500)/Table1[[#This Row],[Starting OD600-VBE blank]]</f>
        <v>-5000</v>
      </c>
      <c r="G925" s="14">
        <f>500-Table1[[#This Row],[How much sample to add biofilm inc (µl)]]</f>
        <v>5500</v>
      </c>
      <c r="H925" t="s">
        <v>989</v>
      </c>
      <c r="I925" t="str">
        <f>Table1[[#This Row],[Well]]</f>
        <v>E12</v>
      </c>
      <c r="J925" s="16">
        <v>0.11899999999999999</v>
      </c>
      <c r="K925" s="16">
        <v>-8.9999999999999993E-3</v>
      </c>
      <c r="L925" t="str">
        <f>Table1[[#This Row],[Well]]</f>
        <v>E12</v>
      </c>
      <c r="M925" s="16">
        <v>0.125</v>
      </c>
      <c r="N925" s="16">
        <v>-4.0000000000000001E-3</v>
      </c>
      <c r="O925" s="16">
        <v>0</v>
      </c>
      <c r="P925" s="16">
        <v>7.0000000000000001E-3</v>
      </c>
    </row>
    <row r="926" spans="1:16" hidden="1">
      <c r="A926" t="s">
        <v>986</v>
      </c>
      <c r="B926" t="s">
        <v>159</v>
      </c>
      <c r="C926" t="s">
        <v>18</v>
      </c>
      <c r="D926" t="s">
        <v>18</v>
      </c>
      <c r="E926">
        <v>2E-3</v>
      </c>
      <c r="F926" s="14">
        <f>(0.02*500)/Table1[[#This Row],[Starting OD600-VBE blank]]</f>
        <v>5000</v>
      </c>
      <c r="G926" s="14">
        <f>500-Table1[[#This Row],[How much sample to add biofilm inc (µl)]]</f>
        <v>-4500</v>
      </c>
      <c r="H926" t="s">
        <v>989</v>
      </c>
      <c r="I926" t="str">
        <f>Table1[[#This Row],[Well]]</f>
        <v>F01</v>
      </c>
      <c r="J926" s="16">
        <v>0.13200000000000001</v>
      </c>
      <c r="K926" s="16">
        <v>3.0000000000000001E-3</v>
      </c>
      <c r="L926" t="str">
        <f>Table1[[#This Row],[Well]]</f>
        <v>F01</v>
      </c>
      <c r="M926" s="16">
        <v>0.128</v>
      </c>
      <c r="N926" s="16">
        <v>-1E-3</v>
      </c>
      <c r="O926" s="16">
        <v>0</v>
      </c>
      <c r="P926" s="16">
        <v>7.0000000000000001E-3</v>
      </c>
    </row>
    <row r="927" spans="1:16" hidden="1">
      <c r="A927" t="s">
        <v>986</v>
      </c>
      <c r="B927" t="s">
        <v>160</v>
      </c>
      <c r="C927" t="s">
        <v>1068</v>
      </c>
      <c r="D927" t="s">
        <v>1069</v>
      </c>
      <c r="E927">
        <v>6.5000000000000002E-2</v>
      </c>
      <c r="F927" s="14">
        <f>(0.02*500)/Table1[[#This Row],[Starting OD600-VBE blank]]</f>
        <v>153.84615384615384</v>
      </c>
      <c r="G927" s="14">
        <f>500-Table1[[#This Row],[How much sample to add biofilm inc (µl)]]</f>
        <v>346.15384615384619</v>
      </c>
      <c r="H927" t="s">
        <v>989</v>
      </c>
      <c r="I927" t="str">
        <f>Table1[[#This Row],[Well]]</f>
        <v>F02</v>
      </c>
      <c r="J927" s="16">
        <v>0.33800000000000002</v>
      </c>
      <c r="K927" s="16">
        <v>0.20899999999999999</v>
      </c>
      <c r="L927" t="str">
        <f>Table1[[#This Row],[Well]]</f>
        <v>F02</v>
      </c>
      <c r="M927" s="16">
        <v>0.44600000000000001</v>
      </c>
      <c r="N927" s="16">
        <v>0.318</v>
      </c>
      <c r="O927" s="16">
        <v>0.26400000000000001</v>
      </c>
      <c r="P927" s="16">
        <v>7.6999999999999999E-2</v>
      </c>
    </row>
    <row r="928" spans="1:16" hidden="1">
      <c r="A928" t="s">
        <v>986</v>
      </c>
      <c r="B928" t="s">
        <v>163</v>
      </c>
      <c r="C928" t="s">
        <v>1070</v>
      </c>
      <c r="D928" t="s">
        <v>1071</v>
      </c>
      <c r="E928">
        <v>8.4000000000000005E-2</v>
      </c>
      <c r="F928" s="14">
        <f>(0.02*500)/Table1[[#This Row],[Starting OD600-VBE blank]]</f>
        <v>119.04761904761904</v>
      </c>
      <c r="G928" s="14">
        <f>500-Table1[[#This Row],[How much sample to add biofilm inc (µl)]]</f>
        <v>380.95238095238096</v>
      </c>
      <c r="H928" t="s">
        <v>989</v>
      </c>
      <c r="I928" t="str">
        <f>Table1[[#This Row],[Well]]</f>
        <v>F03</v>
      </c>
      <c r="J928" s="16">
        <v>1.254</v>
      </c>
      <c r="K928" s="16">
        <v>1.1259999999999999</v>
      </c>
      <c r="L928" t="str">
        <f>Table1[[#This Row],[Well]]</f>
        <v>F03</v>
      </c>
      <c r="M928" s="16">
        <v>1.393</v>
      </c>
      <c r="N928" s="16">
        <v>1.2649999999999999</v>
      </c>
      <c r="O928" s="16">
        <v>1.1950000000000001</v>
      </c>
      <c r="P928" s="16">
        <v>9.8000000000000004E-2</v>
      </c>
    </row>
    <row r="929" spans="1:16" hidden="1">
      <c r="A929" t="s">
        <v>986</v>
      </c>
      <c r="B929" t="s">
        <v>166</v>
      </c>
      <c r="C929" t="s">
        <v>1072</v>
      </c>
      <c r="D929" t="s">
        <v>1073</v>
      </c>
      <c r="E929">
        <v>9.2999999999999999E-2</v>
      </c>
      <c r="F929" s="14">
        <f>(0.02*500)/Table1[[#This Row],[Starting OD600-VBE blank]]</f>
        <v>107.52688172043011</v>
      </c>
      <c r="G929" s="14">
        <f>500-Table1[[#This Row],[How much sample to add biofilm inc (µl)]]</f>
        <v>392.47311827956992</v>
      </c>
      <c r="H929" t="s">
        <v>989</v>
      </c>
      <c r="I929" t="str">
        <f>Table1[[#This Row],[Well]]</f>
        <v>F04</v>
      </c>
      <c r="J929" s="16">
        <v>0.60799999999999998</v>
      </c>
      <c r="K929" s="16">
        <v>0.48</v>
      </c>
      <c r="L929" t="str">
        <f>Table1[[#This Row],[Well]]</f>
        <v>F04</v>
      </c>
      <c r="M929" s="16">
        <v>1.054</v>
      </c>
      <c r="N929" s="16">
        <v>0.92500000000000004</v>
      </c>
      <c r="O929" s="16">
        <v>0.70299999999999996</v>
      </c>
      <c r="P929" s="16">
        <v>0.315</v>
      </c>
    </row>
    <row r="930" spans="1:16" hidden="1">
      <c r="A930" t="s">
        <v>986</v>
      </c>
      <c r="B930" t="s">
        <v>169</v>
      </c>
      <c r="C930" t="s">
        <v>1074</v>
      </c>
      <c r="D930" t="s">
        <v>1075</v>
      </c>
      <c r="E930">
        <v>5.8000000000000003E-2</v>
      </c>
      <c r="F930" s="14">
        <f>(0.02*500)/Table1[[#This Row],[Starting OD600-VBE blank]]</f>
        <v>172.41379310344826</v>
      </c>
      <c r="G930" s="14">
        <f>500-Table1[[#This Row],[How much sample to add biofilm inc (µl)]]</f>
        <v>327.58620689655174</v>
      </c>
      <c r="H930" t="s">
        <v>989</v>
      </c>
      <c r="I930" t="str">
        <f>Table1[[#This Row],[Well]]</f>
        <v>F05</v>
      </c>
      <c r="J930" s="16">
        <v>0.45</v>
      </c>
      <c r="K930" s="16">
        <v>0.32200000000000001</v>
      </c>
      <c r="L930" t="str">
        <f>Table1[[#This Row],[Well]]</f>
        <v>F05</v>
      </c>
      <c r="M930" s="16">
        <v>0.52200000000000002</v>
      </c>
      <c r="N930" s="16">
        <v>0.39400000000000002</v>
      </c>
      <c r="O930" s="16">
        <v>0.35799999999999998</v>
      </c>
      <c r="P930" s="16">
        <v>5.0999999999999997E-2</v>
      </c>
    </row>
    <row r="931" spans="1:16" hidden="1">
      <c r="A931" t="s">
        <v>986</v>
      </c>
      <c r="B931" t="s">
        <v>172</v>
      </c>
      <c r="C931" t="s">
        <v>1076</v>
      </c>
      <c r="D931" t="s">
        <v>1077</v>
      </c>
      <c r="E931">
        <v>6.5000000000000002E-2</v>
      </c>
      <c r="F931" s="14">
        <f>(0.02*500)/Table1[[#This Row],[Starting OD600-VBE blank]]</f>
        <v>153.84615384615384</v>
      </c>
      <c r="G931" s="14">
        <f>500-Table1[[#This Row],[How much sample to add biofilm inc (µl)]]</f>
        <v>346.15384615384619</v>
      </c>
      <c r="H931" t="s">
        <v>989</v>
      </c>
      <c r="I931" t="str">
        <f>Table1[[#This Row],[Well]]</f>
        <v>F06</v>
      </c>
      <c r="J931" s="16">
        <v>0.51300000000000001</v>
      </c>
      <c r="K931" s="16">
        <v>0.38500000000000001</v>
      </c>
      <c r="L931" t="str">
        <f>Table1[[#This Row],[Well]]</f>
        <v>F06</v>
      </c>
      <c r="M931" s="16">
        <v>0.51900000000000002</v>
      </c>
      <c r="N931" s="16">
        <v>0.39100000000000001</v>
      </c>
      <c r="O931" s="16">
        <v>0.38800000000000001</v>
      </c>
      <c r="P931" s="16">
        <v>4.0000000000000001E-3</v>
      </c>
    </row>
    <row r="932" spans="1:16" hidden="1">
      <c r="A932" t="s">
        <v>986</v>
      </c>
      <c r="B932" t="s">
        <v>175</v>
      </c>
      <c r="C932" t="s">
        <v>1078</v>
      </c>
      <c r="D932" t="s">
        <v>1079</v>
      </c>
      <c r="E932">
        <v>5.7000000000000002E-2</v>
      </c>
      <c r="F932" s="14">
        <f>(0.02*500)/Table1[[#This Row],[Starting OD600-VBE blank]]</f>
        <v>175.43859649122805</v>
      </c>
      <c r="G932" s="14">
        <f>500-Table1[[#This Row],[How much sample to add biofilm inc (µl)]]</f>
        <v>324.56140350877195</v>
      </c>
      <c r="H932" t="s">
        <v>989</v>
      </c>
      <c r="I932" t="str">
        <f>Table1[[#This Row],[Well]]</f>
        <v>F07</v>
      </c>
      <c r="J932" s="16">
        <v>1.823</v>
      </c>
      <c r="K932" s="16">
        <v>1.6950000000000001</v>
      </c>
      <c r="L932" t="str">
        <f>Table1[[#This Row],[Well]]</f>
        <v>F07</v>
      </c>
      <c r="M932" s="16">
        <v>1.768</v>
      </c>
      <c r="N932" s="16">
        <v>1.64</v>
      </c>
      <c r="O932" s="16">
        <v>1.6679999999999999</v>
      </c>
      <c r="P932" s="16">
        <v>3.9E-2</v>
      </c>
    </row>
    <row r="933" spans="1:16" hidden="1">
      <c r="A933" t="s">
        <v>986</v>
      </c>
      <c r="B933" t="s">
        <v>178</v>
      </c>
      <c r="C933" t="s">
        <v>1080</v>
      </c>
      <c r="D933" t="s">
        <v>1081</v>
      </c>
      <c r="E933">
        <v>6.3E-2</v>
      </c>
      <c r="F933" s="14">
        <f>(0.02*500)/Table1[[#This Row],[Starting OD600-VBE blank]]</f>
        <v>158.73015873015873</v>
      </c>
      <c r="G933" s="14">
        <f>500-Table1[[#This Row],[How much sample to add biofilm inc (µl)]]</f>
        <v>341.26984126984127</v>
      </c>
      <c r="H933" t="s">
        <v>989</v>
      </c>
      <c r="I933" t="str">
        <f>Table1[[#This Row],[Well]]</f>
        <v>F08</v>
      </c>
      <c r="J933" s="16">
        <v>1.6839999999999999</v>
      </c>
      <c r="K933" s="16">
        <v>1.5549999999999999</v>
      </c>
      <c r="L933" t="str">
        <f>Table1[[#This Row],[Well]]</f>
        <v>F08</v>
      </c>
      <c r="M933" s="16">
        <v>3.032</v>
      </c>
      <c r="N933" s="16">
        <v>2.9039999999999999</v>
      </c>
      <c r="O933" s="16">
        <v>2.2290000000000001</v>
      </c>
      <c r="P933" s="16">
        <v>0.95299999999999996</v>
      </c>
    </row>
    <row r="934" spans="1:16" hidden="1">
      <c r="A934" t="s">
        <v>986</v>
      </c>
      <c r="B934" t="s">
        <v>181</v>
      </c>
      <c r="C934" t="s">
        <v>1082</v>
      </c>
      <c r="D934" t="s">
        <v>1083</v>
      </c>
      <c r="E934">
        <v>9.5000000000000001E-2</v>
      </c>
      <c r="F934" s="14">
        <f>(0.02*500)/Table1[[#This Row],[Starting OD600-VBE blank]]</f>
        <v>105.26315789473684</v>
      </c>
      <c r="G934" s="14">
        <f>500-Table1[[#This Row],[How much sample to add biofilm inc (µl)]]</f>
        <v>394.73684210526318</v>
      </c>
      <c r="H934" t="s">
        <v>989</v>
      </c>
      <c r="I934" t="str">
        <f>Table1[[#This Row],[Well]]</f>
        <v>F09</v>
      </c>
      <c r="J934" s="16">
        <v>1.145</v>
      </c>
      <c r="K934" s="16">
        <v>1.0169999999999999</v>
      </c>
      <c r="L934" t="str">
        <f>Table1[[#This Row],[Well]]</f>
        <v>F09</v>
      </c>
      <c r="M934" s="16">
        <v>1.117</v>
      </c>
      <c r="N934" s="16">
        <v>0.98899999999999999</v>
      </c>
      <c r="O934" s="16">
        <v>1.0029999999999999</v>
      </c>
      <c r="P934" s="16">
        <v>0.02</v>
      </c>
    </row>
    <row r="935" spans="1:16" hidden="1">
      <c r="A935" t="s">
        <v>986</v>
      </c>
      <c r="B935" t="s">
        <v>184</v>
      </c>
      <c r="C935" t="s">
        <v>1084</v>
      </c>
      <c r="D935" t="s">
        <v>1085</v>
      </c>
      <c r="E935">
        <v>0.114</v>
      </c>
      <c r="F935" s="14">
        <f>(0.02*500)/Table1[[#This Row],[Starting OD600-VBE blank]]</f>
        <v>87.719298245614027</v>
      </c>
      <c r="G935" s="14">
        <f>500-Table1[[#This Row],[How much sample to add biofilm inc (µl)]]</f>
        <v>412.28070175438597</v>
      </c>
      <c r="H935" t="s">
        <v>989</v>
      </c>
      <c r="I935" t="str">
        <f>Table1[[#This Row],[Well]]</f>
        <v>F10</v>
      </c>
      <c r="J935" s="16">
        <v>0.94499999999999995</v>
      </c>
      <c r="K935" s="16">
        <v>0.81699999999999995</v>
      </c>
      <c r="L935" t="str">
        <f>Table1[[#This Row],[Well]]</f>
        <v>F10</v>
      </c>
      <c r="M935" s="16">
        <v>0.748</v>
      </c>
      <c r="N935" s="16">
        <v>0.62</v>
      </c>
      <c r="O935" s="16">
        <v>0.71799999999999997</v>
      </c>
      <c r="P935" s="16">
        <v>0.13900000000000001</v>
      </c>
    </row>
    <row r="936" spans="1:16" hidden="1">
      <c r="A936" t="s">
        <v>986</v>
      </c>
      <c r="B936" t="s">
        <v>187</v>
      </c>
      <c r="C936" t="s">
        <v>1086</v>
      </c>
      <c r="D936" t="s">
        <v>1087</v>
      </c>
      <c r="E936">
        <v>9.2999999999999999E-2</v>
      </c>
      <c r="F936" s="14">
        <f>(0.02*500)/Table1[[#This Row],[Starting OD600-VBE blank]]</f>
        <v>107.52688172043011</v>
      </c>
      <c r="G936" s="14">
        <f>500-Table1[[#This Row],[How much sample to add biofilm inc (µl)]]</f>
        <v>392.47311827956992</v>
      </c>
      <c r="H936" t="s">
        <v>989</v>
      </c>
      <c r="I936" t="str">
        <f>Table1[[#This Row],[Well]]</f>
        <v>F11</v>
      </c>
      <c r="J936" s="16">
        <v>1.2909999999999999</v>
      </c>
      <c r="K936" s="16">
        <v>1.163</v>
      </c>
      <c r="L936" t="str">
        <f>Table1[[#This Row],[Well]]</f>
        <v>F11</v>
      </c>
      <c r="M936" s="16">
        <v>1.897</v>
      </c>
      <c r="N936" s="16">
        <v>1.768</v>
      </c>
      <c r="O936" s="16">
        <v>1.4650000000000001</v>
      </c>
      <c r="P936" s="16">
        <v>0.42799999999999999</v>
      </c>
    </row>
    <row r="937" spans="1:16" hidden="1">
      <c r="A937" t="s">
        <v>986</v>
      </c>
      <c r="B937" t="s">
        <v>190</v>
      </c>
      <c r="C937" t="s">
        <v>18</v>
      </c>
      <c r="D937" t="s">
        <v>18</v>
      </c>
      <c r="E937">
        <v>-2E-3</v>
      </c>
      <c r="F937" s="14">
        <f>(0.02*500)/Table1[[#This Row],[Starting OD600-VBE blank]]</f>
        <v>-5000</v>
      </c>
      <c r="G937" s="14">
        <f>500-Table1[[#This Row],[How much sample to add biofilm inc (µl)]]</f>
        <v>5500</v>
      </c>
      <c r="H937" t="s">
        <v>989</v>
      </c>
      <c r="I937" t="str">
        <f>Table1[[#This Row],[Well]]</f>
        <v>F12</v>
      </c>
      <c r="J937" s="16">
        <v>0.12</v>
      </c>
      <c r="K937" s="16">
        <v>-8.0000000000000002E-3</v>
      </c>
      <c r="L937" t="str">
        <f>Table1[[#This Row],[Well]]</f>
        <v>F12</v>
      </c>
      <c r="M937" s="16">
        <v>0.13400000000000001</v>
      </c>
      <c r="N937" s="16">
        <v>6.0000000000000001E-3</v>
      </c>
      <c r="O937" s="16">
        <v>0</v>
      </c>
      <c r="P937" s="16">
        <v>7.0000000000000001E-3</v>
      </c>
    </row>
    <row r="938" spans="1:16" hidden="1">
      <c r="A938" t="s">
        <v>986</v>
      </c>
      <c r="B938" t="s">
        <v>191</v>
      </c>
      <c r="C938" t="s">
        <v>18</v>
      </c>
      <c r="D938" t="s">
        <v>18</v>
      </c>
      <c r="E938">
        <v>1E-3</v>
      </c>
      <c r="F938" s="14">
        <f>(0.02*500)/Table1[[#This Row],[Starting OD600-VBE blank]]</f>
        <v>10000</v>
      </c>
      <c r="G938" s="14">
        <f>500-Table1[[#This Row],[How much sample to add biofilm inc (µl)]]</f>
        <v>-9500</v>
      </c>
      <c r="H938" t="s">
        <v>989</v>
      </c>
      <c r="I938" t="str">
        <f>Table1[[#This Row],[Well]]</f>
        <v>G01</v>
      </c>
      <c r="J938" s="16">
        <v>0.121</v>
      </c>
      <c r="K938" s="16">
        <v>-7.0000000000000001E-3</v>
      </c>
      <c r="L938" t="str">
        <f>Table1[[#This Row],[Well]]</f>
        <v>G01</v>
      </c>
      <c r="M938" s="16">
        <v>0.129</v>
      </c>
      <c r="N938" s="16">
        <v>1E-3</v>
      </c>
      <c r="O938" s="16">
        <v>0</v>
      </c>
      <c r="P938" s="16">
        <v>7.0000000000000001E-3</v>
      </c>
    </row>
    <row r="939" spans="1:16" hidden="1">
      <c r="A939" t="s">
        <v>986</v>
      </c>
      <c r="B939" t="s">
        <v>192</v>
      </c>
      <c r="C939" t="s">
        <v>1088</v>
      </c>
      <c r="D939" t="s">
        <v>1089</v>
      </c>
      <c r="E939">
        <v>0.11799999999999999</v>
      </c>
      <c r="F939" s="14">
        <f>(0.02*500)/Table1[[#This Row],[Starting OD600-VBE blank]]</f>
        <v>84.745762711864415</v>
      </c>
      <c r="G939" s="14">
        <f>500-Table1[[#This Row],[How much sample to add biofilm inc (µl)]]</f>
        <v>415.25423728813558</v>
      </c>
      <c r="H939" t="s">
        <v>989</v>
      </c>
      <c r="I939" t="str">
        <f>Table1[[#This Row],[Well]]</f>
        <v>G02</v>
      </c>
      <c r="J939" s="16">
        <v>0.874</v>
      </c>
      <c r="K939" s="16">
        <v>0.746</v>
      </c>
      <c r="L939" t="str">
        <f>Table1[[#This Row],[Well]]</f>
        <v>G02</v>
      </c>
      <c r="M939" s="16">
        <v>0.56499999999999995</v>
      </c>
      <c r="N939" s="16">
        <v>0.436</v>
      </c>
      <c r="O939" s="16">
        <v>0.59099999999999997</v>
      </c>
      <c r="P939" s="16">
        <v>0.219</v>
      </c>
    </row>
    <row r="940" spans="1:16" hidden="1">
      <c r="A940" t="s">
        <v>986</v>
      </c>
      <c r="B940" t="s">
        <v>195</v>
      </c>
      <c r="C940" t="s">
        <v>1090</v>
      </c>
      <c r="D940" t="s">
        <v>1091</v>
      </c>
      <c r="E940">
        <v>7.3999999999999996E-2</v>
      </c>
      <c r="F940" s="14">
        <f>(0.02*500)/Table1[[#This Row],[Starting OD600-VBE blank]]</f>
        <v>135.13513513513513</v>
      </c>
      <c r="G940" s="14">
        <f>500-Table1[[#This Row],[How much sample to add biofilm inc (µl)]]</f>
        <v>364.8648648648649</v>
      </c>
      <c r="H940" t="s">
        <v>989</v>
      </c>
      <c r="I940" t="str">
        <f>Table1[[#This Row],[Well]]</f>
        <v>G03</v>
      </c>
      <c r="J940" s="16">
        <v>0.84699999999999998</v>
      </c>
      <c r="K940" s="16">
        <v>0.71799999999999997</v>
      </c>
      <c r="L940" t="str">
        <f>Table1[[#This Row],[Well]]</f>
        <v>G03</v>
      </c>
      <c r="M940" s="16">
        <v>0.66700000000000004</v>
      </c>
      <c r="N940" s="16">
        <v>0.53800000000000003</v>
      </c>
      <c r="O940" s="16">
        <v>0.628</v>
      </c>
      <c r="P940" s="16">
        <v>0.127</v>
      </c>
    </row>
    <row r="941" spans="1:16" hidden="1">
      <c r="A941" t="s">
        <v>986</v>
      </c>
      <c r="B941" t="s">
        <v>198</v>
      </c>
      <c r="C941" t="s">
        <v>1092</v>
      </c>
      <c r="D941" t="s">
        <v>1093</v>
      </c>
      <c r="E941">
        <v>9.7000000000000003E-2</v>
      </c>
      <c r="F941" s="14">
        <f>(0.02*500)/Table1[[#This Row],[Starting OD600-VBE blank]]</f>
        <v>103.09278350515464</v>
      </c>
      <c r="G941" s="14">
        <f>500-Table1[[#This Row],[How much sample to add biofilm inc (µl)]]</f>
        <v>396.90721649484533</v>
      </c>
      <c r="H941" t="s">
        <v>989</v>
      </c>
      <c r="I941" t="str">
        <f>Table1[[#This Row],[Well]]</f>
        <v>G04</v>
      </c>
      <c r="J941" s="16">
        <v>0.65700000000000003</v>
      </c>
      <c r="K941" s="16">
        <v>0.52900000000000003</v>
      </c>
      <c r="L941" t="str">
        <f>Table1[[#This Row],[Well]]</f>
        <v>G04</v>
      </c>
      <c r="M941" s="16">
        <v>0.77400000000000002</v>
      </c>
      <c r="N941" s="16">
        <v>0.64600000000000002</v>
      </c>
      <c r="O941" s="16">
        <v>0.58699999999999997</v>
      </c>
      <c r="P941" s="16">
        <v>8.3000000000000004E-2</v>
      </c>
    </row>
    <row r="942" spans="1:16" hidden="1">
      <c r="A942" t="s">
        <v>986</v>
      </c>
      <c r="B942" t="s">
        <v>201</v>
      </c>
      <c r="C942" t="s">
        <v>1094</v>
      </c>
      <c r="D942" t="s">
        <v>1095</v>
      </c>
      <c r="E942">
        <v>8.7999999999999995E-2</v>
      </c>
      <c r="F942" s="14">
        <f>(0.02*500)/Table1[[#This Row],[Starting OD600-VBE blank]]</f>
        <v>113.63636363636364</v>
      </c>
      <c r="G942" s="14">
        <f>500-Table1[[#This Row],[How much sample to add biofilm inc (µl)]]</f>
        <v>386.36363636363637</v>
      </c>
      <c r="H942" t="s">
        <v>989</v>
      </c>
      <c r="I942" t="str">
        <f>Table1[[#This Row],[Well]]</f>
        <v>G05</v>
      </c>
      <c r="J942" s="16">
        <v>0.59299999999999997</v>
      </c>
      <c r="K942" s="16">
        <v>0.46500000000000002</v>
      </c>
      <c r="L942" t="str">
        <f>Table1[[#This Row],[Well]]</f>
        <v>G05</v>
      </c>
      <c r="M942" s="16">
        <v>1.0740000000000001</v>
      </c>
      <c r="N942" s="16">
        <v>0.94499999999999995</v>
      </c>
      <c r="O942" s="16">
        <v>0.70499999999999996</v>
      </c>
      <c r="P942" s="16">
        <v>0.34</v>
      </c>
    </row>
    <row r="943" spans="1:16" hidden="1">
      <c r="A943" t="s">
        <v>986</v>
      </c>
      <c r="B943" t="s">
        <v>204</v>
      </c>
      <c r="C943" t="s">
        <v>1096</v>
      </c>
      <c r="D943" t="s">
        <v>1097</v>
      </c>
      <c r="E943">
        <v>0.104</v>
      </c>
      <c r="F943" s="14">
        <f>(0.02*500)/Table1[[#This Row],[Starting OD600-VBE blank]]</f>
        <v>96.15384615384616</v>
      </c>
      <c r="G943" s="14">
        <f>500-Table1[[#This Row],[How much sample to add biofilm inc (µl)]]</f>
        <v>403.84615384615381</v>
      </c>
      <c r="H943" t="s">
        <v>989</v>
      </c>
      <c r="I943" t="str">
        <f>Table1[[#This Row],[Well]]</f>
        <v>G06</v>
      </c>
      <c r="J943" s="16">
        <v>0.442</v>
      </c>
      <c r="K943" s="16">
        <v>0.313</v>
      </c>
      <c r="L943" t="str">
        <f>Table1[[#This Row],[Well]]</f>
        <v>G06</v>
      </c>
      <c r="M943" s="16">
        <v>0.80800000000000005</v>
      </c>
      <c r="N943" s="16">
        <v>0.68</v>
      </c>
      <c r="O943" s="16">
        <v>0.497</v>
      </c>
      <c r="P943" s="16">
        <v>0.25900000000000001</v>
      </c>
    </row>
    <row r="944" spans="1:16" hidden="1">
      <c r="A944" t="s">
        <v>986</v>
      </c>
      <c r="B944" t="s">
        <v>207</v>
      </c>
      <c r="C944" t="s">
        <v>1098</v>
      </c>
      <c r="D944" t="s">
        <v>1099</v>
      </c>
      <c r="E944">
        <v>9.5000000000000001E-2</v>
      </c>
      <c r="F944" s="14">
        <f>(0.02*500)/Table1[[#This Row],[Starting OD600-VBE blank]]</f>
        <v>105.26315789473684</v>
      </c>
      <c r="G944" s="14">
        <f>500-Table1[[#This Row],[How much sample to add biofilm inc (µl)]]</f>
        <v>394.73684210526318</v>
      </c>
      <c r="H944" t="s">
        <v>989</v>
      </c>
      <c r="I944" t="str">
        <f>Table1[[#This Row],[Well]]</f>
        <v>G07</v>
      </c>
      <c r="J944" s="16">
        <v>0.53</v>
      </c>
      <c r="K944" s="16">
        <v>0.40100000000000002</v>
      </c>
      <c r="L944" t="str">
        <f>Table1[[#This Row],[Well]]</f>
        <v>G07</v>
      </c>
      <c r="M944" s="16">
        <v>0.80700000000000005</v>
      </c>
      <c r="N944" s="16">
        <v>0.67900000000000005</v>
      </c>
      <c r="O944" s="16">
        <v>0.54</v>
      </c>
      <c r="P944" s="16">
        <v>0.19600000000000001</v>
      </c>
    </row>
    <row r="945" spans="1:16" hidden="1">
      <c r="A945" t="s">
        <v>986</v>
      </c>
      <c r="B945" t="s">
        <v>210</v>
      </c>
      <c r="C945" t="s">
        <v>985</v>
      </c>
      <c r="D945" t="s">
        <v>985</v>
      </c>
      <c r="E945">
        <v>8.5999999999999993E-2</v>
      </c>
      <c r="F945" s="14">
        <v>232.55813953488374</v>
      </c>
      <c r="G945" s="14">
        <v>767.44186046511629</v>
      </c>
      <c r="H945" t="s">
        <v>989</v>
      </c>
      <c r="I945" t="str">
        <f>Table1[[#This Row],[Well]]</f>
        <v>G08</v>
      </c>
      <c r="J945" s="16">
        <v>1.0760000000000001</v>
      </c>
      <c r="K945" s="16">
        <v>0.94799999999999995</v>
      </c>
      <c r="L945" t="str">
        <f>Table1[[#This Row],[Well]]</f>
        <v>G08</v>
      </c>
      <c r="M945" s="16">
        <v>1.2170000000000001</v>
      </c>
      <c r="N945" s="16">
        <v>1.089</v>
      </c>
      <c r="O945" s="16">
        <v>1.018</v>
      </c>
      <c r="P945" s="16">
        <v>0.1</v>
      </c>
    </row>
    <row r="946" spans="1:16" hidden="1">
      <c r="A946" t="s">
        <v>986</v>
      </c>
      <c r="B946" t="s">
        <v>213</v>
      </c>
      <c r="C946" t="s">
        <v>18</v>
      </c>
      <c r="D946" t="s">
        <v>18</v>
      </c>
      <c r="E946">
        <v>-1E-3</v>
      </c>
      <c r="F946" s="14">
        <f>(0.02*500)/Table1[[#This Row],[Starting OD600-VBE blank]]</f>
        <v>-10000</v>
      </c>
      <c r="G946" s="14">
        <f>500-Table1[[#This Row],[How much sample to add biofilm inc (µl)]]</f>
        <v>10500</v>
      </c>
      <c r="H946" t="s">
        <v>989</v>
      </c>
      <c r="I946" t="str">
        <f>Table1[[#This Row],[Well]]</f>
        <v>G09</v>
      </c>
      <c r="J946" s="16">
        <v>0.125</v>
      </c>
      <c r="K946" s="16">
        <v>-3.0000000000000001E-3</v>
      </c>
      <c r="L946" t="str">
        <f>Table1[[#This Row],[Well]]</f>
        <v>G09</v>
      </c>
      <c r="M946" s="16">
        <v>0.125</v>
      </c>
      <c r="N946" s="16">
        <v>-3.0000000000000001E-3</v>
      </c>
      <c r="O946" s="16">
        <v>0</v>
      </c>
      <c r="P946" s="16">
        <v>7.0000000000000001E-3</v>
      </c>
    </row>
    <row r="947" spans="1:16" hidden="1">
      <c r="A947" t="s">
        <v>986</v>
      </c>
      <c r="B947" t="s">
        <v>216</v>
      </c>
      <c r="C947" t="s">
        <v>18</v>
      </c>
      <c r="D947" t="s">
        <v>18</v>
      </c>
      <c r="E947">
        <v>-1E-3</v>
      </c>
      <c r="F947" s="14">
        <f>(0.02*500)/Table1[[#This Row],[Starting OD600-VBE blank]]</f>
        <v>-10000</v>
      </c>
      <c r="G947" s="14">
        <f>500-Table1[[#This Row],[How much sample to add biofilm inc (µl)]]</f>
        <v>10500</v>
      </c>
      <c r="H947" t="s">
        <v>989</v>
      </c>
      <c r="I947" t="str">
        <f>Table1[[#This Row],[Well]]</f>
        <v>G10</v>
      </c>
      <c r="J947" s="16">
        <v>0.13200000000000001</v>
      </c>
      <c r="K947" s="16">
        <v>4.0000000000000001E-3</v>
      </c>
      <c r="L947" t="str">
        <f>Table1[[#This Row],[Well]]</f>
        <v>G10</v>
      </c>
      <c r="M947" s="16">
        <v>0.121</v>
      </c>
      <c r="N947" s="16">
        <v>-7.0000000000000001E-3</v>
      </c>
      <c r="O947" s="16">
        <v>0</v>
      </c>
      <c r="P947" s="16">
        <v>7.0000000000000001E-3</v>
      </c>
    </row>
    <row r="948" spans="1:16" hidden="1">
      <c r="A948" t="s">
        <v>986</v>
      </c>
      <c r="B948" t="s">
        <v>219</v>
      </c>
      <c r="C948" t="s">
        <v>18</v>
      </c>
      <c r="D948" t="s">
        <v>18</v>
      </c>
      <c r="E948">
        <v>-1E-3</v>
      </c>
      <c r="F948" s="14">
        <f>(0.02*500)/Table1[[#This Row],[Starting OD600-VBE blank]]</f>
        <v>-10000</v>
      </c>
      <c r="G948" s="14">
        <f>500-Table1[[#This Row],[How much sample to add biofilm inc (µl)]]</f>
        <v>10500</v>
      </c>
      <c r="H948" t="s">
        <v>989</v>
      </c>
      <c r="I948" t="str">
        <f>Table1[[#This Row],[Well]]</f>
        <v>G11</v>
      </c>
      <c r="J948" s="16">
        <v>0.11899999999999999</v>
      </c>
      <c r="K948" s="16">
        <v>-8.9999999999999993E-3</v>
      </c>
      <c r="L948" t="str">
        <f>Table1[[#This Row],[Well]]</f>
        <v>G11</v>
      </c>
      <c r="M948" s="16">
        <v>0.155</v>
      </c>
      <c r="N948" s="16">
        <v>2.7E-2</v>
      </c>
      <c r="O948" s="16">
        <v>0</v>
      </c>
      <c r="P948" s="16">
        <v>7.0000000000000001E-3</v>
      </c>
    </row>
    <row r="949" spans="1:16" hidden="1">
      <c r="A949" t="s">
        <v>986</v>
      </c>
      <c r="B949" t="s">
        <v>221</v>
      </c>
      <c r="C949" t="s">
        <v>18</v>
      </c>
      <c r="D949" t="s">
        <v>18</v>
      </c>
      <c r="E949">
        <v>-2E-3</v>
      </c>
      <c r="F949" s="14">
        <f>(0.02*500)/Table1[[#This Row],[Starting OD600-VBE blank]]</f>
        <v>-5000</v>
      </c>
      <c r="G949" s="14">
        <f>500-Table1[[#This Row],[How much sample to add biofilm inc (µl)]]</f>
        <v>5500</v>
      </c>
      <c r="H949" t="s">
        <v>989</v>
      </c>
      <c r="I949" t="str">
        <f>Table1[[#This Row],[Well]]</f>
        <v>G12</v>
      </c>
      <c r="J949" s="16">
        <v>0.11899999999999999</v>
      </c>
      <c r="K949" s="16">
        <v>-8.9999999999999993E-3</v>
      </c>
      <c r="L949" t="str">
        <f>Table1[[#This Row],[Well]]</f>
        <v>G12</v>
      </c>
      <c r="M949" s="16">
        <v>0.13200000000000001</v>
      </c>
      <c r="N949" s="16">
        <v>4.0000000000000001E-3</v>
      </c>
      <c r="O949" s="16">
        <v>0</v>
      </c>
      <c r="P949" s="16">
        <v>7.0000000000000001E-3</v>
      </c>
    </row>
    <row r="950" spans="1:16" hidden="1">
      <c r="A950" t="s">
        <v>986</v>
      </c>
      <c r="B950" t="s">
        <v>222</v>
      </c>
      <c r="C950" t="s">
        <v>18</v>
      </c>
      <c r="D950" t="s">
        <v>18</v>
      </c>
      <c r="E950">
        <v>1E-3</v>
      </c>
      <c r="F950" s="14">
        <f>(0.02*500)/Table1[[#This Row],[Starting OD600-VBE blank]]</f>
        <v>10000</v>
      </c>
      <c r="G950" s="14">
        <f>500-Table1[[#This Row],[How much sample to add biofilm inc (µl)]]</f>
        <v>-9500</v>
      </c>
      <c r="H950" t="s">
        <v>989</v>
      </c>
      <c r="I950" t="str">
        <f>Table1[[#This Row],[Well]]</f>
        <v>H01</v>
      </c>
      <c r="J950" s="16">
        <v>0.11799999999999999</v>
      </c>
      <c r="K950" s="16">
        <v>-0.01</v>
      </c>
      <c r="L950" t="str">
        <f>Table1[[#This Row],[Well]]</f>
        <v>H01</v>
      </c>
      <c r="M950" s="16">
        <v>0.129</v>
      </c>
      <c r="N950" s="16">
        <v>1E-3</v>
      </c>
      <c r="O950" s="16">
        <v>0</v>
      </c>
      <c r="P950" s="16">
        <v>7.0000000000000001E-3</v>
      </c>
    </row>
    <row r="951" spans="1:16" hidden="1">
      <c r="A951" t="s">
        <v>986</v>
      </c>
      <c r="B951" t="s">
        <v>223</v>
      </c>
      <c r="C951" t="s">
        <v>18</v>
      </c>
      <c r="D951" t="s">
        <v>18</v>
      </c>
      <c r="E951">
        <v>2E-3</v>
      </c>
      <c r="F951" s="14">
        <f>(0.02*500)/Table1[[#This Row],[Starting OD600-VBE blank]]</f>
        <v>5000</v>
      </c>
      <c r="G951" s="14">
        <f>500-Table1[[#This Row],[How much sample to add biofilm inc (µl)]]</f>
        <v>-4500</v>
      </c>
      <c r="H951" t="s">
        <v>989</v>
      </c>
      <c r="I951" t="str">
        <f>Table1[[#This Row],[Well]]</f>
        <v>H02</v>
      </c>
      <c r="J951" s="16">
        <v>0.13</v>
      </c>
      <c r="K951" s="16">
        <v>2E-3</v>
      </c>
      <c r="L951" t="str">
        <f>Table1[[#This Row],[Well]]</f>
        <v>H02</v>
      </c>
      <c r="M951" s="16">
        <v>0.13700000000000001</v>
      </c>
      <c r="N951" s="16">
        <v>8.9999999999999993E-3</v>
      </c>
      <c r="O951" s="16">
        <v>0</v>
      </c>
      <c r="P951" s="16">
        <v>7.0000000000000001E-3</v>
      </c>
    </row>
    <row r="952" spans="1:16" hidden="1">
      <c r="A952" t="s">
        <v>986</v>
      </c>
      <c r="B952" t="s">
        <v>224</v>
      </c>
      <c r="C952" t="s">
        <v>18</v>
      </c>
      <c r="D952" t="s">
        <v>18</v>
      </c>
      <c r="E952">
        <v>0</v>
      </c>
      <c r="F952" s="14" t="e">
        <f>(0.02*500)/Table1[[#This Row],[Starting OD600-VBE blank]]</f>
        <v>#DIV/0!</v>
      </c>
      <c r="G952" s="14" t="e">
        <f>500-Table1[[#This Row],[How much sample to add biofilm inc (µl)]]</f>
        <v>#DIV/0!</v>
      </c>
      <c r="H952" t="s">
        <v>989</v>
      </c>
      <c r="I952" t="str">
        <f>Table1[[#This Row],[Well]]</f>
        <v>H03</v>
      </c>
      <c r="J952" s="16">
        <v>0.14199999999999999</v>
      </c>
      <c r="K952" s="16">
        <v>1.2999999999999999E-2</v>
      </c>
      <c r="L952" t="str">
        <f>Table1[[#This Row],[Well]]</f>
        <v>H03</v>
      </c>
      <c r="M952" s="16">
        <v>0.13600000000000001</v>
      </c>
      <c r="N952" s="16">
        <v>8.0000000000000002E-3</v>
      </c>
      <c r="O952" s="16">
        <v>0</v>
      </c>
      <c r="P952" s="16">
        <v>7.0000000000000001E-3</v>
      </c>
    </row>
    <row r="953" spans="1:16" hidden="1">
      <c r="A953" t="s">
        <v>986</v>
      </c>
      <c r="B953" t="s">
        <v>225</v>
      </c>
      <c r="C953" t="s">
        <v>18</v>
      </c>
      <c r="D953" t="s">
        <v>18</v>
      </c>
      <c r="E953">
        <v>-1E-3</v>
      </c>
      <c r="F953" s="14">
        <f>(0.02*500)/Table1[[#This Row],[Starting OD600-VBE blank]]</f>
        <v>-10000</v>
      </c>
      <c r="G953" s="14">
        <f>500-Table1[[#This Row],[How much sample to add biofilm inc (µl)]]</f>
        <v>10500</v>
      </c>
      <c r="H953" t="s">
        <v>989</v>
      </c>
      <c r="I953" t="str">
        <f>Table1[[#This Row],[Well]]</f>
        <v>H04</v>
      </c>
      <c r="J953" s="16">
        <v>0.13600000000000001</v>
      </c>
      <c r="K953" s="16">
        <v>7.0000000000000001E-3</v>
      </c>
      <c r="L953" t="str">
        <f>Table1[[#This Row],[Well]]</f>
        <v>H04</v>
      </c>
      <c r="M953" s="16">
        <v>0.13800000000000001</v>
      </c>
      <c r="N953" s="16">
        <v>0.01</v>
      </c>
      <c r="O953" s="16">
        <v>0</v>
      </c>
      <c r="P953" s="16">
        <v>7.0000000000000001E-3</v>
      </c>
    </row>
    <row r="954" spans="1:16" hidden="1">
      <c r="A954" t="s">
        <v>986</v>
      </c>
      <c r="B954" t="s">
        <v>226</v>
      </c>
      <c r="C954" t="s">
        <v>18</v>
      </c>
      <c r="D954" t="s">
        <v>18</v>
      </c>
      <c r="E954">
        <v>1.0999999999999999E-2</v>
      </c>
      <c r="F954" s="14">
        <f>(0.02*500)/Table1[[#This Row],[Starting OD600-VBE blank]]</f>
        <v>909.09090909090912</v>
      </c>
      <c r="G954" s="14">
        <f>500-Table1[[#This Row],[How much sample to add biofilm inc (µl)]]</f>
        <v>-409.09090909090912</v>
      </c>
      <c r="H954" t="s">
        <v>989</v>
      </c>
      <c r="I954" t="str">
        <f>Table1[[#This Row],[Well]]</f>
        <v>H05</v>
      </c>
      <c r="J954" s="16">
        <v>0.13200000000000001</v>
      </c>
      <c r="K954" s="16">
        <v>3.0000000000000001E-3</v>
      </c>
      <c r="L954" t="str">
        <f>Table1[[#This Row],[Well]]</f>
        <v>H05</v>
      </c>
      <c r="M954" s="16">
        <v>0.13500000000000001</v>
      </c>
      <c r="N954" s="16">
        <v>7.0000000000000001E-3</v>
      </c>
      <c r="O954" s="16">
        <v>0</v>
      </c>
      <c r="P954" s="16">
        <v>7.0000000000000001E-3</v>
      </c>
    </row>
    <row r="955" spans="1:16" hidden="1">
      <c r="A955" t="s">
        <v>986</v>
      </c>
      <c r="B955" t="s">
        <v>227</v>
      </c>
      <c r="C955" t="s">
        <v>18</v>
      </c>
      <c r="D955" t="s">
        <v>18</v>
      </c>
      <c r="E955">
        <v>1E-3</v>
      </c>
      <c r="F955" s="14">
        <f>(0.02*500)/Table1[[#This Row],[Starting OD600-VBE blank]]</f>
        <v>10000</v>
      </c>
      <c r="G955" s="14">
        <f>500-Table1[[#This Row],[How much sample to add biofilm inc (µl)]]</f>
        <v>-9500</v>
      </c>
      <c r="H955" t="s">
        <v>989</v>
      </c>
      <c r="I955" t="str">
        <f>Table1[[#This Row],[Well]]</f>
        <v>H06</v>
      </c>
      <c r="J955" s="16">
        <v>0.13200000000000001</v>
      </c>
      <c r="K955" s="16">
        <v>4.0000000000000001E-3</v>
      </c>
      <c r="L955" t="str">
        <f>Table1[[#This Row],[Well]]</f>
        <v>H06</v>
      </c>
      <c r="M955" s="16">
        <v>0.13700000000000001</v>
      </c>
      <c r="N955" s="16">
        <v>8.0000000000000002E-3</v>
      </c>
      <c r="O955" s="16">
        <v>0</v>
      </c>
      <c r="P955" s="16">
        <v>7.0000000000000001E-3</v>
      </c>
    </row>
    <row r="956" spans="1:16" hidden="1">
      <c r="A956" t="s">
        <v>986</v>
      </c>
      <c r="B956" t="s">
        <v>228</v>
      </c>
      <c r="C956" t="s">
        <v>18</v>
      </c>
      <c r="D956" t="s">
        <v>18</v>
      </c>
      <c r="E956">
        <v>-1E-3</v>
      </c>
      <c r="F956" s="14">
        <f>(0.02*500)/Table1[[#This Row],[Starting OD600-VBE blank]]</f>
        <v>-10000</v>
      </c>
      <c r="G956" s="14">
        <f>500-Table1[[#This Row],[How much sample to add biofilm inc (µl)]]</f>
        <v>10500</v>
      </c>
      <c r="H956" t="s">
        <v>989</v>
      </c>
      <c r="I956" t="str">
        <f>Table1[[#This Row],[Well]]</f>
        <v>H07</v>
      </c>
      <c r="J956" s="16">
        <v>0.13300000000000001</v>
      </c>
      <c r="K956" s="16">
        <v>4.0000000000000001E-3</v>
      </c>
      <c r="L956" t="str">
        <f>Table1[[#This Row],[Well]]</f>
        <v>H07</v>
      </c>
      <c r="M956" s="16">
        <v>0.13500000000000001</v>
      </c>
      <c r="N956" s="16">
        <v>6.0000000000000001E-3</v>
      </c>
      <c r="O956" s="16">
        <v>0</v>
      </c>
      <c r="P956" s="16">
        <v>7.0000000000000001E-3</v>
      </c>
    </row>
    <row r="957" spans="1:16" hidden="1">
      <c r="A957" t="s">
        <v>986</v>
      </c>
      <c r="B957" t="s">
        <v>229</v>
      </c>
      <c r="C957" t="s">
        <v>18</v>
      </c>
      <c r="D957" t="s">
        <v>18</v>
      </c>
      <c r="E957">
        <v>-1E-3</v>
      </c>
      <c r="F957" s="14">
        <f>(0.02*500)/Table1[[#This Row],[Starting OD600-VBE blank]]</f>
        <v>-10000</v>
      </c>
      <c r="G957" s="14">
        <f>500-Table1[[#This Row],[How much sample to add biofilm inc (µl)]]</f>
        <v>10500</v>
      </c>
      <c r="H957" t="s">
        <v>989</v>
      </c>
      <c r="I957" t="str">
        <f>Table1[[#This Row],[Well]]</f>
        <v>H08</v>
      </c>
      <c r="J957" s="16">
        <v>0.13300000000000001</v>
      </c>
      <c r="K957" s="16">
        <v>4.0000000000000001E-3</v>
      </c>
      <c r="L957" t="str">
        <f>Table1[[#This Row],[Well]]</f>
        <v>H08</v>
      </c>
      <c r="M957" s="16">
        <v>0.13200000000000001</v>
      </c>
      <c r="N957" s="16">
        <v>4.0000000000000001E-3</v>
      </c>
      <c r="O957" s="16">
        <v>0</v>
      </c>
      <c r="P957" s="16">
        <v>7.0000000000000001E-3</v>
      </c>
    </row>
    <row r="958" spans="1:16" hidden="1">
      <c r="A958" t="s">
        <v>986</v>
      </c>
      <c r="B958" t="s">
        <v>230</v>
      </c>
      <c r="C958" t="s">
        <v>18</v>
      </c>
      <c r="D958" t="s">
        <v>18</v>
      </c>
      <c r="E958">
        <v>-2E-3</v>
      </c>
      <c r="F958" s="14">
        <f>(0.02*500)/Table1[[#This Row],[Starting OD600-VBE blank]]</f>
        <v>-5000</v>
      </c>
      <c r="G958" s="14">
        <f>500-Table1[[#This Row],[How much sample to add biofilm inc (µl)]]</f>
        <v>5500</v>
      </c>
      <c r="H958" t="s">
        <v>989</v>
      </c>
      <c r="I958" t="str">
        <f>Table1[[#This Row],[Well]]</f>
        <v>H09</v>
      </c>
      <c r="J958" s="16">
        <v>0.11799999999999999</v>
      </c>
      <c r="K958" s="16">
        <v>-1.0999999999999999E-2</v>
      </c>
      <c r="L958" t="str">
        <f>Table1[[#This Row],[Well]]</f>
        <v>H09</v>
      </c>
      <c r="M958" s="16">
        <v>0.124</v>
      </c>
      <c r="N958" s="16">
        <v>-4.0000000000000001E-3</v>
      </c>
      <c r="O958" s="16">
        <v>0</v>
      </c>
      <c r="P958" s="16">
        <v>7.0000000000000001E-3</v>
      </c>
    </row>
    <row r="959" spans="1:16" hidden="1">
      <c r="A959" t="s">
        <v>986</v>
      </c>
      <c r="B959" t="s">
        <v>231</v>
      </c>
      <c r="C959" t="s">
        <v>18</v>
      </c>
      <c r="D959" t="s">
        <v>18</v>
      </c>
      <c r="E959">
        <v>0</v>
      </c>
      <c r="F959" s="14" t="e">
        <f>(0.02*500)/Table1[[#This Row],[Starting OD600-VBE blank]]</f>
        <v>#DIV/0!</v>
      </c>
      <c r="G959" s="14" t="e">
        <f>500-Table1[[#This Row],[How much sample to add biofilm inc (µl)]]</f>
        <v>#DIV/0!</v>
      </c>
      <c r="H959" t="s">
        <v>989</v>
      </c>
      <c r="I959" t="str">
        <f>Table1[[#This Row],[Well]]</f>
        <v>H10</v>
      </c>
      <c r="J959" s="16">
        <v>0.13200000000000001</v>
      </c>
      <c r="K959" s="16">
        <v>4.0000000000000001E-3</v>
      </c>
      <c r="L959" t="str">
        <f>Table1[[#This Row],[Well]]</f>
        <v>H10</v>
      </c>
      <c r="M959" s="16">
        <v>0.14399999999999999</v>
      </c>
      <c r="N959" s="16">
        <v>1.4999999999999999E-2</v>
      </c>
      <c r="O959" s="16">
        <v>0</v>
      </c>
      <c r="P959" s="16">
        <v>7.0000000000000001E-3</v>
      </c>
    </row>
    <row r="960" spans="1:16" hidden="1">
      <c r="A960" t="s">
        <v>986</v>
      </c>
      <c r="B960" t="s">
        <v>232</v>
      </c>
      <c r="C960" t="s">
        <v>18</v>
      </c>
      <c r="D960" t="s">
        <v>18</v>
      </c>
      <c r="E960">
        <v>-1E-3</v>
      </c>
      <c r="F960" s="14">
        <f>(0.02*500)/Table1[[#This Row],[Starting OD600-VBE blank]]</f>
        <v>-10000</v>
      </c>
      <c r="G960" s="14">
        <f>500-Table1[[#This Row],[How much sample to add biofilm inc (µl)]]</f>
        <v>10500</v>
      </c>
      <c r="H960" t="s">
        <v>989</v>
      </c>
      <c r="I960" t="str">
        <f>Table1[[#This Row],[Well]]</f>
        <v>H11</v>
      </c>
      <c r="J960" s="16">
        <v>0.121</v>
      </c>
      <c r="K960" s="16">
        <v>-7.0000000000000001E-3</v>
      </c>
      <c r="L960" t="str">
        <f>Table1[[#This Row],[Well]]</f>
        <v>H11</v>
      </c>
      <c r="M960" s="16">
        <v>0.13900000000000001</v>
      </c>
      <c r="N960" s="16">
        <v>1.0999999999999999E-2</v>
      </c>
      <c r="O960" s="16">
        <v>0</v>
      </c>
      <c r="P960" s="16">
        <v>7.0000000000000001E-3</v>
      </c>
    </row>
    <row r="961" spans="1:16" hidden="1">
      <c r="A961" t="s">
        <v>986</v>
      </c>
      <c r="B961" t="s">
        <v>233</v>
      </c>
      <c r="C961" t="s">
        <v>18</v>
      </c>
      <c r="D961" t="s">
        <v>18</v>
      </c>
      <c r="E961">
        <v>-1E-3</v>
      </c>
      <c r="F961" s="14">
        <f>(0.02*500)/Table1[[#This Row],[Starting OD600-VBE blank]]</f>
        <v>-10000</v>
      </c>
      <c r="G961" s="14">
        <f>500-Table1[[#This Row],[How much sample to add biofilm inc (µl)]]</f>
        <v>10500</v>
      </c>
      <c r="H961" t="s">
        <v>989</v>
      </c>
      <c r="I961" t="str">
        <f>Table1[[#This Row],[Well]]</f>
        <v>H12</v>
      </c>
      <c r="J961" s="16">
        <v>0.121</v>
      </c>
      <c r="K961" s="16">
        <v>-7.0000000000000001E-3</v>
      </c>
      <c r="L961" t="str">
        <f>Table1[[#This Row],[Well]]</f>
        <v>H12</v>
      </c>
      <c r="M961" s="16">
        <v>0.13300000000000001</v>
      </c>
      <c r="N961" s="16">
        <v>4.0000000000000001E-3</v>
      </c>
      <c r="O961" s="16">
        <v>0</v>
      </c>
      <c r="P961" s="16">
        <v>7.0000000000000001E-3</v>
      </c>
    </row>
    <row r="962" spans="1:16" hidden="1">
      <c r="A962" t="s">
        <v>1100</v>
      </c>
      <c r="B962" t="s">
        <v>17</v>
      </c>
      <c r="C962" t="s">
        <v>18</v>
      </c>
      <c r="D962" t="s">
        <v>18</v>
      </c>
      <c r="E962">
        <v>1E-3</v>
      </c>
      <c r="F962" s="14">
        <f>(0.02*500)/Table1[[#This Row],[Starting OD600-VBE blank]]</f>
        <v>10000</v>
      </c>
      <c r="G962" s="14">
        <f>500-Table1[[#This Row],[How much sample to add biofilm inc (µl)]]</f>
        <v>-9500</v>
      </c>
      <c r="H962" t="s">
        <v>1101</v>
      </c>
      <c r="I962" t="str">
        <f>Table1[[#This Row],[Well]]</f>
        <v>A01</v>
      </c>
      <c r="J962" s="16">
        <v>0.125</v>
      </c>
      <c r="K962" s="16">
        <v>-8.0000000000000002E-3</v>
      </c>
      <c r="L962" t="str">
        <f>Table1[[#This Row],[Well]]</f>
        <v>A01</v>
      </c>
      <c r="M962" s="16">
        <v>0.128</v>
      </c>
      <c r="N962" s="16">
        <v>-4.0000000000000001E-3</v>
      </c>
      <c r="O962" s="16">
        <v>0</v>
      </c>
      <c r="P962" s="16">
        <v>8.0000000000000002E-3</v>
      </c>
    </row>
    <row r="963" spans="1:16" hidden="1">
      <c r="A963" t="s">
        <v>1100</v>
      </c>
      <c r="B963" t="s">
        <v>20</v>
      </c>
      <c r="C963" t="s">
        <v>18</v>
      </c>
      <c r="D963" t="s">
        <v>18</v>
      </c>
      <c r="E963">
        <v>2E-3</v>
      </c>
      <c r="F963" s="14">
        <f>(0.02*500)/Table1[[#This Row],[Starting OD600-VBE blank]]</f>
        <v>5000</v>
      </c>
      <c r="G963" s="14">
        <f>500-Table1[[#This Row],[How much sample to add biofilm inc (µl)]]</f>
        <v>-4500</v>
      </c>
      <c r="H963" t="s">
        <v>1101</v>
      </c>
      <c r="I963" t="str">
        <f>Table1[[#This Row],[Well]]</f>
        <v>A02</v>
      </c>
      <c r="J963" s="16">
        <v>0.13</v>
      </c>
      <c r="K963" s="16">
        <v>-2E-3</v>
      </c>
      <c r="L963" t="str">
        <f>Table1[[#This Row],[Well]]</f>
        <v>A02</v>
      </c>
      <c r="M963" s="16">
        <v>0.122</v>
      </c>
      <c r="N963" s="16">
        <v>-1.0999999999999999E-2</v>
      </c>
      <c r="O963" s="16">
        <v>0</v>
      </c>
      <c r="P963" s="16">
        <v>8.0000000000000002E-3</v>
      </c>
    </row>
    <row r="964" spans="1:16" hidden="1">
      <c r="A964" t="s">
        <v>1100</v>
      </c>
      <c r="B964" t="s">
        <v>21</v>
      </c>
      <c r="C964" t="s">
        <v>18</v>
      </c>
      <c r="D964" t="s">
        <v>18</v>
      </c>
      <c r="E964">
        <v>-2E-3</v>
      </c>
      <c r="F964" s="14">
        <f>(0.02*500)/Table1[[#This Row],[Starting OD600-VBE blank]]</f>
        <v>-5000</v>
      </c>
      <c r="G964" s="14">
        <f>500-Table1[[#This Row],[How much sample to add biofilm inc (µl)]]</f>
        <v>5500</v>
      </c>
      <c r="H964" t="s">
        <v>1101</v>
      </c>
      <c r="I964" t="str">
        <f>Table1[[#This Row],[Well]]</f>
        <v>A03</v>
      </c>
      <c r="J964" s="16">
        <v>0.13</v>
      </c>
      <c r="K964" s="16">
        <v>-2E-3</v>
      </c>
      <c r="L964" t="str">
        <f>Table1[[#This Row],[Well]]</f>
        <v>A03</v>
      </c>
      <c r="M964" s="16">
        <v>0.127</v>
      </c>
      <c r="N964" s="16">
        <v>-6.0000000000000001E-3</v>
      </c>
      <c r="O964" s="16">
        <v>0</v>
      </c>
      <c r="P964" s="16">
        <v>8.0000000000000002E-3</v>
      </c>
    </row>
    <row r="965" spans="1:16" hidden="1">
      <c r="A965" t="s">
        <v>1100</v>
      </c>
      <c r="B965" t="s">
        <v>22</v>
      </c>
      <c r="C965" t="s">
        <v>18</v>
      </c>
      <c r="D965" t="s">
        <v>18</v>
      </c>
      <c r="E965">
        <v>0</v>
      </c>
      <c r="F965" s="14" t="e">
        <f>(0.02*500)/Table1[[#This Row],[Starting OD600-VBE blank]]</f>
        <v>#DIV/0!</v>
      </c>
      <c r="G965" s="14" t="e">
        <f>500-Table1[[#This Row],[How much sample to add biofilm inc (µl)]]</f>
        <v>#DIV/0!</v>
      </c>
      <c r="H965" t="s">
        <v>1101</v>
      </c>
      <c r="I965" t="str">
        <f>Table1[[#This Row],[Well]]</f>
        <v>A04</v>
      </c>
      <c r="J965" s="16">
        <v>0.13300000000000001</v>
      </c>
      <c r="K965" s="16">
        <v>0</v>
      </c>
      <c r="L965" t="str">
        <f>Table1[[#This Row],[Well]]</f>
        <v>A04</v>
      </c>
      <c r="M965" s="16">
        <v>0.128</v>
      </c>
      <c r="N965" s="16">
        <v>-5.0000000000000001E-3</v>
      </c>
      <c r="O965" s="16">
        <v>0</v>
      </c>
      <c r="P965" s="16">
        <v>8.0000000000000002E-3</v>
      </c>
    </row>
    <row r="966" spans="1:16" hidden="1">
      <c r="A966" t="s">
        <v>1100</v>
      </c>
      <c r="B966" t="s">
        <v>23</v>
      </c>
      <c r="C966" t="s">
        <v>18</v>
      </c>
      <c r="D966" t="s">
        <v>18</v>
      </c>
      <c r="E966">
        <v>1E-3</v>
      </c>
      <c r="F966" s="14">
        <f>(0.02*500)/Table1[[#This Row],[Starting OD600-VBE blank]]</f>
        <v>10000</v>
      </c>
      <c r="G966" s="14">
        <f>500-Table1[[#This Row],[How much sample to add biofilm inc (µl)]]</f>
        <v>-9500</v>
      </c>
      <c r="H966" t="s">
        <v>1101</v>
      </c>
      <c r="I966" t="str">
        <f>Table1[[#This Row],[Well]]</f>
        <v>A05</v>
      </c>
      <c r="J966" s="16">
        <v>0.13300000000000001</v>
      </c>
      <c r="K966" s="16">
        <v>1E-3</v>
      </c>
      <c r="L966" t="str">
        <f>Table1[[#This Row],[Well]]</f>
        <v>A05</v>
      </c>
      <c r="M966" s="16">
        <v>0.13100000000000001</v>
      </c>
      <c r="N966" s="16">
        <v>-2E-3</v>
      </c>
      <c r="O966" s="16">
        <v>0</v>
      </c>
      <c r="P966" s="16">
        <v>8.0000000000000002E-3</v>
      </c>
    </row>
    <row r="967" spans="1:16" hidden="1">
      <c r="A967" t="s">
        <v>1100</v>
      </c>
      <c r="B967" t="s">
        <v>24</v>
      </c>
      <c r="C967" t="s">
        <v>18</v>
      </c>
      <c r="D967" t="s">
        <v>18</v>
      </c>
      <c r="E967">
        <v>-1E-3</v>
      </c>
      <c r="F967" s="14">
        <f>(0.02*500)/Table1[[#This Row],[Starting OD600-VBE blank]]</f>
        <v>-10000</v>
      </c>
      <c r="G967" s="14">
        <f>500-Table1[[#This Row],[How much sample to add biofilm inc (µl)]]</f>
        <v>10500</v>
      </c>
      <c r="H967" t="s">
        <v>1101</v>
      </c>
      <c r="I967" t="str">
        <f>Table1[[#This Row],[Well]]</f>
        <v>A06</v>
      </c>
      <c r="J967" s="16">
        <v>0.13400000000000001</v>
      </c>
      <c r="K967" s="16">
        <v>1E-3</v>
      </c>
      <c r="L967" t="str">
        <f>Table1[[#This Row],[Well]]</f>
        <v>A06</v>
      </c>
      <c r="M967" s="16">
        <v>0.129</v>
      </c>
      <c r="N967" s="16">
        <v>-4.0000000000000001E-3</v>
      </c>
      <c r="O967" s="16">
        <v>0</v>
      </c>
      <c r="P967" s="16">
        <v>8.0000000000000002E-3</v>
      </c>
    </row>
    <row r="968" spans="1:16" hidden="1">
      <c r="A968" t="s">
        <v>1100</v>
      </c>
      <c r="B968" t="s">
        <v>25</v>
      </c>
      <c r="C968" t="s">
        <v>18</v>
      </c>
      <c r="D968" t="s">
        <v>18</v>
      </c>
      <c r="E968">
        <v>-1E-3</v>
      </c>
      <c r="F968" s="14">
        <f>(0.02*500)/Table1[[#This Row],[Starting OD600-VBE blank]]</f>
        <v>-10000</v>
      </c>
      <c r="G968" s="14">
        <f>500-Table1[[#This Row],[How much sample to add biofilm inc (µl)]]</f>
        <v>10500</v>
      </c>
      <c r="H968" t="s">
        <v>1101</v>
      </c>
      <c r="I968" t="str">
        <f>Table1[[#This Row],[Well]]</f>
        <v>A07</v>
      </c>
      <c r="J968" s="16">
        <v>0.13200000000000001</v>
      </c>
      <c r="K968" s="16">
        <v>-1E-3</v>
      </c>
      <c r="L968" t="str">
        <f>Table1[[#This Row],[Well]]</f>
        <v>A07</v>
      </c>
      <c r="M968" s="16">
        <v>0.127</v>
      </c>
      <c r="N968" s="16">
        <v>-6.0000000000000001E-3</v>
      </c>
      <c r="O968" s="16">
        <v>0</v>
      </c>
      <c r="P968" s="16">
        <v>8.0000000000000002E-3</v>
      </c>
    </row>
    <row r="969" spans="1:16" hidden="1">
      <c r="A969" t="s">
        <v>1100</v>
      </c>
      <c r="B969" t="s">
        <v>26</v>
      </c>
      <c r="C969" t="s">
        <v>18</v>
      </c>
      <c r="D969" t="s">
        <v>18</v>
      </c>
      <c r="E969">
        <v>-1E-3</v>
      </c>
      <c r="F969" s="14">
        <f>(0.02*500)/Table1[[#This Row],[Starting OD600-VBE blank]]</f>
        <v>-10000</v>
      </c>
      <c r="G969" s="14">
        <f>500-Table1[[#This Row],[How much sample to add biofilm inc (µl)]]</f>
        <v>10500</v>
      </c>
      <c r="H969" t="s">
        <v>1101</v>
      </c>
      <c r="I969" t="str">
        <f>Table1[[#This Row],[Well]]</f>
        <v>A08</v>
      </c>
      <c r="J969" s="16">
        <v>0.13500000000000001</v>
      </c>
      <c r="K969" s="16">
        <v>2E-3</v>
      </c>
      <c r="L969" t="str">
        <f>Table1[[#This Row],[Well]]</f>
        <v>A08</v>
      </c>
      <c r="M969" s="16">
        <v>0.123</v>
      </c>
      <c r="N969" s="16">
        <v>-0.01</v>
      </c>
      <c r="O969" s="16">
        <v>0</v>
      </c>
      <c r="P969" s="16">
        <v>8.0000000000000002E-3</v>
      </c>
    </row>
    <row r="970" spans="1:16" hidden="1">
      <c r="A970" t="s">
        <v>1100</v>
      </c>
      <c r="B970" t="s">
        <v>27</v>
      </c>
      <c r="C970" t="s">
        <v>18</v>
      </c>
      <c r="D970" t="s">
        <v>18</v>
      </c>
      <c r="E970">
        <v>-2E-3</v>
      </c>
      <c r="F970" s="14">
        <f>(0.02*500)/Table1[[#This Row],[Starting OD600-VBE blank]]</f>
        <v>-5000</v>
      </c>
      <c r="G970" s="14">
        <f>500-Table1[[#This Row],[How much sample to add biofilm inc (µl)]]</f>
        <v>5500</v>
      </c>
      <c r="H970" t="s">
        <v>1101</v>
      </c>
      <c r="I970" t="str">
        <f>Table1[[#This Row],[Well]]</f>
        <v>A09</v>
      </c>
      <c r="J970" s="16">
        <v>0.13100000000000001</v>
      </c>
      <c r="K970" s="16">
        <v>-2E-3</v>
      </c>
      <c r="L970" t="str">
        <f>Table1[[#This Row],[Well]]</f>
        <v>A09</v>
      </c>
      <c r="M970" s="16">
        <v>0.11899999999999999</v>
      </c>
      <c r="N970" s="16">
        <v>-1.4E-2</v>
      </c>
      <c r="O970" s="16">
        <v>0</v>
      </c>
      <c r="P970" s="16">
        <v>8.0000000000000002E-3</v>
      </c>
    </row>
    <row r="971" spans="1:16" hidden="1">
      <c r="A971" t="s">
        <v>1100</v>
      </c>
      <c r="B971" t="s">
        <v>28</v>
      </c>
      <c r="C971" t="s">
        <v>18</v>
      </c>
      <c r="D971" t="s">
        <v>18</v>
      </c>
      <c r="E971">
        <v>-1E-3</v>
      </c>
      <c r="F971" s="14">
        <f>(0.02*500)/Table1[[#This Row],[Starting OD600-VBE blank]]</f>
        <v>-10000</v>
      </c>
      <c r="G971" s="14">
        <f>500-Table1[[#This Row],[How much sample to add biofilm inc (µl)]]</f>
        <v>10500</v>
      </c>
      <c r="H971" t="s">
        <v>1101</v>
      </c>
      <c r="I971" t="str">
        <f>Table1[[#This Row],[Well]]</f>
        <v>A10</v>
      </c>
      <c r="J971" s="16">
        <v>0.13300000000000001</v>
      </c>
      <c r="K971" s="16">
        <v>0</v>
      </c>
      <c r="L971" t="str">
        <f>Table1[[#This Row],[Well]]</f>
        <v>A10</v>
      </c>
      <c r="M971" s="16">
        <v>0.115</v>
      </c>
      <c r="N971" s="16">
        <v>-1.7999999999999999E-2</v>
      </c>
      <c r="O971" s="16">
        <v>0</v>
      </c>
      <c r="P971" s="16">
        <v>8.0000000000000002E-3</v>
      </c>
    </row>
    <row r="972" spans="1:16" hidden="1">
      <c r="A972" t="s">
        <v>1100</v>
      </c>
      <c r="B972" t="s">
        <v>29</v>
      </c>
      <c r="C972" t="s">
        <v>18</v>
      </c>
      <c r="D972" t="s">
        <v>18</v>
      </c>
      <c r="E972">
        <v>-1E-3</v>
      </c>
      <c r="F972" s="14">
        <f>(0.02*500)/Table1[[#This Row],[Starting OD600-VBE blank]]</f>
        <v>-10000</v>
      </c>
      <c r="G972" s="14">
        <f>500-Table1[[#This Row],[How much sample to add biofilm inc (µl)]]</f>
        <v>10500</v>
      </c>
      <c r="H972" t="s">
        <v>1101</v>
      </c>
      <c r="I972" t="str">
        <f>Table1[[#This Row],[Well]]</f>
        <v>A11</v>
      </c>
      <c r="J972" s="16">
        <v>0.13800000000000001</v>
      </c>
      <c r="K972" s="16">
        <v>5.0000000000000001E-3</v>
      </c>
      <c r="L972" t="str">
        <f>Table1[[#This Row],[Well]]</f>
        <v>A11</v>
      </c>
      <c r="M972" s="16">
        <v>0.113</v>
      </c>
      <c r="N972" s="16">
        <v>-1.9E-2</v>
      </c>
      <c r="O972" s="16">
        <v>0</v>
      </c>
      <c r="P972" s="16">
        <v>8.0000000000000002E-3</v>
      </c>
    </row>
    <row r="973" spans="1:16" hidden="1">
      <c r="A973" t="s">
        <v>1100</v>
      </c>
      <c r="B973" t="s">
        <v>30</v>
      </c>
      <c r="C973" t="s">
        <v>18</v>
      </c>
      <c r="D973" t="s">
        <v>18</v>
      </c>
      <c r="E973">
        <v>-1E-3</v>
      </c>
      <c r="F973" s="14">
        <f>(0.02*500)/Table1[[#This Row],[Starting OD600-VBE blank]]</f>
        <v>-10000</v>
      </c>
      <c r="G973" s="14">
        <f>500-Table1[[#This Row],[How much sample to add biofilm inc (µl)]]</f>
        <v>10500</v>
      </c>
      <c r="H973" t="s">
        <v>1101</v>
      </c>
      <c r="I973" t="str">
        <f>Table1[[#This Row],[Well]]</f>
        <v>A12</v>
      </c>
      <c r="J973" s="16">
        <v>0.128</v>
      </c>
      <c r="K973" s="16">
        <v>-5.0000000000000001E-3</v>
      </c>
      <c r="L973" t="str">
        <f>Table1[[#This Row],[Well]]</f>
        <v>A12</v>
      </c>
      <c r="M973" s="16">
        <v>0.11</v>
      </c>
      <c r="N973" s="16">
        <v>-2.3E-2</v>
      </c>
      <c r="O973" s="16">
        <v>0</v>
      </c>
      <c r="P973" s="16">
        <v>8.0000000000000002E-3</v>
      </c>
    </row>
    <row r="974" spans="1:16" hidden="1">
      <c r="A974" t="s">
        <v>1100</v>
      </c>
      <c r="B974" t="s">
        <v>31</v>
      </c>
      <c r="C974" t="s">
        <v>18</v>
      </c>
      <c r="D974" t="s">
        <v>18</v>
      </c>
      <c r="E974">
        <v>3.0000000000000001E-3</v>
      </c>
      <c r="F974" s="14">
        <f>(0.02*500)/Table1[[#This Row],[Starting OD600-VBE blank]]</f>
        <v>3333.3333333333335</v>
      </c>
      <c r="G974" s="14">
        <f>500-Table1[[#This Row],[How much sample to add biofilm inc (µl)]]</f>
        <v>-2833.3333333333335</v>
      </c>
      <c r="H974" t="s">
        <v>1101</v>
      </c>
      <c r="I974" t="str">
        <f>Table1[[#This Row],[Well]]</f>
        <v>B01</v>
      </c>
      <c r="J974" s="16">
        <v>0.13500000000000001</v>
      </c>
      <c r="K974" s="16">
        <v>3.0000000000000001E-3</v>
      </c>
      <c r="L974" t="str">
        <f>Table1[[#This Row],[Well]]</f>
        <v>B01</v>
      </c>
      <c r="M974" s="16">
        <v>0.126</v>
      </c>
      <c r="N974" s="16">
        <v>-7.0000000000000001E-3</v>
      </c>
      <c r="O974" s="16">
        <v>0</v>
      </c>
      <c r="P974" s="16">
        <v>8.0000000000000002E-3</v>
      </c>
    </row>
    <row r="975" spans="1:16" hidden="1">
      <c r="A975" t="s">
        <v>1100</v>
      </c>
      <c r="B975" t="s">
        <v>32</v>
      </c>
      <c r="C975" t="s">
        <v>1102</v>
      </c>
      <c r="D975" t="s">
        <v>1103</v>
      </c>
      <c r="E975">
        <v>9.8000000000000004E-2</v>
      </c>
      <c r="F975" s="14">
        <f>(0.02*500)/Table1[[#This Row],[Starting OD600-VBE blank]]</f>
        <v>102.0408163265306</v>
      </c>
      <c r="G975" s="14">
        <f>500-Table1[[#This Row],[How much sample to add biofilm inc (µl)]]</f>
        <v>397.9591836734694</v>
      </c>
      <c r="H975" t="s">
        <v>1101</v>
      </c>
      <c r="I975" t="str">
        <f>Table1[[#This Row],[Well]]</f>
        <v>B02</v>
      </c>
      <c r="J975" s="16">
        <v>1.36</v>
      </c>
      <c r="K975" s="16">
        <v>1.228</v>
      </c>
      <c r="L975" t="str">
        <f>Table1[[#This Row],[Well]]</f>
        <v>B02</v>
      </c>
      <c r="M975" s="16">
        <v>1.407</v>
      </c>
      <c r="N975" s="16">
        <v>1.2749999999999999</v>
      </c>
      <c r="O975" s="16">
        <v>1.2509999999999999</v>
      </c>
      <c r="P975" s="16">
        <v>3.3000000000000002E-2</v>
      </c>
    </row>
    <row r="976" spans="1:16" hidden="1">
      <c r="A976" t="s">
        <v>1100</v>
      </c>
      <c r="B976" t="s">
        <v>35</v>
      </c>
      <c r="C976" t="s">
        <v>1104</v>
      </c>
      <c r="D976" t="s">
        <v>1105</v>
      </c>
      <c r="E976">
        <v>6.8000000000000005E-2</v>
      </c>
      <c r="F976" s="14">
        <f>(0.02*500)/Table1[[#This Row],[Starting OD600-VBE blank]]</f>
        <v>147.05882352941177</v>
      </c>
      <c r="G976" s="14">
        <f>500-Table1[[#This Row],[How much sample to add biofilm inc (µl)]]</f>
        <v>352.94117647058823</v>
      </c>
      <c r="H976" t="s">
        <v>1101</v>
      </c>
      <c r="I976" t="str">
        <f>Table1[[#This Row],[Well]]</f>
        <v>B03</v>
      </c>
      <c r="J976" s="16">
        <v>1.306</v>
      </c>
      <c r="K976" s="16">
        <v>1.173</v>
      </c>
      <c r="L976" t="str">
        <f>Table1[[#This Row],[Well]]</f>
        <v>B03</v>
      </c>
      <c r="M976" s="16">
        <v>1.3340000000000001</v>
      </c>
      <c r="N976" s="16">
        <v>1.2010000000000001</v>
      </c>
      <c r="O976" s="16">
        <v>1.1870000000000001</v>
      </c>
      <c r="P976" s="16">
        <v>0.02</v>
      </c>
    </row>
    <row r="977" spans="1:16" hidden="1">
      <c r="A977" t="s">
        <v>1100</v>
      </c>
      <c r="B977" t="s">
        <v>38</v>
      </c>
      <c r="C977" t="s">
        <v>1106</v>
      </c>
      <c r="D977" t="s">
        <v>1107</v>
      </c>
      <c r="E977">
        <v>0.113</v>
      </c>
      <c r="F977" s="14">
        <f>(0.02*500)/Table1[[#This Row],[Starting OD600-VBE blank]]</f>
        <v>88.495575221238937</v>
      </c>
      <c r="G977" s="14">
        <f>500-Table1[[#This Row],[How much sample to add biofilm inc (µl)]]</f>
        <v>411.50442477876106</v>
      </c>
      <c r="H977" t="s">
        <v>1101</v>
      </c>
      <c r="I977" t="str">
        <f>Table1[[#This Row],[Well]]</f>
        <v>B04</v>
      </c>
      <c r="J977" s="16">
        <v>1.379</v>
      </c>
      <c r="K977" s="16">
        <v>1.2470000000000001</v>
      </c>
      <c r="L977" t="str">
        <f>Table1[[#This Row],[Well]]</f>
        <v>B04</v>
      </c>
      <c r="M977" s="16">
        <v>1.5029999999999999</v>
      </c>
      <c r="N977" s="16">
        <v>1.37</v>
      </c>
      <c r="O977" s="16">
        <v>1.3080000000000001</v>
      </c>
      <c r="P977" s="16">
        <v>8.6999999999999994E-2</v>
      </c>
    </row>
    <row r="978" spans="1:16" hidden="1">
      <c r="A978" t="s">
        <v>1100</v>
      </c>
      <c r="B978" t="s">
        <v>41</v>
      </c>
      <c r="C978" t="s">
        <v>1108</v>
      </c>
      <c r="D978" t="s">
        <v>1109</v>
      </c>
      <c r="E978">
        <v>5.8999999999999997E-2</v>
      </c>
      <c r="F978" s="14">
        <f>(0.02*500)/Table1[[#This Row],[Starting OD600-VBE blank]]</f>
        <v>169.49152542372883</v>
      </c>
      <c r="G978" s="14">
        <f>500-Table1[[#This Row],[How much sample to add biofilm inc (µl)]]</f>
        <v>330.50847457627117</v>
      </c>
      <c r="H978" t="s">
        <v>1101</v>
      </c>
      <c r="I978" t="str">
        <f>Table1[[#This Row],[Well]]</f>
        <v>B05</v>
      </c>
      <c r="J978" s="16">
        <v>0.40899999999999997</v>
      </c>
      <c r="K978" s="16">
        <v>0.27700000000000002</v>
      </c>
      <c r="L978" t="str">
        <f>Table1[[#This Row],[Well]]</f>
        <v>B05</v>
      </c>
      <c r="M978" s="16">
        <v>0.34699999999999998</v>
      </c>
      <c r="N978" s="16">
        <v>0.214</v>
      </c>
      <c r="O978" s="16">
        <v>0.245</v>
      </c>
      <c r="P978" s="16">
        <v>4.3999999999999997E-2</v>
      </c>
    </row>
    <row r="979" spans="1:16" hidden="1">
      <c r="A979" t="s">
        <v>1100</v>
      </c>
      <c r="B979" t="s">
        <v>44</v>
      </c>
      <c r="C979" t="s">
        <v>1110</v>
      </c>
      <c r="D979" t="s">
        <v>1111</v>
      </c>
      <c r="E979">
        <v>0.12</v>
      </c>
      <c r="F979" s="14">
        <f>(0.02*500)/Table1[[#This Row],[Starting OD600-VBE blank]]</f>
        <v>83.333333333333343</v>
      </c>
      <c r="G979" s="14">
        <f>500-Table1[[#This Row],[How much sample to add biofilm inc (µl)]]</f>
        <v>416.66666666666663</v>
      </c>
      <c r="H979" t="s">
        <v>1101</v>
      </c>
      <c r="I979" t="str">
        <f>Table1[[#This Row],[Well]]</f>
        <v>B06</v>
      </c>
      <c r="J979" s="16">
        <v>0.90200000000000002</v>
      </c>
      <c r="K979" s="16">
        <v>0.77</v>
      </c>
      <c r="L979" t="str">
        <f>Table1[[#This Row],[Well]]</f>
        <v>B06</v>
      </c>
      <c r="M979" s="16">
        <v>1.117</v>
      </c>
      <c r="N979" s="16">
        <v>0.98399999999999999</v>
      </c>
      <c r="O979" s="16">
        <v>0.877</v>
      </c>
      <c r="P979" s="16">
        <v>0.152</v>
      </c>
    </row>
    <row r="980" spans="1:16" hidden="1">
      <c r="A980" t="s">
        <v>1100</v>
      </c>
      <c r="B980" t="s">
        <v>47</v>
      </c>
      <c r="C980" t="s">
        <v>1112</v>
      </c>
      <c r="D980" t="s">
        <v>1113</v>
      </c>
      <c r="E980">
        <v>8.1000000000000003E-2</v>
      </c>
      <c r="F980" s="14">
        <f>(0.02*500)/Table1[[#This Row],[Starting OD600-VBE blank]]</f>
        <v>123.45679012345678</v>
      </c>
      <c r="G980" s="14">
        <f>500-Table1[[#This Row],[How much sample to add biofilm inc (µl)]]</f>
        <v>376.54320987654319</v>
      </c>
      <c r="H980" t="s">
        <v>1101</v>
      </c>
      <c r="I980" t="str">
        <f>Table1[[#This Row],[Well]]</f>
        <v>B07</v>
      </c>
      <c r="J980" s="16">
        <v>0.69499999999999995</v>
      </c>
      <c r="K980" s="16">
        <v>0.56200000000000006</v>
      </c>
      <c r="L980" t="str">
        <f>Table1[[#This Row],[Well]]</f>
        <v>B07</v>
      </c>
      <c r="M980" s="16">
        <v>0.85699999999999998</v>
      </c>
      <c r="N980" s="16">
        <v>0.72399999999999998</v>
      </c>
      <c r="O980" s="16">
        <v>0.64300000000000002</v>
      </c>
      <c r="P980" s="16">
        <v>0.115</v>
      </c>
    </row>
    <row r="981" spans="1:16" hidden="1">
      <c r="A981" t="s">
        <v>1100</v>
      </c>
      <c r="B981" t="s">
        <v>50</v>
      </c>
      <c r="C981" t="s">
        <v>1114</v>
      </c>
      <c r="D981" t="s">
        <v>1115</v>
      </c>
      <c r="E981">
        <v>3.4000000000000002E-2</v>
      </c>
      <c r="F981" s="14">
        <f>(0.02*500)/Table1[[#This Row],[Starting OD600-VBE blank]]</f>
        <v>294.11764705882354</v>
      </c>
      <c r="G981" s="14">
        <f>500-Table1[[#This Row],[How much sample to add biofilm inc (µl)]]</f>
        <v>205.88235294117646</v>
      </c>
      <c r="H981" t="s">
        <v>1101</v>
      </c>
      <c r="I981" t="str">
        <f>Table1[[#This Row],[Well]]</f>
        <v>B08</v>
      </c>
      <c r="J981" s="16">
        <v>0.17799999999999999</v>
      </c>
      <c r="K981" s="16">
        <v>4.4999999999999998E-2</v>
      </c>
      <c r="L981" t="str">
        <f>Table1[[#This Row],[Well]]</f>
        <v>B08</v>
      </c>
      <c r="M981" s="16">
        <v>0.183</v>
      </c>
      <c r="N981" s="16">
        <v>0.05</v>
      </c>
      <c r="O981" s="16">
        <v>4.8000000000000001E-2</v>
      </c>
      <c r="P981" s="16">
        <v>4.0000000000000001E-3</v>
      </c>
    </row>
    <row r="982" spans="1:16" hidden="1">
      <c r="A982" t="s">
        <v>1100</v>
      </c>
      <c r="B982" t="s">
        <v>53</v>
      </c>
      <c r="C982" t="s">
        <v>1116</v>
      </c>
      <c r="D982" t="s">
        <v>1117</v>
      </c>
      <c r="E982">
        <v>0.112</v>
      </c>
      <c r="F982" s="14">
        <f>(0.02*500)/Table1[[#This Row],[Starting OD600-VBE blank]]</f>
        <v>89.285714285714278</v>
      </c>
      <c r="G982" s="14">
        <f>500-Table1[[#This Row],[How much sample to add biofilm inc (µl)]]</f>
        <v>410.71428571428572</v>
      </c>
      <c r="H982" t="s">
        <v>1101</v>
      </c>
      <c r="I982" t="str">
        <f>Table1[[#This Row],[Well]]</f>
        <v>B09</v>
      </c>
      <c r="J982" s="16">
        <v>0.56699999999999995</v>
      </c>
      <c r="K982" s="16">
        <v>0.434</v>
      </c>
      <c r="L982" t="str">
        <f>Table1[[#This Row],[Well]]</f>
        <v>B09</v>
      </c>
      <c r="M982" s="16">
        <v>0.88400000000000001</v>
      </c>
      <c r="N982" s="16">
        <v>0.752</v>
      </c>
      <c r="O982" s="16">
        <v>0.59299999999999997</v>
      </c>
      <c r="P982" s="16">
        <v>0.224</v>
      </c>
    </row>
    <row r="983" spans="1:16" hidden="1">
      <c r="A983" t="s">
        <v>1100</v>
      </c>
      <c r="B983" t="s">
        <v>56</v>
      </c>
      <c r="C983" t="s">
        <v>1118</v>
      </c>
      <c r="D983" t="s">
        <v>1119</v>
      </c>
      <c r="E983">
        <v>0.14000000000000001</v>
      </c>
      <c r="F983" s="14">
        <f>(0.02*500)/Table1[[#This Row],[Starting OD600-VBE blank]]</f>
        <v>71.428571428571416</v>
      </c>
      <c r="G983" s="14">
        <f>500-Table1[[#This Row],[How much sample to add biofilm inc (µl)]]</f>
        <v>428.57142857142856</v>
      </c>
      <c r="H983" t="s">
        <v>1101</v>
      </c>
      <c r="I983" t="str">
        <f>Table1[[#This Row],[Well]]</f>
        <v>B10</v>
      </c>
      <c r="J983" s="16">
        <v>0.70099999999999996</v>
      </c>
      <c r="K983" s="16">
        <v>0.56799999999999995</v>
      </c>
      <c r="L983" t="str">
        <f>Table1[[#This Row],[Well]]</f>
        <v>B10</v>
      </c>
      <c r="M983" s="16">
        <v>0.80500000000000005</v>
      </c>
      <c r="N983" s="16">
        <v>0.67200000000000004</v>
      </c>
      <c r="O983" s="16">
        <v>0.62</v>
      </c>
      <c r="P983" s="16">
        <v>7.3999999999999996E-2</v>
      </c>
    </row>
    <row r="984" spans="1:16" hidden="1">
      <c r="A984" t="s">
        <v>1100</v>
      </c>
      <c r="B984" t="s">
        <v>59</v>
      </c>
      <c r="C984" t="s">
        <v>1120</v>
      </c>
      <c r="D984" t="s">
        <v>1121</v>
      </c>
      <c r="E984">
        <v>0.08</v>
      </c>
      <c r="F984" s="14">
        <f>(0.02*500)/Table1[[#This Row],[Starting OD600-VBE blank]]</f>
        <v>125</v>
      </c>
      <c r="G984" s="14">
        <f>500-Table1[[#This Row],[How much sample to add biofilm inc (µl)]]</f>
        <v>375</v>
      </c>
      <c r="H984" t="s">
        <v>1101</v>
      </c>
      <c r="I984" t="str">
        <f>Table1[[#This Row],[Well]]</f>
        <v>B11</v>
      </c>
      <c r="J984" s="16">
        <v>0.439</v>
      </c>
      <c r="K984" s="16">
        <v>0.30599999999999999</v>
      </c>
      <c r="L984" t="str">
        <f>Table1[[#This Row],[Well]]</f>
        <v>B11</v>
      </c>
      <c r="M984" s="16">
        <v>0.56000000000000005</v>
      </c>
      <c r="N984" s="16">
        <v>0.42799999999999999</v>
      </c>
      <c r="O984" s="16">
        <v>0.36699999999999999</v>
      </c>
      <c r="P984" s="16">
        <v>8.5999999999999993E-2</v>
      </c>
    </row>
    <row r="985" spans="1:16" hidden="1">
      <c r="A985" t="s">
        <v>1100</v>
      </c>
      <c r="B985" t="s">
        <v>62</v>
      </c>
      <c r="C985" t="s">
        <v>18</v>
      </c>
      <c r="D985" t="s">
        <v>18</v>
      </c>
      <c r="E985">
        <v>-2E-3</v>
      </c>
      <c r="F985" s="14">
        <f>(0.02*500)/Table1[[#This Row],[Starting OD600-VBE blank]]</f>
        <v>-5000</v>
      </c>
      <c r="G985" s="14">
        <f>500-Table1[[#This Row],[How much sample to add biofilm inc (µl)]]</f>
        <v>5500</v>
      </c>
      <c r="H985" t="s">
        <v>1101</v>
      </c>
      <c r="I985" t="str">
        <f>Table1[[#This Row],[Well]]</f>
        <v>B12</v>
      </c>
      <c r="J985" s="16">
        <v>0.13800000000000001</v>
      </c>
      <c r="K985" s="16">
        <v>5.0000000000000001E-3</v>
      </c>
      <c r="L985" t="str">
        <f>Table1[[#This Row],[Well]]</f>
        <v>B12</v>
      </c>
      <c r="M985" s="16">
        <v>0.121</v>
      </c>
      <c r="N985" s="16">
        <v>-1.0999999999999999E-2</v>
      </c>
      <c r="O985" s="16">
        <v>0</v>
      </c>
      <c r="P985" s="16">
        <v>8.0000000000000002E-3</v>
      </c>
    </row>
    <row r="986" spans="1:16" hidden="1">
      <c r="A986" t="s">
        <v>1100</v>
      </c>
      <c r="B986" t="s">
        <v>63</v>
      </c>
      <c r="C986" t="s">
        <v>18</v>
      </c>
      <c r="D986" t="s">
        <v>18</v>
      </c>
      <c r="E986">
        <v>5.0000000000000001E-3</v>
      </c>
      <c r="F986" s="14">
        <f>(0.02*500)/Table1[[#This Row],[Starting OD600-VBE blank]]</f>
        <v>2000</v>
      </c>
      <c r="G986" s="14">
        <f>500-Table1[[#This Row],[How much sample to add biofilm inc (µl)]]</f>
        <v>-1500</v>
      </c>
      <c r="H986" t="s">
        <v>1101</v>
      </c>
      <c r="I986" t="str">
        <f>Table1[[#This Row],[Well]]</f>
        <v>C01</v>
      </c>
      <c r="J986" s="16">
        <v>0.13400000000000001</v>
      </c>
      <c r="K986" s="16">
        <v>1E-3</v>
      </c>
      <c r="L986" t="str">
        <f>Table1[[#This Row],[Well]]</f>
        <v>C01</v>
      </c>
      <c r="M986" s="16">
        <v>0.13100000000000001</v>
      </c>
      <c r="N986" s="16">
        <v>-1E-3</v>
      </c>
      <c r="O986" s="16">
        <v>0</v>
      </c>
      <c r="P986" s="16">
        <v>8.0000000000000002E-3</v>
      </c>
    </row>
    <row r="987" spans="1:16" hidden="1">
      <c r="A987" t="s">
        <v>1100</v>
      </c>
      <c r="B987" t="s">
        <v>64</v>
      </c>
      <c r="C987" t="s">
        <v>1122</v>
      </c>
      <c r="D987" t="s">
        <v>1123</v>
      </c>
      <c r="E987">
        <v>0.10299999999999999</v>
      </c>
      <c r="F987" s="14">
        <f>(0.02*500)/Table1[[#This Row],[Starting OD600-VBE blank]]</f>
        <v>97.087378640776706</v>
      </c>
      <c r="G987" s="14">
        <f>500-Table1[[#This Row],[How much sample to add biofilm inc (µl)]]</f>
        <v>402.91262135922329</v>
      </c>
      <c r="H987" t="s">
        <v>1101</v>
      </c>
      <c r="I987" t="str">
        <f>Table1[[#This Row],[Well]]</f>
        <v>C02</v>
      </c>
      <c r="J987" s="16">
        <v>0.64900000000000002</v>
      </c>
      <c r="K987" s="16">
        <v>0.51600000000000001</v>
      </c>
      <c r="L987" t="str">
        <f>Table1[[#This Row],[Well]]</f>
        <v>C02</v>
      </c>
      <c r="M987" s="16">
        <v>0.96899999999999997</v>
      </c>
      <c r="N987" s="16">
        <v>0.83599999999999997</v>
      </c>
      <c r="O987" s="16">
        <v>0.67600000000000005</v>
      </c>
      <c r="P987" s="16">
        <v>0.22600000000000001</v>
      </c>
    </row>
    <row r="988" spans="1:16" hidden="1">
      <c r="A988" t="s">
        <v>1100</v>
      </c>
      <c r="B988" t="s">
        <v>67</v>
      </c>
      <c r="C988" t="s">
        <v>1124</v>
      </c>
      <c r="D988" t="s">
        <v>1125</v>
      </c>
      <c r="E988">
        <v>7.9000000000000001E-2</v>
      </c>
      <c r="F988" s="14">
        <f>(0.02*500)/Table1[[#This Row],[Starting OD600-VBE blank]]</f>
        <v>126.58227848101265</v>
      </c>
      <c r="G988" s="14">
        <f>500-Table1[[#This Row],[How much sample to add biofilm inc (µl)]]</f>
        <v>373.41772151898738</v>
      </c>
      <c r="H988" t="s">
        <v>1101</v>
      </c>
      <c r="I988" t="str">
        <f>Table1[[#This Row],[Well]]</f>
        <v>C03</v>
      </c>
      <c r="J988" s="16">
        <v>1.125</v>
      </c>
      <c r="K988" s="16">
        <v>0.99199999999999999</v>
      </c>
      <c r="L988" t="str">
        <f>Table1[[#This Row],[Well]]</f>
        <v>C03</v>
      </c>
      <c r="M988" s="16">
        <v>1.3440000000000001</v>
      </c>
      <c r="N988" s="16">
        <v>1.2110000000000001</v>
      </c>
      <c r="O988" s="16">
        <v>1.1020000000000001</v>
      </c>
      <c r="P988" s="16">
        <v>0.155</v>
      </c>
    </row>
    <row r="989" spans="1:16" hidden="1">
      <c r="A989" t="s">
        <v>1100</v>
      </c>
      <c r="B989" t="s">
        <v>70</v>
      </c>
      <c r="C989" t="s">
        <v>1126</v>
      </c>
      <c r="D989" t="s">
        <v>1127</v>
      </c>
      <c r="E989">
        <v>7.0999999999999994E-2</v>
      </c>
      <c r="F989" s="14">
        <f>(0.02*500)/Table1[[#This Row],[Starting OD600-VBE blank]]</f>
        <v>140.84507042253523</v>
      </c>
      <c r="G989" s="14">
        <f>500-Table1[[#This Row],[How much sample to add biofilm inc (µl)]]</f>
        <v>359.15492957746477</v>
      </c>
      <c r="H989" t="s">
        <v>1101</v>
      </c>
      <c r="I989" t="str">
        <f>Table1[[#This Row],[Well]]</f>
        <v>C04</v>
      </c>
      <c r="J989" s="16">
        <v>1.7569999999999999</v>
      </c>
      <c r="K989" s="16">
        <v>1.6240000000000001</v>
      </c>
      <c r="L989" t="str">
        <f>Table1[[#This Row],[Well]]</f>
        <v>C04</v>
      </c>
      <c r="M989" s="16">
        <v>1.9850000000000001</v>
      </c>
      <c r="N989" s="16">
        <v>1.8520000000000001</v>
      </c>
      <c r="O989" s="16">
        <v>1.738</v>
      </c>
      <c r="P989" s="16">
        <v>0.161</v>
      </c>
    </row>
    <row r="990" spans="1:16" hidden="1">
      <c r="A990" t="s">
        <v>1100</v>
      </c>
      <c r="B990" t="s">
        <v>73</v>
      </c>
      <c r="C990" t="s">
        <v>1128</v>
      </c>
      <c r="D990" t="s">
        <v>1129</v>
      </c>
      <c r="E990">
        <v>0.11</v>
      </c>
      <c r="F990" s="14">
        <f>(0.02*500)/Table1[[#This Row],[Starting OD600-VBE blank]]</f>
        <v>90.909090909090907</v>
      </c>
      <c r="G990" s="14">
        <f>500-Table1[[#This Row],[How much sample to add biofilm inc (µl)]]</f>
        <v>409.09090909090912</v>
      </c>
      <c r="H990" t="s">
        <v>1101</v>
      </c>
      <c r="I990" t="str">
        <f>Table1[[#This Row],[Well]]</f>
        <v>C05</v>
      </c>
      <c r="J990" s="16">
        <v>0.498</v>
      </c>
      <c r="K990" s="16">
        <v>0.36499999999999999</v>
      </c>
      <c r="L990" t="str">
        <f>Table1[[#This Row],[Well]]</f>
        <v>C05</v>
      </c>
      <c r="M990" s="16">
        <v>0.627</v>
      </c>
      <c r="N990" s="16">
        <v>0.495</v>
      </c>
      <c r="O990" s="16">
        <v>0.43</v>
      </c>
      <c r="P990" s="16">
        <v>9.1999999999999998E-2</v>
      </c>
    </row>
    <row r="991" spans="1:16" hidden="1">
      <c r="A991" t="s">
        <v>1100</v>
      </c>
      <c r="B991" t="s">
        <v>76</v>
      </c>
      <c r="C991" t="s">
        <v>1130</v>
      </c>
      <c r="D991" t="s">
        <v>1131</v>
      </c>
      <c r="E991">
        <v>0.108</v>
      </c>
      <c r="F991" s="14">
        <f>(0.02*500)/Table1[[#This Row],[Starting OD600-VBE blank]]</f>
        <v>92.592592592592595</v>
      </c>
      <c r="G991" s="14">
        <f>500-Table1[[#This Row],[How much sample to add biofilm inc (µl)]]</f>
        <v>407.40740740740739</v>
      </c>
      <c r="H991" t="s">
        <v>1101</v>
      </c>
      <c r="I991" t="str">
        <f>Table1[[#This Row],[Well]]</f>
        <v>C06</v>
      </c>
      <c r="J991" s="16">
        <v>0.85799999999999998</v>
      </c>
      <c r="K991" s="16">
        <v>0.72499999999999998</v>
      </c>
      <c r="L991" t="str">
        <f>Table1[[#This Row],[Well]]</f>
        <v>C06</v>
      </c>
      <c r="M991" s="16">
        <v>1.0229999999999999</v>
      </c>
      <c r="N991" s="16">
        <v>0.89100000000000001</v>
      </c>
      <c r="O991" s="16">
        <v>0.80800000000000005</v>
      </c>
      <c r="P991" s="16">
        <v>0.11700000000000001</v>
      </c>
    </row>
    <row r="992" spans="1:16" hidden="1">
      <c r="A992" t="s">
        <v>1100</v>
      </c>
      <c r="B992" t="s">
        <v>79</v>
      </c>
      <c r="C992" t="s">
        <v>1132</v>
      </c>
      <c r="D992" t="s">
        <v>1133</v>
      </c>
      <c r="E992">
        <v>0.114</v>
      </c>
      <c r="F992" s="14">
        <f>(0.02*500)/Table1[[#This Row],[Starting OD600-VBE blank]]</f>
        <v>87.719298245614027</v>
      </c>
      <c r="G992" s="14">
        <f>500-Table1[[#This Row],[How much sample to add biofilm inc (µl)]]</f>
        <v>412.28070175438597</v>
      </c>
      <c r="H992" t="s">
        <v>1101</v>
      </c>
      <c r="I992" t="str">
        <f>Table1[[#This Row],[Well]]</f>
        <v>C07</v>
      </c>
      <c r="J992" s="16">
        <v>0.56899999999999995</v>
      </c>
      <c r="K992" s="16">
        <v>0.436</v>
      </c>
      <c r="L992" t="str">
        <f>Table1[[#This Row],[Well]]</f>
        <v>C07</v>
      </c>
      <c r="M992" s="16">
        <v>0.82799999999999996</v>
      </c>
      <c r="N992" s="16">
        <v>0.69499999999999995</v>
      </c>
      <c r="O992" s="16">
        <v>0.56599999999999995</v>
      </c>
      <c r="P992" s="16">
        <v>0.183</v>
      </c>
    </row>
    <row r="993" spans="1:16" hidden="1">
      <c r="A993" t="s">
        <v>1100</v>
      </c>
      <c r="B993" t="s">
        <v>82</v>
      </c>
      <c r="C993" t="s">
        <v>1134</v>
      </c>
      <c r="D993" t="s">
        <v>1135</v>
      </c>
      <c r="E993">
        <v>0.13</v>
      </c>
      <c r="F993" s="14">
        <f>(0.02*500)/Table1[[#This Row],[Starting OD600-VBE blank]]</f>
        <v>76.92307692307692</v>
      </c>
      <c r="G993" s="14">
        <f>500-Table1[[#This Row],[How much sample to add biofilm inc (µl)]]</f>
        <v>423.07692307692309</v>
      </c>
      <c r="H993" t="s">
        <v>1101</v>
      </c>
      <c r="I993" t="str">
        <f>Table1[[#This Row],[Well]]</f>
        <v>C08</v>
      </c>
      <c r="J993" s="16">
        <v>0.64</v>
      </c>
      <c r="K993" s="16">
        <v>0.50700000000000001</v>
      </c>
      <c r="L993" t="str">
        <f>Table1[[#This Row],[Well]]</f>
        <v>C08</v>
      </c>
      <c r="M993" s="16">
        <v>0.83399999999999996</v>
      </c>
      <c r="N993" s="16">
        <v>0.70099999999999996</v>
      </c>
      <c r="O993" s="16">
        <v>0.60399999999999998</v>
      </c>
      <c r="P993" s="16">
        <v>0.13700000000000001</v>
      </c>
    </row>
    <row r="994" spans="1:16" hidden="1">
      <c r="A994" t="s">
        <v>1100</v>
      </c>
      <c r="B994" t="s">
        <v>85</v>
      </c>
      <c r="C994" t="s">
        <v>1136</v>
      </c>
      <c r="D994" t="s">
        <v>1137</v>
      </c>
      <c r="E994">
        <v>4.5999999999999999E-2</v>
      </c>
      <c r="F994" s="14">
        <f>(0.02*500)/Table1[[#This Row],[Starting OD600-VBE blank]]</f>
        <v>217.39130434782609</v>
      </c>
      <c r="G994" s="14">
        <f>500-Table1[[#This Row],[How much sample to add biofilm inc (µl)]]</f>
        <v>282.60869565217388</v>
      </c>
      <c r="H994" t="s">
        <v>1101</v>
      </c>
      <c r="I994" t="str">
        <f>Table1[[#This Row],[Well]]</f>
        <v>C09</v>
      </c>
      <c r="J994" s="16">
        <v>0.47199999999999998</v>
      </c>
      <c r="K994" s="16">
        <v>0.33900000000000002</v>
      </c>
      <c r="L994" t="str">
        <f>Table1[[#This Row],[Well]]</f>
        <v>C09</v>
      </c>
      <c r="M994" s="16">
        <v>0.57299999999999995</v>
      </c>
      <c r="N994" s="16">
        <v>0.44</v>
      </c>
      <c r="O994" s="16">
        <v>0.39</v>
      </c>
      <c r="P994" s="16">
        <v>7.1999999999999995E-2</v>
      </c>
    </row>
    <row r="995" spans="1:16" hidden="1">
      <c r="A995" t="s">
        <v>1100</v>
      </c>
      <c r="B995" t="s">
        <v>88</v>
      </c>
      <c r="C995" t="s">
        <v>1138</v>
      </c>
      <c r="D995" t="s">
        <v>1139</v>
      </c>
      <c r="E995">
        <v>6.2E-2</v>
      </c>
      <c r="F995" s="14">
        <f>(0.02*500)/Table1[[#This Row],[Starting OD600-VBE blank]]</f>
        <v>161.29032258064515</v>
      </c>
      <c r="G995" s="14">
        <f>500-Table1[[#This Row],[How much sample to add biofilm inc (µl)]]</f>
        <v>338.70967741935488</v>
      </c>
      <c r="H995" t="s">
        <v>1101</v>
      </c>
      <c r="I995" t="str">
        <f>Table1[[#This Row],[Well]]</f>
        <v>C10</v>
      </c>
      <c r="J995" s="16">
        <v>0.60099999999999998</v>
      </c>
      <c r="K995" s="16">
        <v>0.46800000000000003</v>
      </c>
      <c r="L995" t="str">
        <f>Table1[[#This Row],[Well]]</f>
        <v>C10</v>
      </c>
      <c r="M995" s="16">
        <v>0.97299999999999998</v>
      </c>
      <c r="N995" s="16">
        <v>0.84</v>
      </c>
      <c r="O995" s="16">
        <v>0.65400000000000003</v>
      </c>
      <c r="P995" s="16">
        <v>0.26300000000000001</v>
      </c>
    </row>
    <row r="996" spans="1:16" hidden="1">
      <c r="A996" t="s">
        <v>1100</v>
      </c>
      <c r="B996" t="s">
        <v>91</v>
      </c>
      <c r="C996" t="s">
        <v>1140</v>
      </c>
      <c r="D996" t="s">
        <v>1141</v>
      </c>
      <c r="E996">
        <v>0.13600000000000001</v>
      </c>
      <c r="F996" s="14">
        <f>(0.02*500)/Table1[[#This Row],[Starting OD600-VBE blank]]</f>
        <v>73.529411764705884</v>
      </c>
      <c r="G996" s="14">
        <f>500-Table1[[#This Row],[How much sample to add biofilm inc (µl)]]</f>
        <v>426.47058823529414</v>
      </c>
      <c r="H996" t="s">
        <v>1101</v>
      </c>
      <c r="I996" t="str">
        <f>Table1[[#This Row],[Well]]</f>
        <v>C11</v>
      </c>
      <c r="J996" s="16">
        <v>0.46800000000000003</v>
      </c>
      <c r="K996" s="16">
        <v>0.33500000000000002</v>
      </c>
      <c r="L996" t="str">
        <f>Table1[[#This Row],[Well]]</f>
        <v>C11</v>
      </c>
      <c r="M996" s="16">
        <v>0.72499999999999998</v>
      </c>
      <c r="N996" s="16">
        <v>0.59199999999999997</v>
      </c>
      <c r="O996" s="16">
        <v>0.46300000000000002</v>
      </c>
      <c r="P996" s="16">
        <v>0.182</v>
      </c>
    </row>
    <row r="997" spans="1:16" hidden="1">
      <c r="A997" t="s">
        <v>1100</v>
      </c>
      <c r="B997" t="s">
        <v>94</v>
      </c>
      <c r="C997" t="s">
        <v>18</v>
      </c>
      <c r="D997" t="s">
        <v>18</v>
      </c>
      <c r="E997">
        <v>-1E-3</v>
      </c>
      <c r="F997" s="14">
        <f>(0.02*500)/Table1[[#This Row],[Starting OD600-VBE blank]]</f>
        <v>-10000</v>
      </c>
      <c r="G997" s="14">
        <f>500-Table1[[#This Row],[How much sample to add biofilm inc (µl)]]</f>
        <v>10500</v>
      </c>
      <c r="H997" t="s">
        <v>1101</v>
      </c>
      <c r="I997" t="str">
        <f>Table1[[#This Row],[Well]]</f>
        <v>C12</v>
      </c>
      <c r="J997" s="16">
        <v>0.13400000000000001</v>
      </c>
      <c r="K997" s="16">
        <v>1E-3</v>
      </c>
      <c r="L997" t="str">
        <f>Table1[[#This Row],[Well]]</f>
        <v>C12</v>
      </c>
      <c r="M997" s="16">
        <v>0.13700000000000001</v>
      </c>
      <c r="N997" s="16">
        <v>4.0000000000000001E-3</v>
      </c>
      <c r="O997" s="16">
        <v>0</v>
      </c>
      <c r="P997" s="16">
        <v>8.0000000000000002E-3</v>
      </c>
    </row>
    <row r="998" spans="1:16" hidden="1">
      <c r="A998" t="s">
        <v>1100</v>
      </c>
      <c r="B998" t="s">
        <v>95</v>
      </c>
      <c r="C998" t="s">
        <v>18</v>
      </c>
      <c r="D998" t="s">
        <v>18</v>
      </c>
      <c r="E998">
        <v>7.0000000000000001E-3</v>
      </c>
      <c r="F998" s="14">
        <f>(0.02*500)/Table1[[#This Row],[Starting OD600-VBE blank]]</f>
        <v>1428.5714285714284</v>
      </c>
      <c r="G998" s="14">
        <f>500-Table1[[#This Row],[How much sample to add biofilm inc (µl)]]</f>
        <v>-928.57142857142844</v>
      </c>
      <c r="H998" t="s">
        <v>1101</v>
      </c>
      <c r="I998" t="str">
        <f>Table1[[#This Row],[Well]]</f>
        <v>D01</v>
      </c>
      <c r="J998" s="16">
        <v>0.13900000000000001</v>
      </c>
      <c r="K998" s="16">
        <v>6.0000000000000001E-3</v>
      </c>
      <c r="L998" t="str">
        <f>Table1[[#This Row],[Well]]</f>
        <v>D01</v>
      </c>
      <c r="M998" s="16">
        <v>0.13100000000000001</v>
      </c>
      <c r="N998" s="16">
        <v>-2E-3</v>
      </c>
      <c r="O998" s="16">
        <v>0</v>
      </c>
      <c r="P998" s="16">
        <v>8.0000000000000002E-3</v>
      </c>
    </row>
    <row r="999" spans="1:16" hidden="1">
      <c r="A999" t="s">
        <v>1100</v>
      </c>
      <c r="B999" t="s">
        <v>96</v>
      </c>
      <c r="C999" t="s">
        <v>1142</v>
      </c>
      <c r="D999" t="s">
        <v>1143</v>
      </c>
      <c r="E999">
        <v>0.112</v>
      </c>
      <c r="F999" s="14">
        <f>(0.02*500)/Table1[[#This Row],[Starting OD600-VBE blank]]</f>
        <v>89.285714285714278</v>
      </c>
      <c r="G999" s="14">
        <f>500-Table1[[#This Row],[How much sample to add biofilm inc (µl)]]</f>
        <v>410.71428571428572</v>
      </c>
      <c r="H999" t="s">
        <v>1101</v>
      </c>
      <c r="I999" t="str">
        <f>Table1[[#This Row],[Well]]</f>
        <v>D02</v>
      </c>
      <c r="J999" s="16">
        <v>1.8939999999999999</v>
      </c>
      <c r="K999" s="16">
        <v>1.7609999999999999</v>
      </c>
      <c r="L999" t="str">
        <f>Table1[[#This Row],[Well]]</f>
        <v>D02</v>
      </c>
      <c r="M999" s="16">
        <v>2.0990000000000002</v>
      </c>
      <c r="N999" s="16">
        <v>1.966</v>
      </c>
      <c r="O999" s="16">
        <v>1.8640000000000001</v>
      </c>
      <c r="P999" s="16">
        <v>0.14499999999999999</v>
      </c>
    </row>
    <row r="1000" spans="1:16" hidden="1">
      <c r="A1000" t="s">
        <v>1100</v>
      </c>
      <c r="B1000" t="s">
        <v>99</v>
      </c>
      <c r="C1000" t="s">
        <v>1144</v>
      </c>
      <c r="D1000" t="s">
        <v>1145</v>
      </c>
      <c r="E1000">
        <v>0.10100000000000001</v>
      </c>
      <c r="F1000" s="14">
        <f>(0.02*500)/Table1[[#This Row],[Starting OD600-VBE blank]]</f>
        <v>99.009900990098998</v>
      </c>
      <c r="G1000" s="14">
        <f>500-Table1[[#This Row],[How much sample to add biofilm inc (µl)]]</f>
        <v>400.99009900990097</v>
      </c>
      <c r="H1000" t="s">
        <v>1101</v>
      </c>
      <c r="I1000" t="str">
        <f>Table1[[#This Row],[Well]]</f>
        <v>D03</v>
      </c>
      <c r="J1000" s="16">
        <v>1.127</v>
      </c>
      <c r="K1000" s="16">
        <v>0.995</v>
      </c>
      <c r="L1000" t="str">
        <f>Table1[[#This Row],[Well]]</f>
        <v>D03</v>
      </c>
      <c r="M1000" s="16">
        <v>1.085</v>
      </c>
      <c r="N1000" s="16">
        <v>0.95199999999999996</v>
      </c>
      <c r="O1000" s="16">
        <v>0.97299999999999998</v>
      </c>
      <c r="P1000" s="16">
        <v>0.03</v>
      </c>
    </row>
    <row r="1001" spans="1:16" hidden="1">
      <c r="A1001" t="s">
        <v>1100</v>
      </c>
      <c r="B1001" t="s">
        <v>102</v>
      </c>
      <c r="C1001" t="s">
        <v>1146</v>
      </c>
      <c r="D1001" t="s">
        <v>1147</v>
      </c>
      <c r="E1001">
        <v>7.2999999999999995E-2</v>
      </c>
      <c r="F1001" s="14">
        <f>(0.02*500)/Table1[[#This Row],[Starting OD600-VBE blank]]</f>
        <v>136.98630136986301</v>
      </c>
      <c r="G1001" s="14">
        <f>500-Table1[[#This Row],[How much sample to add biofilm inc (µl)]]</f>
        <v>363.01369863013701</v>
      </c>
      <c r="H1001" t="s">
        <v>1101</v>
      </c>
      <c r="I1001" t="str">
        <f>Table1[[#This Row],[Well]]</f>
        <v>D04</v>
      </c>
      <c r="J1001" s="16">
        <v>2.1880000000000002</v>
      </c>
      <c r="K1001" s="16">
        <v>2.0550000000000002</v>
      </c>
      <c r="L1001" t="str">
        <f>Table1[[#This Row],[Well]]</f>
        <v>D04</v>
      </c>
      <c r="M1001" s="16">
        <v>2.1360000000000001</v>
      </c>
      <c r="N1001" s="16">
        <v>2.0030000000000001</v>
      </c>
      <c r="O1001" s="16">
        <v>2.0289999999999999</v>
      </c>
      <c r="P1001" s="16">
        <v>3.6999999999999998E-2</v>
      </c>
    </row>
    <row r="1002" spans="1:16" hidden="1">
      <c r="A1002" t="s">
        <v>1100</v>
      </c>
      <c r="B1002" t="s">
        <v>105</v>
      </c>
      <c r="C1002" t="s">
        <v>1148</v>
      </c>
      <c r="D1002" t="s">
        <v>1149</v>
      </c>
      <c r="E1002">
        <v>0.13800000000000001</v>
      </c>
      <c r="F1002" s="14">
        <f>(0.02*500)/Table1[[#This Row],[Starting OD600-VBE blank]]</f>
        <v>72.463768115942017</v>
      </c>
      <c r="G1002" s="14">
        <f>500-Table1[[#This Row],[How much sample to add biofilm inc (µl)]]</f>
        <v>427.536231884058</v>
      </c>
      <c r="H1002" t="s">
        <v>1101</v>
      </c>
      <c r="I1002" t="str">
        <f>Table1[[#This Row],[Well]]</f>
        <v>D05</v>
      </c>
      <c r="J1002" s="16">
        <v>1.3160000000000001</v>
      </c>
      <c r="K1002" s="16">
        <v>1.1839999999999999</v>
      </c>
      <c r="L1002" t="str">
        <f>Table1[[#This Row],[Well]]</f>
        <v>D05</v>
      </c>
      <c r="M1002" s="16">
        <v>1.2929999999999999</v>
      </c>
      <c r="N1002" s="16">
        <v>1.1599999999999999</v>
      </c>
      <c r="O1002" s="16">
        <v>1.1719999999999999</v>
      </c>
      <c r="P1002" s="16">
        <v>1.7000000000000001E-2</v>
      </c>
    </row>
    <row r="1003" spans="1:16" hidden="1">
      <c r="A1003" t="s">
        <v>1100</v>
      </c>
      <c r="B1003" t="s">
        <v>108</v>
      </c>
      <c r="C1003" t="s">
        <v>1150</v>
      </c>
      <c r="D1003" t="s">
        <v>1151</v>
      </c>
      <c r="E1003">
        <v>0.115</v>
      </c>
      <c r="F1003" s="14">
        <f>(0.02*500)/Table1[[#This Row],[Starting OD600-VBE blank]]</f>
        <v>86.956521739130437</v>
      </c>
      <c r="G1003" s="14">
        <f>500-Table1[[#This Row],[How much sample to add biofilm inc (µl)]]</f>
        <v>413.04347826086956</v>
      </c>
      <c r="H1003" t="s">
        <v>1101</v>
      </c>
      <c r="I1003" t="str">
        <f>Table1[[#This Row],[Well]]</f>
        <v>D06</v>
      </c>
      <c r="J1003" s="16">
        <v>0.76200000000000001</v>
      </c>
      <c r="K1003" s="16">
        <v>0.63</v>
      </c>
      <c r="L1003" t="str">
        <f>Table1[[#This Row],[Well]]</f>
        <v>D06</v>
      </c>
      <c r="M1003" s="16">
        <v>0.71299999999999997</v>
      </c>
      <c r="N1003" s="16">
        <v>0.58099999999999996</v>
      </c>
      <c r="O1003" s="16">
        <v>0.60499999999999998</v>
      </c>
      <c r="P1003" s="16">
        <v>3.5000000000000003E-2</v>
      </c>
    </row>
    <row r="1004" spans="1:16" hidden="1">
      <c r="A1004" t="s">
        <v>1100</v>
      </c>
      <c r="B1004" t="s">
        <v>111</v>
      </c>
      <c r="C1004" t="s">
        <v>1152</v>
      </c>
      <c r="D1004" t="s">
        <v>1153</v>
      </c>
      <c r="E1004">
        <v>0.11</v>
      </c>
      <c r="F1004" s="14">
        <f>(0.02*500)/Table1[[#This Row],[Starting OD600-VBE blank]]</f>
        <v>90.909090909090907</v>
      </c>
      <c r="G1004" s="14">
        <f>500-Table1[[#This Row],[How much sample to add biofilm inc (µl)]]</f>
        <v>409.09090909090912</v>
      </c>
      <c r="H1004" t="s">
        <v>1101</v>
      </c>
      <c r="I1004" t="str">
        <f>Table1[[#This Row],[Well]]</f>
        <v>D07</v>
      </c>
      <c r="J1004" s="16">
        <v>1.494</v>
      </c>
      <c r="K1004" s="16">
        <v>1.361</v>
      </c>
      <c r="L1004" t="str">
        <f>Table1[[#This Row],[Well]]</f>
        <v>D07</v>
      </c>
      <c r="M1004" s="16">
        <v>1.6819999999999999</v>
      </c>
      <c r="N1004" s="16">
        <v>1.5489999999999999</v>
      </c>
      <c r="O1004" s="16">
        <v>1.4550000000000001</v>
      </c>
      <c r="P1004" s="16">
        <v>0.13300000000000001</v>
      </c>
    </row>
    <row r="1005" spans="1:16" hidden="1">
      <c r="A1005" t="s">
        <v>1100</v>
      </c>
      <c r="B1005" t="s">
        <v>114</v>
      </c>
      <c r="C1005" t="s">
        <v>1154</v>
      </c>
      <c r="D1005" t="s">
        <v>1155</v>
      </c>
      <c r="E1005">
        <v>0.111</v>
      </c>
      <c r="F1005" s="14">
        <f>(0.02*500)/Table1[[#This Row],[Starting OD600-VBE blank]]</f>
        <v>90.090090090090087</v>
      </c>
      <c r="G1005" s="14">
        <f>500-Table1[[#This Row],[How much sample to add biofilm inc (µl)]]</f>
        <v>409.90990990990991</v>
      </c>
      <c r="H1005" t="s">
        <v>1101</v>
      </c>
      <c r="I1005" t="str">
        <f>Table1[[#This Row],[Well]]</f>
        <v>D08</v>
      </c>
      <c r="J1005" s="16">
        <v>1.554</v>
      </c>
      <c r="K1005" s="16">
        <v>1.421</v>
      </c>
      <c r="L1005" t="str">
        <f>Table1[[#This Row],[Well]]</f>
        <v>D08</v>
      </c>
      <c r="M1005" s="16">
        <v>1.66</v>
      </c>
      <c r="N1005" s="16">
        <v>1.5269999999999999</v>
      </c>
      <c r="O1005" s="16">
        <v>1.474</v>
      </c>
      <c r="P1005" s="16">
        <v>7.4999999999999997E-2</v>
      </c>
    </row>
    <row r="1006" spans="1:16" hidden="1">
      <c r="A1006" t="s">
        <v>1100</v>
      </c>
      <c r="B1006" t="s">
        <v>117</v>
      </c>
      <c r="C1006" t="s">
        <v>1156</v>
      </c>
      <c r="D1006" t="s">
        <v>1157</v>
      </c>
      <c r="E1006">
        <v>8.3000000000000004E-2</v>
      </c>
      <c r="F1006" s="14">
        <f>(0.02*500)/Table1[[#This Row],[Starting OD600-VBE blank]]</f>
        <v>120.48192771084337</v>
      </c>
      <c r="G1006" s="14">
        <f>500-Table1[[#This Row],[How much sample to add biofilm inc (µl)]]</f>
        <v>379.51807228915663</v>
      </c>
      <c r="H1006" t="s">
        <v>1101</v>
      </c>
      <c r="I1006" t="str">
        <f>Table1[[#This Row],[Well]]</f>
        <v>D09</v>
      </c>
      <c r="J1006" s="16">
        <v>0.83899999999999997</v>
      </c>
      <c r="K1006" s="16">
        <v>0.70599999999999996</v>
      </c>
      <c r="L1006" t="str">
        <f>Table1[[#This Row],[Well]]</f>
        <v>D09</v>
      </c>
      <c r="M1006" s="16">
        <v>0.96099999999999997</v>
      </c>
      <c r="N1006" s="16">
        <v>0.82799999999999996</v>
      </c>
      <c r="O1006" s="16">
        <v>0.76700000000000002</v>
      </c>
      <c r="P1006" s="16">
        <v>8.5999999999999993E-2</v>
      </c>
    </row>
    <row r="1007" spans="1:16" hidden="1">
      <c r="A1007" t="s">
        <v>1100</v>
      </c>
      <c r="B1007" t="s">
        <v>120</v>
      </c>
      <c r="C1007" t="s">
        <v>1158</v>
      </c>
      <c r="D1007" t="s">
        <v>1159</v>
      </c>
      <c r="E1007">
        <v>0.114</v>
      </c>
      <c r="F1007" s="14">
        <f>(0.02*500)/Table1[[#This Row],[Starting OD600-VBE blank]]</f>
        <v>87.719298245614027</v>
      </c>
      <c r="G1007" s="14">
        <f>500-Table1[[#This Row],[How much sample to add biofilm inc (µl)]]</f>
        <v>412.28070175438597</v>
      </c>
      <c r="H1007" t="s">
        <v>1101</v>
      </c>
      <c r="I1007" t="str">
        <f>Table1[[#This Row],[Well]]</f>
        <v>D10</v>
      </c>
      <c r="J1007" s="16">
        <v>1.4450000000000001</v>
      </c>
      <c r="K1007" s="16">
        <v>1.3120000000000001</v>
      </c>
      <c r="L1007" t="str">
        <f>Table1[[#This Row],[Well]]</f>
        <v>D10</v>
      </c>
      <c r="M1007" s="16">
        <v>1.5840000000000001</v>
      </c>
      <c r="N1007" s="16">
        <v>1.4510000000000001</v>
      </c>
      <c r="O1007" s="16">
        <v>1.3819999999999999</v>
      </c>
      <c r="P1007" s="16">
        <v>9.8000000000000004E-2</v>
      </c>
    </row>
    <row r="1008" spans="1:16" hidden="1">
      <c r="A1008" t="s">
        <v>1100</v>
      </c>
      <c r="B1008" t="s">
        <v>123</v>
      </c>
      <c r="C1008" t="s">
        <v>1160</v>
      </c>
      <c r="D1008" t="s">
        <v>1161</v>
      </c>
      <c r="E1008">
        <v>0.14499999999999999</v>
      </c>
      <c r="F1008" s="14">
        <f>(0.02*500)/Table1[[#This Row],[Starting OD600-VBE blank]]</f>
        <v>68.965517241379317</v>
      </c>
      <c r="G1008" s="14">
        <f>500-Table1[[#This Row],[How much sample to add biofilm inc (µl)]]</f>
        <v>431.0344827586207</v>
      </c>
      <c r="H1008" t="s">
        <v>1101</v>
      </c>
      <c r="I1008" t="str">
        <f>Table1[[#This Row],[Well]]</f>
        <v>D11</v>
      </c>
      <c r="J1008" s="16">
        <v>1.4279999999999999</v>
      </c>
      <c r="K1008" s="16">
        <v>1.2949999999999999</v>
      </c>
      <c r="L1008" t="str">
        <f>Table1[[#This Row],[Well]]</f>
        <v>D11</v>
      </c>
      <c r="M1008" s="16">
        <v>1.407</v>
      </c>
      <c r="N1008" s="16">
        <v>1.274</v>
      </c>
      <c r="O1008" s="16">
        <v>1.2849999999999999</v>
      </c>
      <c r="P1008" s="16">
        <v>1.4999999999999999E-2</v>
      </c>
    </row>
    <row r="1009" spans="1:16" hidden="1">
      <c r="A1009" t="s">
        <v>1100</v>
      </c>
      <c r="B1009" t="s">
        <v>126</v>
      </c>
      <c r="C1009" t="s">
        <v>18</v>
      </c>
      <c r="D1009" t="s">
        <v>18</v>
      </c>
      <c r="E1009">
        <v>-2E-3</v>
      </c>
      <c r="F1009" s="14">
        <f>(0.02*500)/Table1[[#This Row],[Starting OD600-VBE blank]]</f>
        <v>-5000</v>
      </c>
      <c r="G1009" s="14">
        <f>500-Table1[[#This Row],[How much sample to add biofilm inc (µl)]]</f>
        <v>5500</v>
      </c>
      <c r="H1009" t="s">
        <v>1101</v>
      </c>
      <c r="I1009" t="str">
        <f>Table1[[#This Row],[Well]]</f>
        <v>D12</v>
      </c>
      <c r="J1009" s="16">
        <v>0.13900000000000001</v>
      </c>
      <c r="K1009" s="16">
        <v>6.0000000000000001E-3</v>
      </c>
      <c r="L1009" t="str">
        <f>Table1[[#This Row],[Well]]</f>
        <v>D12</v>
      </c>
      <c r="M1009" s="16">
        <v>0.13800000000000001</v>
      </c>
      <c r="N1009" s="16">
        <v>5.0000000000000001E-3</v>
      </c>
      <c r="O1009" s="16">
        <v>0</v>
      </c>
      <c r="P1009" s="16">
        <v>8.0000000000000002E-3</v>
      </c>
    </row>
    <row r="1010" spans="1:16" hidden="1">
      <c r="A1010" t="s">
        <v>1100</v>
      </c>
      <c r="B1010" t="s">
        <v>127</v>
      </c>
      <c r="C1010" t="s">
        <v>18</v>
      </c>
      <c r="D1010" t="s">
        <v>18</v>
      </c>
      <c r="E1010">
        <v>2E-3</v>
      </c>
      <c r="F1010" s="14">
        <f>(0.02*500)/Table1[[#This Row],[Starting OD600-VBE blank]]</f>
        <v>5000</v>
      </c>
      <c r="G1010" s="14">
        <f>500-Table1[[#This Row],[How much sample to add biofilm inc (µl)]]</f>
        <v>-4500</v>
      </c>
      <c r="H1010" t="s">
        <v>1101</v>
      </c>
      <c r="I1010" t="str">
        <f>Table1[[#This Row],[Well]]</f>
        <v>E01</v>
      </c>
      <c r="J1010" s="16">
        <v>0.13600000000000001</v>
      </c>
      <c r="K1010" s="16">
        <v>3.0000000000000001E-3</v>
      </c>
      <c r="L1010" t="str">
        <f>Table1[[#This Row],[Well]]</f>
        <v>E01</v>
      </c>
      <c r="M1010" s="16">
        <v>0.124</v>
      </c>
      <c r="N1010" s="16">
        <v>-8.9999999999999993E-3</v>
      </c>
      <c r="O1010" s="16">
        <v>0</v>
      </c>
      <c r="P1010" s="16">
        <v>8.0000000000000002E-3</v>
      </c>
    </row>
    <row r="1011" spans="1:16" hidden="1">
      <c r="A1011" t="s">
        <v>1100</v>
      </c>
      <c r="B1011" t="s">
        <v>128</v>
      </c>
      <c r="C1011" t="s">
        <v>1162</v>
      </c>
      <c r="D1011" t="s">
        <v>1163</v>
      </c>
      <c r="E1011">
        <v>0.11799999999999999</v>
      </c>
      <c r="F1011" s="14">
        <f>(0.02*500)/Table1[[#This Row],[Starting OD600-VBE blank]]</f>
        <v>84.745762711864415</v>
      </c>
      <c r="G1011" s="14">
        <f>500-Table1[[#This Row],[How much sample to add biofilm inc (µl)]]</f>
        <v>415.25423728813558</v>
      </c>
      <c r="H1011" t="s">
        <v>1101</v>
      </c>
      <c r="I1011" t="str">
        <f>Table1[[#This Row],[Well]]</f>
        <v>E02</v>
      </c>
      <c r="J1011" s="16">
        <v>0.96199999999999997</v>
      </c>
      <c r="K1011" s="16">
        <v>0.82899999999999996</v>
      </c>
      <c r="L1011" t="str">
        <f>Table1[[#This Row],[Well]]</f>
        <v>E02</v>
      </c>
      <c r="M1011" s="16">
        <v>1.1220000000000001</v>
      </c>
      <c r="N1011" s="16">
        <v>0.98899999999999999</v>
      </c>
      <c r="O1011" s="16">
        <v>0.90900000000000003</v>
      </c>
      <c r="P1011" s="16">
        <v>0.113</v>
      </c>
    </row>
    <row r="1012" spans="1:16" hidden="1">
      <c r="A1012" t="s">
        <v>1100</v>
      </c>
      <c r="B1012" t="s">
        <v>131</v>
      </c>
      <c r="C1012" t="s">
        <v>1164</v>
      </c>
      <c r="D1012" t="s">
        <v>1165</v>
      </c>
      <c r="E1012">
        <v>0.125</v>
      </c>
      <c r="F1012" s="14">
        <f>(0.02*500)/Table1[[#This Row],[Starting OD600-VBE blank]]</f>
        <v>80</v>
      </c>
      <c r="G1012" s="14">
        <f>500-Table1[[#This Row],[How much sample to add biofilm inc (µl)]]</f>
        <v>420</v>
      </c>
      <c r="H1012" t="s">
        <v>1101</v>
      </c>
      <c r="I1012" t="str">
        <f>Table1[[#This Row],[Well]]</f>
        <v>E03</v>
      </c>
      <c r="J1012" s="16">
        <v>0.97199999999999998</v>
      </c>
      <c r="K1012" s="16">
        <v>0.84</v>
      </c>
      <c r="L1012" t="str">
        <f>Table1[[#This Row],[Well]]</f>
        <v>E03</v>
      </c>
      <c r="M1012" s="16">
        <v>1.214</v>
      </c>
      <c r="N1012" s="16">
        <v>1.081</v>
      </c>
      <c r="O1012" s="16">
        <v>0.96</v>
      </c>
      <c r="P1012" s="16">
        <v>0.17100000000000001</v>
      </c>
    </row>
    <row r="1013" spans="1:16" hidden="1">
      <c r="A1013" t="s">
        <v>1100</v>
      </c>
      <c r="B1013" t="s">
        <v>134</v>
      </c>
      <c r="C1013" t="s">
        <v>1166</v>
      </c>
      <c r="D1013" t="s">
        <v>1167</v>
      </c>
      <c r="E1013">
        <v>7.3999999999999996E-2</v>
      </c>
      <c r="F1013" s="14">
        <f>(0.02*500)/Table1[[#This Row],[Starting OD600-VBE blank]]</f>
        <v>135.13513513513513</v>
      </c>
      <c r="G1013" s="14">
        <f>500-Table1[[#This Row],[How much sample to add biofilm inc (µl)]]</f>
        <v>364.8648648648649</v>
      </c>
      <c r="H1013" t="s">
        <v>1101</v>
      </c>
      <c r="I1013" t="str">
        <f>Table1[[#This Row],[Well]]</f>
        <v>E04</v>
      </c>
      <c r="J1013" s="16">
        <v>0.77300000000000002</v>
      </c>
      <c r="K1013" s="16">
        <v>0.64</v>
      </c>
      <c r="L1013" t="str">
        <f>Table1[[#This Row],[Well]]</f>
        <v>E04</v>
      </c>
      <c r="M1013" s="16">
        <v>0.99099999999999999</v>
      </c>
      <c r="N1013" s="16">
        <v>0.85799999999999998</v>
      </c>
      <c r="O1013" s="16">
        <v>0.749</v>
      </c>
      <c r="P1013" s="16">
        <v>0.154</v>
      </c>
    </row>
    <row r="1014" spans="1:16" hidden="1">
      <c r="A1014" t="s">
        <v>1100</v>
      </c>
      <c r="B1014" t="s">
        <v>137</v>
      </c>
      <c r="C1014" t="s">
        <v>1168</v>
      </c>
      <c r="D1014" t="s">
        <v>1169</v>
      </c>
      <c r="E1014">
        <v>0.115</v>
      </c>
      <c r="F1014" s="14">
        <f>(0.02*500)/Table1[[#This Row],[Starting OD600-VBE blank]]</f>
        <v>86.956521739130437</v>
      </c>
      <c r="G1014" s="14">
        <f>500-Table1[[#This Row],[How much sample to add biofilm inc (µl)]]</f>
        <v>413.04347826086956</v>
      </c>
      <c r="H1014" t="s">
        <v>1101</v>
      </c>
      <c r="I1014" t="str">
        <f>Table1[[#This Row],[Well]]</f>
        <v>E05</v>
      </c>
      <c r="J1014" s="16">
        <v>1.5329999999999999</v>
      </c>
      <c r="K1014" s="16">
        <v>1.4</v>
      </c>
      <c r="L1014" t="str">
        <f>Table1[[#This Row],[Well]]</f>
        <v>E05</v>
      </c>
      <c r="M1014" s="16">
        <v>1.575</v>
      </c>
      <c r="N1014" s="16">
        <v>1.4419999999999999</v>
      </c>
      <c r="O1014" s="16">
        <v>1.421</v>
      </c>
      <c r="P1014" s="16">
        <v>2.9000000000000001E-2</v>
      </c>
    </row>
    <row r="1015" spans="1:16" hidden="1">
      <c r="A1015" t="s">
        <v>1100</v>
      </c>
      <c r="B1015" t="s">
        <v>140</v>
      </c>
      <c r="C1015" t="s">
        <v>1170</v>
      </c>
      <c r="D1015" t="s">
        <v>1171</v>
      </c>
      <c r="E1015">
        <v>7.9000000000000001E-2</v>
      </c>
      <c r="F1015" s="14">
        <f>(0.02*500)/Table1[[#This Row],[Starting OD600-VBE blank]]</f>
        <v>126.58227848101265</v>
      </c>
      <c r="G1015" s="14">
        <f>500-Table1[[#This Row],[How much sample to add biofilm inc (µl)]]</f>
        <v>373.41772151898738</v>
      </c>
      <c r="H1015" t="s">
        <v>1101</v>
      </c>
      <c r="I1015" t="str">
        <f>Table1[[#This Row],[Well]]</f>
        <v>E06</v>
      </c>
      <c r="J1015" s="16">
        <v>0.67100000000000004</v>
      </c>
      <c r="K1015" s="16">
        <v>0.53800000000000003</v>
      </c>
      <c r="L1015" t="str">
        <f>Table1[[#This Row],[Well]]</f>
        <v>E06</v>
      </c>
      <c r="M1015" s="16">
        <v>0.753</v>
      </c>
      <c r="N1015" s="16">
        <v>0.62</v>
      </c>
      <c r="O1015" s="16">
        <v>0.57899999999999996</v>
      </c>
      <c r="P1015" s="16">
        <v>5.8000000000000003E-2</v>
      </c>
    </row>
    <row r="1016" spans="1:16" hidden="1">
      <c r="A1016" t="s">
        <v>1100</v>
      </c>
      <c r="B1016" t="s">
        <v>143</v>
      </c>
      <c r="C1016" t="s">
        <v>1172</v>
      </c>
      <c r="D1016" t="s">
        <v>1173</v>
      </c>
      <c r="E1016">
        <v>6.2E-2</v>
      </c>
      <c r="F1016" s="14">
        <f>(0.02*500)/Table1[[#This Row],[Starting OD600-VBE blank]]</f>
        <v>161.29032258064515</v>
      </c>
      <c r="G1016" s="14">
        <f>500-Table1[[#This Row],[How much sample to add biofilm inc (µl)]]</f>
        <v>338.70967741935488</v>
      </c>
      <c r="H1016" t="s">
        <v>1101</v>
      </c>
      <c r="I1016" t="str">
        <f>Table1[[#This Row],[Well]]</f>
        <v>E07</v>
      </c>
      <c r="J1016" s="16">
        <v>0.70399999999999996</v>
      </c>
      <c r="K1016" s="16">
        <v>0.57099999999999995</v>
      </c>
      <c r="L1016" t="str">
        <f>Table1[[#This Row],[Well]]</f>
        <v>E07</v>
      </c>
      <c r="M1016" s="16">
        <v>1.052</v>
      </c>
      <c r="N1016" s="16">
        <v>0.92</v>
      </c>
      <c r="O1016" s="16">
        <v>0.745</v>
      </c>
      <c r="P1016" s="16">
        <v>0.247</v>
      </c>
    </row>
    <row r="1017" spans="1:16" hidden="1">
      <c r="A1017" t="s">
        <v>1100</v>
      </c>
      <c r="B1017" t="s">
        <v>146</v>
      </c>
      <c r="C1017" t="s">
        <v>1174</v>
      </c>
      <c r="D1017" t="s">
        <v>1175</v>
      </c>
      <c r="E1017">
        <v>4.2999999999999997E-2</v>
      </c>
      <c r="F1017" s="14">
        <f>(0.02*500)/Table1[[#This Row],[Starting OD600-VBE blank]]</f>
        <v>232.55813953488374</v>
      </c>
      <c r="G1017" s="14">
        <f>500-Table1[[#This Row],[How much sample to add biofilm inc (µl)]]</f>
        <v>267.44186046511629</v>
      </c>
      <c r="H1017" t="s">
        <v>1101</v>
      </c>
      <c r="I1017" t="str">
        <f>Table1[[#This Row],[Well]]</f>
        <v>E08</v>
      </c>
      <c r="J1017" s="16">
        <v>0.20699999999999999</v>
      </c>
      <c r="K1017" s="16">
        <v>7.3999999999999996E-2</v>
      </c>
      <c r="L1017" t="str">
        <f>Table1[[#This Row],[Well]]</f>
        <v>E08</v>
      </c>
      <c r="M1017" s="16">
        <v>0.27700000000000002</v>
      </c>
      <c r="N1017" s="16">
        <v>0.14399999999999999</v>
      </c>
      <c r="O1017" s="16">
        <v>0.109</v>
      </c>
      <c r="P1017" s="16">
        <v>4.9000000000000002E-2</v>
      </c>
    </row>
    <row r="1018" spans="1:16" hidden="1">
      <c r="A1018" t="s">
        <v>1100</v>
      </c>
      <c r="B1018" t="s">
        <v>149</v>
      </c>
      <c r="C1018" t="s">
        <v>1176</v>
      </c>
      <c r="D1018" t="s">
        <v>1177</v>
      </c>
      <c r="E1018">
        <v>6.2E-2</v>
      </c>
      <c r="F1018" s="14">
        <f>(0.02*500)/Table1[[#This Row],[Starting OD600-VBE blank]]</f>
        <v>161.29032258064515</v>
      </c>
      <c r="G1018" s="14">
        <f>500-Table1[[#This Row],[How much sample to add biofilm inc (µl)]]</f>
        <v>338.70967741935488</v>
      </c>
      <c r="H1018" t="s">
        <v>1101</v>
      </c>
      <c r="I1018" t="str">
        <f>Table1[[#This Row],[Well]]</f>
        <v>E09</v>
      </c>
      <c r="J1018" s="16">
        <v>1.1830000000000001</v>
      </c>
      <c r="K1018" s="16">
        <v>1.0509999999999999</v>
      </c>
      <c r="L1018" t="str">
        <f>Table1[[#This Row],[Well]]</f>
        <v>E09</v>
      </c>
      <c r="M1018" s="16">
        <v>1.2909999999999999</v>
      </c>
      <c r="N1018" s="16">
        <v>1.1579999999999999</v>
      </c>
      <c r="O1018" s="16">
        <v>1.1040000000000001</v>
      </c>
      <c r="P1018" s="16">
        <v>7.5999999999999998E-2</v>
      </c>
    </row>
    <row r="1019" spans="1:16" hidden="1">
      <c r="A1019" t="s">
        <v>1100</v>
      </c>
      <c r="B1019" t="s">
        <v>152</v>
      </c>
      <c r="C1019" t="s">
        <v>1178</v>
      </c>
      <c r="D1019" t="s">
        <v>1179</v>
      </c>
      <c r="E1019">
        <v>0.104</v>
      </c>
      <c r="F1019" s="14">
        <f>(0.02*500)/Table1[[#This Row],[Starting OD600-VBE blank]]</f>
        <v>96.15384615384616</v>
      </c>
      <c r="G1019" s="14">
        <f>500-Table1[[#This Row],[How much sample to add biofilm inc (µl)]]</f>
        <v>403.84615384615381</v>
      </c>
      <c r="H1019" t="s">
        <v>1101</v>
      </c>
      <c r="I1019" t="str">
        <f>Table1[[#This Row],[Well]]</f>
        <v>E10</v>
      </c>
      <c r="J1019" s="16">
        <v>0.81599999999999995</v>
      </c>
      <c r="K1019" s="16">
        <v>0.68300000000000005</v>
      </c>
      <c r="L1019" t="str">
        <f>Table1[[#This Row],[Well]]</f>
        <v>E10</v>
      </c>
      <c r="M1019" s="16">
        <v>0.875</v>
      </c>
      <c r="N1019" s="16">
        <v>0.74199999999999999</v>
      </c>
      <c r="O1019" s="16">
        <v>0.71299999999999997</v>
      </c>
      <c r="P1019" s="16">
        <v>4.2000000000000003E-2</v>
      </c>
    </row>
    <row r="1020" spans="1:16" hidden="1">
      <c r="A1020" t="s">
        <v>1100</v>
      </c>
      <c r="B1020" t="s">
        <v>155</v>
      </c>
      <c r="C1020" t="s">
        <v>1180</v>
      </c>
      <c r="D1020" t="s">
        <v>1181</v>
      </c>
      <c r="E1020">
        <v>0.14899999999999999</v>
      </c>
      <c r="F1020" s="14">
        <f>(0.02*500)/Table1[[#This Row],[Starting OD600-VBE blank]]</f>
        <v>67.114093959731548</v>
      </c>
      <c r="G1020" s="14">
        <f>500-Table1[[#This Row],[How much sample to add biofilm inc (µl)]]</f>
        <v>432.88590604026842</v>
      </c>
      <c r="H1020" t="s">
        <v>1101</v>
      </c>
      <c r="I1020" t="str">
        <f>Table1[[#This Row],[Well]]</f>
        <v>E11</v>
      </c>
      <c r="J1020" s="16">
        <v>0.16900000000000001</v>
      </c>
      <c r="K1020" s="16">
        <v>3.5999999999999997E-2</v>
      </c>
      <c r="L1020" t="str">
        <f>Table1[[#This Row],[Well]]</f>
        <v>E11</v>
      </c>
      <c r="M1020" s="16">
        <v>0.159</v>
      </c>
      <c r="N1020" s="16">
        <v>2.7E-2</v>
      </c>
      <c r="O1020" s="16">
        <v>3.1E-2</v>
      </c>
      <c r="P1020" s="16">
        <v>6.0000000000000001E-3</v>
      </c>
    </row>
    <row r="1021" spans="1:16" hidden="1">
      <c r="A1021" t="s">
        <v>1100</v>
      </c>
      <c r="B1021" t="s">
        <v>158</v>
      </c>
      <c r="C1021" t="s">
        <v>18</v>
      </c>
      <c r="D1021" t="s">
        <v>18</v>
      </c>
      <c r="E1021">
        <v>-1E-3</v>
      </c>
      <c r="F1021" s="14">
        <f>(0.02*500)/Table1[[#This Row],[Starting OD600-VBE blank]]</f>
        <v>-10000</v>
      </c>
      <c r="G1021" s="14">
        <f>500-Table1[[#This Row],[How much sample to add biofilm inc (µl)]]</f>
        <v>10500</v>
      </c>
      <c r="H1021" t="s">
        <v>1101</v>
      </c>
      <c r="I1021" t="str">
        <f>Table1[[#This Row],[Well]]</f>
        <v>E12</v>
      </c>
      <c r="J1021" s="16">
        <v>0.14099999999999999</v>
      </c>
      <c r="K1021" s="16">
        <v>8.0000000000000002E-3</v>
      </c>
      <c r="L1021" t="str">
        <f>Table1[[#This Row],[Well]]</f>
        <v>E12</v>
      </c>
      <c r="M1021" s="16">
        <v>0.13500000000000001</v>
      </c>
      <c r="N1021" s="16">
        <v>3.0000000000000001E-3</v>
      </c>
      <c r="O1021" s="16">
        <v>0</v>
      </c>
      <c r="P1021" s="16">
        <v>8.0000000000000002E-3</v>
      </c>
    </row>
    <row r="1022" spans="1:16" hidden="1">
      <c r="A1022" t="s">
        <v>1100</v>
      </c>
      <c r="B1022" t="s">
        <v>159</v>
      </c>
      <c r="C1022" t="s">
        <v>18</v>
      </c>
      <c r="D1022" t="s">
        <v>18</v>
      </c>
      <c r="E1022">
        <v>2E-3</v>
      </c>
      <c r="F1022" s="14">
        <f>(0.02*500)/Table1[[#This Row],[Starting OD600-VBE blank]]</f>
        <v>5000</v>
      </c>
      <c r="G1022" s="14">
        <f>500-Table1[[#This Row],[How much sample to add biofilm inc (µl)]]</f>
        <v>-4500</v>
      </c>
      <c r="H1022" t="s">
        <v>1101</v>
      </c>
      <c r="I1022" t="str">
        <f>Table1[[#This Row],[Well]]</f>
        <v>F01</v>
      </c>
      <c r="J1022" s="16">
        <v>0.13700000000000001</v>
      </c>
      <c r="K1022" s="16">
        <v>5.0000000000000001E-3</v>
      </c>
      <c r="L1022" t="str">
        <f>Table1[[#This Row],[Well]]</f>
        <v>F01</v>
      </c>
      <c r="M1022" s="16">
        <v>0.12</v>
      </c>
      <c r="N1022" s="16">
        <v>-1.2999999999999999E-2</v>
      </c>
      <c r="O1022" s="16">
        <v>0</v>
      </c>
      <c r="P1022" s="16">
        <v>8.0000000000000002E-3</v>
      </c>
    </row>
    <row r="1023" spans="1:16" hidden="1">
      <c r="A1023" t="s">
        <v>1100</v>
      </c>
      <c r="B1023" t="s">
        <v>160</v>
      </c>
      <c r="C1023" t="s">
        <v>1182</v>
      </c>
      <c r="D1023" t="s">
        <v>1183</v>
      </c>
      <c r="E1023">
        <v>0.13700000000000001</v>
      </c>
      <c r="F1023" s="14">
        <f>(0.02*500)/Table1[[#This Row],[Starting OD600-VBE blank]]</f>
        <v>72.992700729926995</v>
      </c>
      <c r="G1023" s="14">
        <f>500-Table1[[#This Row],[How much sample to add biofilm inc (µl)]]</f>
        <v>427.00729927007302</v>
      </c>
      <c r="H1023" t="s">
        <v>1101</v>
      </c>
      <c r="I1023" t="str">
        <f>Table1[[#This Row],[Well]]</f>
        <v>F02</v>
      </c>
      <c r="J1023" s="16">
        <v>0.83499999999999996</v>
      </c>
      <c r="K1023" s="16">
        <v>0.70199999999999996</v>
      </c>
      <c r="L1023" t="str">
        <f>Table1[[#This Row],[Well]]</f>
        <v>F02</v>
      </c>
      <c r="M1023" s="16">
        <v>1.2629999999999999</v>
      </c>
      <c r="N1023" s="16">
        <v>1.1299999999999999</v>
      </c>
      <c r="O1023" s="16">
        <v>0.91600000000000004</v>
      </c>
      <c r="P1023" s="16">
        <v>0.30299999999999999</v>
      </c>
    </row>
    <row r="1024" spans="1:16" hidden="1">
      <c r="A1024" t="s">
        <v>1100</v>
      </c>
      <c r="B1024" t="s">
        <v>163</v>
      </c>
      <c r="C1024" t="s">
        <v>1184</v>
      </c>
      <c r="D1024" t="s">
        <v>1185</v>
      </c>
      <c r="E1024">
        <v>0.123</v>
      </c>
      <c r="F1024" s="14">
        <f>(0.02*500)/Table1[[#This Row],[Starting OD600-VBE blank]]</f>
        <v>81.300813008130078</v>
      </c>
      <c r="G1024" s="14">
        <f>500-Table1[[#This Row],[How much sample to add biofilm inc (µl)]]</f>
        <v>418.69918699186991</v>
      </c>
      <c r="H1024" t="s">
        <v>1101</v>
      </c>
      <c r="I1024" t="str">
        <f>Table1[[#This Row],[Well]]</f>
        <v>F03</v>
      </c>
      <c r="J1024" s="16">
        <v>1.123</v>
      </c>
      <c r="K1024" s="16">
        <v>0.99</v>
      </c>
      <c r="L1024" t="str">
        <f>Table1[[#This Row],[Well]]</f>
        <v>F03</v>
      </c>
      <c r="M1024" s="16">
        <v>1.3140000000000001</v>
      </c>
      <c r="N1024" s="16">
        <v>1.1819999999999999</v>
      </c>
      <c r="O1024" s="16">
        <v>1.0860000000000001</v>
      </c>
      <c r="P1024" s="16">
        <v>0.13500000000000001</v>
      </c>
    </row>
    <row r="1025" spans="1:16" hidden="1">
      <c r="A1025" t="s">
        <v>1100</v>
      </c>
      <c r="B1025" t="s">
        <v>166</v>
      </c>
      <c r="C1025" t="s">
        <v>1186</v>
      </c>
      <c r="D1025" t="s">
        <v>1187</v>
      </c>
      <c r="E1025">
        <v>0.11799999999999999</v>
      </c>
      <c r="F1025" s="14">
        <f>(0.02*500)/Table1[[#This Row],[Starting OD600-VBE blank]]</f>
        <v>84.745762711864415</v>
      </c>
      <c r="G1025" s="14">
        <f>500-Table1[[#This Row],[How much sample to add biofilm inc (µl)]]</f>
        <v>415.25423728813558</v>
      </c>
      <c r="H1025" t="s">
        <v>1101</v>
      </c>
      <c r="I1025" t="str">
        <f>Table1[[#This Row],[Well]]</f>
        <v>F04</v>
      </c>
      <c r="J1025" s="16">
        <v>1.0009999999999999</v>
      </c>
      <c r="K1025" s="16">
        <v>0.86799999999999999</v>
      </c>
      <c r="L1025" t="str">
        <f>Table1[[#This Row],[Well]]</f>
        <v>F04</v>
      </c>
      <c r="M1025" s="16">
        <v>1.2470000000000001</v>
      </c>
      <c r="N1025" s="16">
        <v>1.115</v>
      </c>
      <c r="O1025" s="16">
        <v>0.99099999999999999</v>
      </c>
      <c r="P1025" s="16">
        <v>0.17399999999999999</v>
      </c>
    </row>
    <row r="1026" spans="1:16" hidden="1">
      <c r="A1026" t="s">
        <v>1100</v>
      </c>
      <c r="B1026" t="s">
        <v>169</v>
      </c>
      <c r="C1026" t="s">
        <v>1188</v>
      </c>
      <c r="D1026" t="s">
        <v>1189</v>
      </c>
      <c r="E1026">
        <v>0.156</v>
      </c>
      <c r="F1026" s="14">
        <f>(0.02*500)/Table1[[#This Row],[Starting OD600-VBE blank]]</f>
        <v>64.102564102564102</v>
      </c>
      <c r="G1026" s="14">
        <f>500-Table1[[#This Row],[How much sample to add biofilm inc (µl)]]</f>
        <v>435.89743589743591</v>
      </c>
      <c r="H1026" t="s">
        <v>1101</v>
      </c>
      <c r="I1026" t="str">
        <f>Table1[[#This Row],[Well]]</f>
        <v>F05</v>
      </c>
      <c r="J1026" s="16">
        <v>1.5149999999999999</v>
      </c>
      <c r="K1026" s="16">
        <v>1.3819999999999999</v>
      </c>
      <c r="L1026" t="str">
        <f>Table1[[#This Row],[Well]]</f>
        <v>F05</v>
      </c>
      <c r="M1026" s="16">
        <v>1.8120000000000001</v>
      </c>
      <c r="N1026" s="16">
        <v>1.679</v>
      </c>
      <c r="O1026" s="16">
        <v>1.5309999999999999</v>
      </c>
      <c r="P1026" s="16">
        <v>0.21</v>
      </c>
    </row>
    <row r="1027" spans="1:16" hidden="1">
      <c r="A1027" t="s">
        <v>1100</v>
      </c>
      <c r="B1027" t="s">
        <v>172</v>
      </c>
      <c r="C1027" t="s">
        <v>1190</v>
      </c>
      <c r="D1027" t="s">
        <v>1191</v>
      </c>
      <c r="E1027">
        <v>5.2999999999999999E-2</v>
      </c>
      <c r="F1027" s="14">
        <f>(0.02*500)/Table1[[#This Row],[Starting OD600-VBE blank]]</f>
        <v>188.67924528301887</v>
      </c>
      <c r="G1027" s="14">
        <f>500-Table1[[#This Row],[How much sample to add biofilm inc (µl)]]</f>
        <v>311.32075471698113</v>
      </c>
      <c r="H1027" t="s">
        <v>1101</v>
      </c>
      <c r="I1027" t="str">
        <f>Table1[[#This Row],[Well]]</f>
        <v>F06</v>
      </c>
      <c r="J1027" s="16">
        <v>0.435</v>
      </c>
      <c r="K1027" s="16">
        <v>0.30299999999999999</v>
      </c>
      <c r="L1027" t="str">
        <f>Table1[[#This Row],[Well]]</f>
        <v>F06</v>
      </c>
      <c r="M1027" s="16">
        <v>0.67</v>
      </c>
      <c r="N1027" s="16">
        <v>0.53700000000000003</v>
      </c>
      <c r="O1027" s="16">
        <v>0.42</v>
      </c>
      <c r="P1027" s="16">
        <v>0.16600000000000001</v>
      </c>
    </row>
    <row r="1028" spans="1:16" hidden="1">
      <c r="A1028" t="s">
        <v>1100</v>
      </c>
      <c r="B1028" t="s">
        <v>175</v>
      </c>
      <c r="C1028" t="s">
        <v>1192</v>
      </c>
      <c r="D1028" t="s">
        <v>1193</v>
      </c>
      <c r="E1028">
        <v>0.126</v>
      </c>
      <c r="F1028" s="14">
        <f>(0.02*500)/Table1[[#This Row],[Starting OD600-VBE blank]]</f>
        <v>79.365079365079367</v>
      </c>
      <c r="G1028" s="14">
        <f>500-Table1[[#This Row],[How much sample to add biofilm inc (µl)]]</f>
        <v>420.6349206349206</v>
      </c>
      <c r="H1028" t="s">
        <v>1101</v>
      </c>
      <c r="I1028" t="str">
        <f>Table1[[#This Row],[Well]]</f>
        <v>F07</v>
      </c>
      <c r="J1028" s="16">
        <v>1.2869999999999999</v>
      </c>
      <c r="K1028" s="16">
        <v>1.1539999999999999</v>
      </c>
      <c r="L1028" t="str">
        <f>Table1[[#This Row],[Well]]</f>
        <v>F07</v>
      </c>
      <c r="M1028" s="16">
        <v>1.5660000000000001</v>
      </c>
      <c r="N1028" s="16">
        <v>1.4330000000000001</v>
      </c>
      <c r="O1028" s="16">
        <v>1.294</v>
      </c>
      <c r="P1028" s="16">
        <v>0.19700000000000001</v>
      </c>
    </row>
    <row r="1029" spans="1:16" hidden="1">
      <c r="A1029" t="s">
        <v>1100</v>
      </c>
      <c r="B1029" t="s">
        <v>178</v>
      </c>
      <c r="C1029" t="s">
        <v>1194</v>
      </c>
      <c r="D1029" t="s">
        <v>1195</v>
      </c>
      <c r="E1029">
        <v>0.13100000000000001</v>
      </c>
      <c r="F1029" s="14">
        <f>(0.02*500)/Table1[[#This Row],[Starting OD600-VBE blank]]</f>
        <v>76.33587786259541</v>
      </c>
      <c r="G1029" s="14">
        <f>500-Table1[[#This Row],[How much sample to add biofilm inc (µl)]]</f>
        <v>423.6641221374046</v>
      </c>
      <c r="H1029" t="s">
        <v>1101</v>
      </c>
      <c r="I1029" t="str">
        <f>Table1[[#This Row],[Well]]</f>
        <v>F08</v>
      </c>
      <c r="J1029" s="16">
        <v>1.224</v>
      </c>
      <c r="K1029" s="16">
        <v>1.091</v>
      </c>
      <c r="L1029" t="str">
        <f>Table1[[#This Row],[Well]]</f>
        <v>F08</v>
      </c>
      <c r="M1029" s="16">
        <v>1.552</v>
      </c>
      <c r="N1029" s="16">
        <v>1.419</v>
      </c>
      <c r="O1029" s="16">
        <v>1.2549999999999999</v>
      </c>
      <c r="P1029" s="16">
        <v>0.23200000000000001</v>
      </c>
    </row>
    <row r="1030" spans="1:16" hidden="1">
      <c r="A1030" t="s">
        <v>1100</v>
      </c>
      <c r="B1030" t="s">
        <v>181</v>
      </c>
      <c r="C1030" t="s">
        <v>1196</v>
      </c>
      <c r="D1030" t="s">
        <v>1197</v>
      </c>
      <c r="E1030">
        <v>8.7999999999999995E-2</v>
      </c>
      <c r="F1030" s="14">
        <f>(0.02*500)/Table1[[#This Row],[Starting OD600-VBE blank]]</f>
        <v>113.63636363636364</v>
      </c>
      <c r="G1030" s="14">
        <f>500-Table1[[#This Row],[How much sample to add biofilm inc (µl)]]</f>
        <v>386.36363636363637</v>
      </c>
      <c r="H1030" t="s">
        <v>1101</v>
      </c>
      <c r="I1030" t="str">
        <f>Table1[[#This Row],[Well]]</f>
        <v>F09</v>
      </c>
      <c r="J1030" s="16">
        <v>0.88600000000000001</v>
      </c>
      <c r="K1030" s="16">
        <v>0.753</v>
      </c>
      <c r="L1030" t="str">
        <f>Table1[[#This Row],[Well]]</f>
        <v>F09</v>
      </c>
      <c r="M1030" s="16">
        <v>1.4370000000000001</v>
      </c>
      <c r="N1030" s="16">
        <v>1.304</v>
      </c>
      <c r="O1030" s="16">
        <v>1.0289999999999999</v>
      </c>
      <c r="P1030" s="16">
        <v>0.38900000000000001</v>
      </c>
    </row>
    <row r="1031" spans="1:16" hidden="1">
      <c r="A1031" t="s">
        <v>1100</v>
      </c>
      <c r="B1031" t="s">
        <v>184</v>
      </c>
      <c r="C1031" t="s">
        <v>1198</v>
      </c>
      <c r="D1031" t="s">
        <v>1199</v>
      </c>
      <c r="E1031">
        <v>0.10299999999999999</v>
      </c>
      <c r="F1031" s="14">
        <f>(0.02*500)/Table1[[#This Row],[Starting OD600-VBE blank]]</f>
        <v>97.087378640776706</v>
      </c>
      <c r="G1031" s="14">
        <f>500-Table1[[#This Row],[How much sample to add biofilm inc (µl)]]</f>
        <v>402.91262135922329</v>
      </c>
      <c r="H1031" t="s">
        <v>1101</v>
      </c>
      <c r="I1031" t="str">
        <f>Table1[[#This Row],[Well]]</f>
        <v>F10</v>
      </c>
      <c r="J1031" s="16">
        <v>0.72099999999999997</v>
      </c>
      <c r="K1031" s="16">
        <v>0.58899999999999997</v>
      </c>
      <c r="L1031" t="str">
        <f>Table1[[#This Row],[Well]]</f>
        <v>F10</v>
      </c>
      <c r="M1031" s="16">
        <v>1.0229999999999999</v>
      </c>
      <c r="N1031" s="16">
        <v>0.89100000000000001</v>
      </c>
      <c r="O1031" s="16">
        <v>0.74</v>
      </c>
      <c r="P1031" s="16">
        <v>0.214</v>
      </c>
    </row>
    <row r="1032" spans="1:16" hidden="1">
      <c r="A1032" t="s">
        <v>1100</v>
      </c>
      <c r="B1032" t="s">
        <v>187</v>
      </c>
      <c r="C1032" t="s">
        <v>1200</v>
      </c>
      <c r="D1032" t="s">
        <v>1201</v>
      </c>
      <c r="E1032">
        <v>0.17799999999999999</v>
      </c>
      <c r="F1032" s="14">
        <f>(0.02*500)/Table1[[#This Row],[Starting OD600-VBE blank]]</f>
        <v>56.17977528089888</v>
      </c>
      <c r="G1032" s="14">
        <f>500-Table1[[#This Row],[How much sample to add biofilm inc (µl)]]</f>
        <v>443.82022471910113</v>
      </c>
      <c r="H1032" t="s">
        <v>1101</v>
      </c>
      <c r="I1032" t="str">
        <f>Table1[[#This Row],[Well]]</f>
        <v>F11</v>
      </c>
      <c r="J1032" s="16">
        <v>1.091</v>
      </c>
      <c r="K1032" s="16">
        <v>0.95799999999999996</v>
      </c>
      <c r="L1032" t="str">
        <f>Table1[[#This Row],[Well]]</f>
        <v>F11</v>
      </c>
      <c r="M1032" s="16">
        <v>1.3129999999999999</v>
      </c>
      <c r="N1032" s="16">
        <v>1.18</v>
      </c>
      <c r="O1032" s="16">
        <v>1.069</v>
      </c>
      <c r="P1032" s="16">
        <v>0.157</v>
      </c>
    </row>
    <row r="1033" spans="1:16" hidden="1">
      <c r="A1033" t="s">
        <v>1100</v>
      </c>
      <c r="B1033" t="s">
        <v>190</v>
      </c>
      <c r="C1033" t="s">
        <v>18</v>
      </c>
      <c r="D1033" t="s">
        <v>18</v>
      </c>
      <c r="E1033">
        <v>0</v>
      </c>
      <c r="F1033" s="14" t="e">
        <f>(0.02*500)/Table1[[#This Row],[Starting OD600-VBE blank]]</f>
        <v>#DIV/0!</v>
      </c>
      <c r="G1033" s="14" t="e">
        <f>500-Table1[[#This Row],[How much sample to add biofilm inc (µl)]]</f>
        <v>#DIV/0!</v>
      </c>
      <c r="H1033" t="s">
        <v>1101</v>
      </c>
      <c r="I1033" t="str">
        <f>Table1[[#This Row],[Well]]</f>
        <v>F12</v>
      </c>
      <c r="J1033" s="16">
        <v>0.14499999999999999</v>
      </c>
      <c r="K1033" s="16">
        <v>1.2E-2</v>
      </c>
      <c r="L1033" t="str">
        <f>Table1[[#This Row],[Well]]</f>
        <v>F12</v>
      </c>
      <c r="M1033" s="16">
        <v>0.13400000000000001</v>
      </c>
      <c r="N1033" s="16">
        <v>1E-3</v>
      </c>
      <c r="O1033" s="16">
        <v>0</v>
      </c>
      <c r="P1033" s="16">
        <v>8.0000000000000002E-3</v>
      </c>
    </row>
    <row r="1034" spans="1:16" hidden="1">
      <c r="A1034" t="s">
        <v>1100</v>
      </c>
      <c r="B1034" t="s">
        <v>191</v>
      </c>
      <c r="C1034" t="s">
        <v>18</v>
      </c>
      <c r="D1034" t="s">
        <v>18</v>
      </c>
      <c r="E1034">
        <v>1E-3</v>
      </c>
      <c r="F1034" s="14">
        <f>(0.02*500)/Table1[[#This Row],[Starting OD600-VBE blank]]</f>
        <v>10000</v>
      </c>
      <c r="G1034" s="14">
        <f>500-Table1[[#This Row],[How much sample to add biofilm inc (µl)]]</f>
        <v>-9500</v>
      </c>
      <c r="H1034" t="s">
        <v>1101</v>
      </c>
      <c r="I1034" t="str">
        <f>Table1[[#This Row],[Well]]</f>
        <v>G01</v>
      </c>
      <c r="J1034" s="16">
        <v>0.13700000000000001</v>
      </c>
      <c r="K1034" s="16">
        <v>4.0000000000000001E-3</v>
      </c>
      <c r="L1034" t="str">
        <f>Table1[[#This Row],[Well]]</f>
        <v>G01</v>
      </c>
      <c r="M1034" s="16">
        <v>0.13</v>
      </c>
      <c r="N1034" s="16">
        <v>-2E-3</v>
      </c>
      <c r="O1034" s="16">
        <v>0</v>
      </c>
      <c r="P1034" s="16">
        <v>8.0000000000000002E-3</v>
      </c>
    </row>
    <row r="1035" spans="1:16" hidden="1">
      <c r="A1035" t="s">
        <v>1100</v>
      </c>
      <c r="B1035" t="s">
        <v>192</v>
      </c>
      <c r="C1035" t="s">
        <v>1202</v>
      </c>
      <c r="D1035" t="s">
        <v>1203</v>
      </c>
      <c r="E1035">
        <v>3.5000000000000003E-2</v>
      </c>
      <c r="F1035" s="14">
        <f>(0.02*500)/Table1[[#This Row],[Starting OD600-VBE blank]]</f>
        <v>285.71428571428567</v>
      </c>
      <c r="G1035" s="14">
        <f>500-Table1[[#This Row],[How much sample to add biofilm inc (µl)]]</f>
        <v>214.28571428571433</v>
      </c>
      <c r="H1035" t="s">
        <v>1101</v>
      </c>
      <c r="I1035" t="str">
        <f>Table1[[#This Row],[Well]]</f>
        <v>G02</v>
      </c>
      <c r="J1035" s="16">
        <v>1.0680000000000001</v>
      </c>
      <c r="K1035" s="16">
        <v>0.93500000000000005</v>
      </c>
      <c r="L1035" t="str">
        <f>Table1[[#This Row],[Well]]</f>
        <v>G02</v>
      </c>
      <c r="M1035" s="16">
        <v>1.1100000000000001</v>
      </c>
      <c r="N1035" s="16">
        <v>0.97699999999999998</v>
      </c>
      <c r="O1035" s="16">
        <v>0.95599999999999996</v>
      </c>
      <c r="P1035" s="16">
        <v>0.03</v>
      </c>
    </row>
    <row r="1036" spans="1:16" hidden="1">
      <c r="A1036" t="s">
        <v>1100</v>
      </c>
      <c r="B1036" t="s">
        <v>195</v>
      </c>
      <c r="C1036" t="s">
        <v>1204</v>
      </c>
      <c r="D1036" t="s">
        <v>1205</v>
      </c>
      <c r="E1036">
        <v>3.6999999999999998E-2</v>
      </c>
      <c r="F1036" s="14">
        <f>(0.02*500)/Table1[[#This Row],[Starting OD600-VBE blank]]</f>
        <v>270.27027027027026</v>
      </c>
      <c r="G1036" s="14">
        <f>500-Table1[[#This Row],[How much sample to add biofilm inc (µl)]]</f>
        <v>229.72972972972974</v>
      </c>
      <c r="H1036" t="s">
        <v>1101</v>
      </c>
      <c r="I1036" t="str">
        <f>Table1[[#This Row],[Well]]</f>
        <v>G03</v>
      </c>
      <c r="J1036" s="16">
        <v>0.218</v>
      </c>
      <c r="K1036" s="16">
        <v>8.5000000000000006E-2</v>
      </c>
      <c r="L1036" t="str">
        <f>Table1[[#This Row],[Well]]</f>
        <v>G03</v>
      </c>
      <c r="M1036" s="16">
        <v>0.22500000000000001</v>
      </c>
      <c r="N1036" s="16">
        <v>9.2999999999999999E-2</v>
      </c>
      <c r="O1036" s="16">
        <v>8.8999999999999996E-2</v>
      </c>
      <c r="P1036" s="16">
        <v>5.0000000000000001E-3</v>
      </c>
    </row>
    <row r="1037" spans="1:16" hidden="1">
      <c r="A1037" t="s">
        <v>1100</v>
      </c>
      <c r="B1037" t="s">
        <v>198</v>
      </c>
      <c r="C1037" t="s">
        <v>1206</v>
      </c>
      <c r="D1037" t="s">
        <v>1207</v>
      </c>
      <c r="E1037">
        <v>0.03</v>
      </c>
      <c r="F1037" s="14">
        <f>(0.02*500)/Table1[[#This Row],[Starting OD600-VBE blank]]</f>
        <v>333.33333333333337</v>
      </c>
      <c r="G1037" s="14">
        <f>500-Table1[[#This Row],[How much sample to add biofilm inc (µl)]]</f>
        <v>166.66666666666663</v>
      </c>
      <c r="H1037" t="s">
        <v>1101</v>
      </c>
      <c r="I1037" t="str">
        <f>Table1[[#This Row],[Well]]</f>
        <v>G04</v>
      </c>
      <c r="J1037" s="16">
        <v>0.21</v>
      </c>
      <c r="K1037" s="16">
        <v>7.6999999999999999E-2</v>
      </c>
      <c r="L1037" t="str">
        <f>Table1[[#This Row],[Well]]</f>
        <v>G04</v>
      </c>
      <c r="M1037" s="16">
        <v>0.25800000000000001</v>
      </c>
      <c r="N1037" s="16">
        <v>0.126</v>
      </c>
      <c r="O1037" s="16">
        <v>0.10100000000000001</v>
      </c>
      <c r="P1037" s="16">
        <v>3.4000000000000002E-2</v>
      </c>
    </row>
    <row r="1038" spans="1:16" hidden="1">
      <c r="A1038" t="s">
        <v>1100</v>
      </c>
      <c r="B1038" t="s">
        <v>201</v>
      </c>
      <c r="C1038" t="s">
        <v>1208</v>
      </c>
      <c r="D1038" t="s">
        <v>1209</v>
      </c>
      <c r="E1038">
        <v>0.11799999999999999</v>
      </c>
      <c r="F1038" s="14">
        <f>(0.02*500)/Table1[[#This Row],[Starting OD600-VBE blank]]</f>
        <v>84.745762711864415</v>
      </c>
      <c r="G1038" s="14">
        <f>500-Table1[[#This Row],[How much sample to add biofilm inc (µl)]]</f>
        <v>415.25423728813558</v>
      </c>
      <c r="H1038" t="s">
        <v>1101</v>
      </c>
      <c r="I1038" t="str">
        <f>Table1[[#This Row],[Well]]</f>
        <v>G05</v>
      </c>
      <c r="J1038" s="16">
        <v>1.4650000000000001</v>
      </c>
      <c r="K1038" s="16">
        <v>1.3320000000000001</v>
      </c>
      <c r="L1038" t="str">
        <f>Table1[[#This Row],[Well]]</f>
        <v>G05</v>
      </c>
      <c r="M1038" s="16">
        <v>1.635</v>
      </c>
      <c r="N1038" s="16">
        <v>1.502</v>
      </c>
      <c r="O1038" s="16">
        <v>1.417</v>
      </c>
      <c r="P1038" s="16">
        <v>0.12</v>
      </c>
    </row>
    <row r="1039" spans="1:16" hidden="1">
      <c r="A1039" t="s">
        <v>1100</v>
      </c>
      <c r="B1039" t="s">
        <v>204</v>
      </c>
      <c r="C1039" t="s">
        <v>1210</v>
      </c>
      <c r="D1039" t="s">
        <v>1211</v>
      </c>
      <c r="E1039">
        <v>0.11799999999999999</v>
      </c>
      <c r="F1039" s="14">
        <f>(0.02*500)/Table1[[#This Row],[Starting OD600-VBE blank]]</f>
        <v>84.745762711864415</v>
      </c>
      <c r="G1039" s="14">
        <f>500-Table1[[#This Row],[How much sample to add biofilm inc (µl)]]</f>
        <v>415.25423728813558</v>
      </c>
      <c r="H1039" t="s">
        <v>1101</v>
      </c>
      <c r="I1039" t="str">
        <f>Table1[[#This Row],[Well]]</f>
        <v>G06</v>
      </c>
      <c r="J1039" s="16">
        <v>1.351</v>
      </c>
      <c r="K1039" s="16">
        <v>1.218</v>
      </c>
      <c r="L1039" t="str">
        <f>Table1[[#This Row],[Well]]</f>
        <v>G06</v>
      </c>
      <c r="M1039" s="16">
        <v>1.7250000000000001</v>
      </c>
      <c r="N1039" s="16">
        <v>1.5920000000000001</v>
      </c>
      <c r="O1039" s="16">
        <v>1.405</v>
      </c>
      <c r="P1039" s="16">
        <v>0.26500000000000001</v>
      </c>
    </row>
    <row r="1040" spans="1:16" hidden="1">
      <c r="A1040" t="s">
        <v>1100</v>
      </c>
      <c r="B1040" t="s">
        <v>207</v>
      </c>
      <c r="C1040" t="s">
        <v>1212</v>
      </c>
      <c r="D1040" t="s">
        <v>1213</v>
      </c>
      <c r="E1040">
        <v>7.6999999999999999E-2</v>
      </c>
      <c r="F1040" s="14">
        <f>(0.02*500)/Table1[[#This Row],[Starting OD600-VBE blank]]</f>
        <v>129.87012987012986</v>
      </c>
      <c r="G1040" s="14">
        <f>500-Table1[[#This Row],[How much sample to add biofilm inc (µl)]]</f>
        <v>370.12987012987014</v>
      </c>
      <c r="H1040" t="s">
        <v>1101</v>
      </c>
      <c r="I1040" t="str">
        <f>Table1[[#This Row],[Well]]</f>
        <v>G07</v>
      </c>
      <c r="J1040" s="16">
        <v>1.1679999999999999</v>
      </c>
      <c r="K1040" s="16">
        <v>1.0349999999999999</v>
      </c>
      <c r="L1040" t="str">
        <f>Table1[[#This Row],[Well]]</f>
        <v>G07</v>
      </c>
      <c r="M1040" s="16">
        <v>1.736</v>
      </c>
      <c r="N1040" s="16">
        <v>1.603</v>
      </c>
      <c r="O1040" s="16">
        <v>1.319</v>
      </c>
      <c r="P1040" s="16">
        <v>0.40200000000000002</v>
      </c>
    </row>
    <row r="1041" spans="1:16" hidden="1">
      <c r="A1041" t="s">
        <v>1100</v>
      </c>
      <c r="B1041" t="s">
        <v>210</v>
      </c>
      <c r="C1041" t="s">
        <v>1214</v>
      </c>
      <c r="D1041" t="s">
        <v>1215</v>
      </c>
      <c r="E1041">
        <v>0.13</v>
      </c>
      <c r="F1041" s="14">
        <f>(0.02*500)/Table1[[#This Row],[Starting OD600-VBE blank]]</f>
        <v>76.92307692307692</v>
      </c>
      <c r="G1041" s="14">
        <f>500-Table1[[#This Row],[How much sample to add biofilm inc (µl)]]</f>
        <v>423.07692307692309</v>
      </c>
      <c r="H1041" t="s">
        <v>1101</v>
      </c>
      <c r="I1041" t="str">
        <f>Table1[[#This Row],[Well]]</f>
        <v>G08</v>
      </c>
      <c r="J1041" s="16">
        <v>1.4159999999999999</v>
      </c>
      <c r="K1041" s="16">
        <v>1.2829999999999999</v>
      </c>
      <c r="L1041" t="str">
        <f>Table1[[#This Row],[Well]]</f>
        <v>G08</v>
      </c>
      <c r="M1041" s="16">
        <v>1.764</v>
      </c>
      <c r="N1041" s="16">
        <v>1.631</v>
      </c>
      <c r="O1041" s="16">
        <v>1.4570000000000001</v>
      </c>
      <c r="P1041" s="16">
        <v>0.246</v>
      </c>
    </row>
    <row r="1042" spans="1:16" hidden="1">
      <c r="A1042" t="s">
        <v>1100</v>
      </c>
      <c r="B1042" t="s">
        <v>213</v>
      </c>
      <c r="C1042" t="s">
        <v>1216</v>
      </c>
      <c r="D1042" t="s">
        <v>1217</v>
      </c>
      <c r="E1042">
        <v>9.0999999999999998E-2</v>
      </c>
      <c r="F1042" s="14">
        <f>(0.02*500)/Table1[[#This Row],[Starting OD600-VBE blank]]</f>
        <v>109.8901098901099</v>
      </c>
      <c r="G1042" s="14">
        <f>500-Table1[[#This Row],[How much sample to add biofilm inc (µl)]]</f>
        <v>390.1098901098901</v>
      </c>
      <c r="H1042" t="s">
        <v>1101</v>
      </c>
      <c r="I1042" t="str">
        <f>Table1[[#This Row],[Well]]</f>
        <v>G09</v>
      </c>
      <c r="J1042" s="16">
        <v>0.72199999999999998</v>
      </c>
      <c r="K1042" s="16">
        <v>0.58899999999999997</v>
      </c>
      <c r="L1042" t="str">
        <f>Table1[[#This Row],[Well]]</f>
        <v>G09</v>
      </c>
      <c r="M1042" s="16">
        <v>1.1919999999999999</v>
      </c>
      <c r="N1042" s="16">
        <v>1.06</v>
      </c>
      <c r="O1042" s="16">
        <v>0.82399999999999995</v>
      </c>
      <c r="P1042" s="16">
        <v>0.33300000000000002</v>
      </c>
    </row>
    <row r="1043" spans="1:16" hidden="1">
      <c r="A1043" t="s">
        <v>1100</v>
      </c>
      <c r="B1043" t="s">
        <v>216</v>
      </c>
      <c r="C1043" t="s">
        <v>1218</v>
      </c>
      <c r="D1043" t="s">
        <v>1219</v>
      </c>
      <c r="E1043">
        <v>8.4000000000000005E-2</v>
      </c>
      <c r="F1043" s="14">
        <f>(0.02*500)/Table1[[#This Row],[Starting OD600-VBE blank]]</f>
        <v>119.04761904761904</v>
      </c>
      <c r="G1043" s="14">
        <f>500-Table1[[#This Row],[How much sample to add biofilm inc (µl)]]</f>
        <v>380.95238095238096</v>
      </c>
      <c r="H1043" t="s">
        <v>1101</v>
      </c>
      <c r="I1043" t="str">
        <f>Table1[[#This Row],[Well]]</f>
        <v>G10</v>
      </c>
      <c r="J1043" s="16">
        <v>0.79200000000000004</v>
      </c>
      <c r="K1043" s="16">
        <v>0.65900000000000003</v>
      </c>
      <c r="L1043" t="str">
        <f>Table1[[#This Row],[Well]]</f>
        <v>G10</v>
      </c>
      <c r="M1043" s="16">
        <v>1.206</v>
      </c>
      <c r="N1043" s="16">
        <v>1.073</v>
      </c>
      <c r="O1043" s="16">
        <v>0.86599999999999999</v>
      </c>
      <c r="P1043" s="16">
        <v>0.29299999999999998</v>
      </c>
    </row>
    <row r="1044" spans="1:16" hidden="1">
      <c r="A1044" t="s">
        <v>1100</v>
      </c>
      <c r="B1044" t="s">
        <v>219</v>
      </c>
      <c r="C1044" t="s">
        <v>1220</v>
      </c>
      <c r="D1044" t="s">
        <v>1220</v>
      </c>
      <c r="E1044">
        <v>0.23899999999999999</v>
      </c>
      <c r="F1044" s="14">
        <f>(0.02*1500)/Table1[[#This Row],[Starting OD600-VBE blank]]</f>
        <v>125.52301255230127</v>
      </c>
      <c r="G1044" s="14">
        <f>1500-Table1[[#This Row],[How much sample to add biofilm inc (µl)]]</f>
        <v>1374.4769874476988</v>
      </c>
      <c r="H1044" t="s">
        <v>1101</v>
      </c>
      <c r="I1044" t="str">
        <f>Table1[[#This Row],[Well]]</f>
        <v>G11</v>
      </c>
      <c r="J1044" s="16">
        <v>1.0149999999999999</v>
      </c>
      <c r="K1044" s="16">
        <v>0.88200000000000001</v>
      </c>
      <c r="L1044" t="str">
        <f>Table1[[#This Row],[Well]]</f>
        <v>G11</v>
      </c>
      <c r="M1044" s="16">
        <v>1.3939999999999999</v>
      </c>
      <c r="N1044" s="16">
        <v>1.2609999999999999</v>
      </c>
      <c r="O1044" s="16">
        <v>1.0720000000000001</v>
      </c>
      <c r="P1044" s="16">
        <v>0.26800000000000002</v>
      </c>
    </row>
    <row r="1045" spans="1:16" hidden="1">
      <c r="A1045" t="s">
        <v>1100</v>
      </c>
      <c r="B1045" t="s">
        <v>221</v>
      </c>
      <c r="C1045" t="s">
        <v>18</v>
      </c>
      <c r="D1045" t="s">
        <v>18</v>
      </c>
      <c r="E1045">
        <v>0</v>
      </c>
      <c r="F1045" s="14" t="e">
        <f>(0.02*500)/Table1[[#This Row],[Starting OD600-VBE blank]]</f>
        <v>#DIV/0!</v>
      </c>
      <c r="G1045" s="14" t="e">
        <f>500-Table1[[#This Row],[How much sample to add biofilm inc (µl)]]</f>
        <v>#DIV/0!</v>
      </c>
      <c r="H1045" t="s">
        <v>1101</v>
      </c>
      <c r="I1045" t="str">
        <f>Table1[[#This Row],[Well]]</f>
        <v>G12</v>
      </c>
      <c r="J1045" s="16">
        <v>0.14199999999999999</v>
      </c>
      <c r="K1045" s="16">
        <v>8.9999999999999993E-3</v>
      </c>
      <c r="L1045" t="str">
        <f>Table1[[#This Row],[Well]]</f>
        <v>G12</v>
      </c>
      <c r="M1045" s="16">
        <v>0.13400000000000001</v>
      </c>
      <c r="N1045" s="16">
        <v>1E-3</v>
      </c>
      <c r="O1045" s="16">
        <v>0</v>
      </c>
      <c r="P1045" s="16">
        <v>8.0000000000000002E-3</v>
      </c>
    </row>
    <row r="1046" spans="1:16" hidden="1">
      <c r="A1046" t="s">
        <v>1100</v>
      </c>
      <c r="B1046" t="s">
        <v>222</v>
      </c>
      <c r="C1046" t="s">
        <v>18</v>
      </c>
      <c r="D1046" t="s">
        <v>18</v>
      </c>
      <c r="E1046">
        <v>1E-3</v>
      </c>
      <c r="F1046" s="14">
        <f>(0.02*500)/Table1[[#This Row],[Starting OD600-VBE blank]]</f>
        <v>10000</v>
      </c>
      <c r="G1046" s="14">
        <f>500-Table1[[#This Row],[How much sample to add biofilm inc (µl)]]</f>
        <v>-9500</v>
      </c>
      <c r="H1046" t="s">
        <v>1101</v>
      </c>
      <c r="I1046" t="str">
        <f>Table1[[#This Row],[Well]]</f>
        <v>H01</v>
      </c>
      <c r="J1046" s="16">
        <v>0.13400000000000001</v>
      </c>
      <c r="K1046" s="16">
        <v>2E-3</v>
      </c>
      <c r="L1046" t="str">
        <f>Table1[[#This Row],[Well]]</f>
        <v>H01</v>
      </c>
      <c r="M1046" s="16">
        <v>0.124</v>
      </c>
      <c r="N1046" s="16">
        <v>-8.9999999999999993E-3</v>
      </c>
      <c r="O1046" s="16">
        <v>0</v>
      </c>
      <c r="P1046" s="16">
        <v>8.0000000000000002E-3</v>
      </c>
    </row>
    <row r="1047" spans="1:16" hidden="1">
      <c r="A1047" t="s">
        <v>1100</v>
      </c>
      <c r="B1047" t="s">
        <v>223</v>
      </c>
      <c r="C1047" t="s">
        <v>18</v>
      </c>
      <c r="D1047" t="s">
        <v>18</v>
      </c>
      <c r="E1047">
        <v>0</v>
      </c>
      <c r="F1047" s="14" t="e">
        <f>(0.02*500)/Table1[[#This Row],[Starting OD600-VBE blank]]</f>
        <v>#DIV/0!</v>
      </c>
      <c r="G1047" s="14" t="e">
        <f>500-Table1[[#This Row],[How much sample to add biofilm inc (µl)]]</f>
        <v>#DIV/0!</v>
      </c>
      <c r="H1047" t="s">
        <v>1101</v>
      </c>
      <c r="I1047" t="str">
        <f>Table1[[#This Row],[Well]]</f>
        <v>H02</v>
      </c>
      <c r="J1047" s="16">
        <v>0.14000000000000001</v>
      </c>
      <c r="K1047" s="16">
        <v>7.0000000000000001E-3</v>
      </c>
      <c r="L1047" t="str">
        <f>Table1[[#This Row],[Well]]</f>
        <v>H02</v>
      </c>
      <c r="M1047" s="16">
        <v>0.11700000000000001</v>
      </c>
      <c r="N1047" s="16">
        <v>-1.6E-2</v>
      </c>
      <c r="O1047" s="16">
        <v>0</v>
      </c>
      <c r="P1047" s="16">
        <v>8.0000000000000002E-3</v>
      </c>
    </row>
    <row r="1048" spans="1:16" hidden="1">
      <c r="A1048" t="s">
        <v>1100</v>
      </c>
      <c r="B1048" t="s">
        <v>224</v>
      </c>
      <c r="C1048" t="s">
        <v>18</v>
      </c>
      <c r="D1048" t="s">
        <v>18</v>
      </c>
      <c r="E1048">
        <v>0</v>
      </c>
      <c r="F1048" s="14" t="e">
        <f>(0.02*500)/Table1[[#This Row],[Starting OD600-VBE blank]]</f>
        <v>#DIV/0!</v>
      </c>
      <c r="G1048" s="14" t="e">
        <f>500-Table1[[#This Row],[How much sample to add biofilm inc (µl)]]</f>
        <v>#DIV/0!</v>
      </c>
      <c r="H1048" t="s">
        <v>1101</v>
      </c>
      <c r="I1048" t="str">
        <f>Table1[[#This Row],[Well]]</f>
        <v>H03</v>
      </c>
      <c r="J1048" s="16">
        <v>0.14099999999999999</v>
      </c>
      <c r="K1048" s="16">
        <v>8.0000000000000002E-3</v>
      </c>
      <c r="L1048" t="str">
        <f>Table1[[#This Row],[Well]]</f>
        <v>H03</v>
      </c>
      <c r="M1048" s="16">
        <v>0.13400000000000001</v>
      </c>
      <c r="N1048" s="16">
        <v>1E-3</v>
      </c>
      <c r="O1048" s="16">
        <v>0</v>
      </c>
      <c r="P1048" s="16">
        <v>8.0000000000000002E-3</v>
      </c>
    </row>
    <row r="1049" spans="1:16" hidden="1">
      <c r="A1049" t="s">
        <v>1100</v>
      </c>
      <c r="B1049" t="s">
        <v>225</v>
      </c>
      <c r="C1049" t="s">
        <v>18</v>
      </c>
      <c r="D1049" t="s">
        <v>18</v>
      </c>
      <c r="E1049">
        <v>1E-3</v>
      </c>
      <c r="F1049" s="14">
        <f>(0.02*500)/Table1[[#This Row],[Starting OD600-VBE blank]]</f>
        <v>10000</v>
      </c>
      <c r="G1049" s="14">
        <f>500-Table1[[#This Row],[How much sample to add biofilm inc (µl)]]</f>
        <v>-9500</v>
      </c>
      <c r="H1049" t="s">
        <v>1101</v>
      </c>
      <c r="I1049" t="str">
        <f>Table1[[#This Row],[Well]]</f>
        <v>H04</v>
      </c>
      <c r="J1049" s="16">
        <v>0.14199999999999999</v>
      </c>
      <c r="K1049" s="16">
        <v>0.01</v>
      </c>
      <c r="L1049" t="str">
        <f>Table1[[#This Row],[Well]]</f>
        <v>H04</v>
      </c>
      <c r="M1049" s="16">
        <v>0.123</v>
      </c>
      <c r="N1049" s="16">
        <v>-8.9999999999999993E-3</v>
      </c>
      <c r="O1049" s="16">
        <v>0</v>
      </c>
      <c r="P1049" s="16">
        <v>8.0000000000000002E-3</v>
      </c>
    </row>
    <row r="1050" spans="1:16" hidden="1">
      <c r="A1050" t="s">
        <v>1100</v>
      </c>
      <c r="B1050" t="s">
        <v>226</v>
      </c>
      <c r="C1050" t="s">
        <v>18</v>
      </c>
      <c r="D1050" t="s">
        <v>18</v>
      </c>
      <c r="E1050">
        <v>0</v>
      </c>
      <c r="F1050" s="14" t="e">
        <f>(0.02*500)/Table1[[#This Row],[Starting OD600-VBE blank]]</f>
        <v>#DIV/0!</v>
      </c>
      <c r="G1050" s="14" t="e">
        <f>500-Table1[[#This Row],[How much sample to add biofilm inc (µl)]]</f>
        <v>#DIV/0!</v>
      </c>
      <c r="H1050" t="s">
        <v>1101</v>
      </c>
      <c r="I1050" t="str">
        <f>Table1[[#This Row],[Well]]</f>
        <v>H05</v>
      </c>
      <c r="J1050" s="16">
        <v>0.14099999999999999</v>
      </c>
      <c r="K1050" s="16">
        <v>8.9999999999999993E-3</v>
      </c>
      <c r="L1050" t="str">
        <f>Table1[[#This Row],[Well]]</f>
        <v>H05</v>
      </c>
      <c r="M1050" s="16">
        <v>0.13900000000000001</v>
      </c>
      <c r="N1050" s="16">
        <v>6.0000000000000001E-3</v>
      </c>
      <c r="O1050" s="16">
        <v>0</v>
      </c>
      <c r="P1050" s="16">
        <v>8.0000000000000002E-3</v>
      </c>
    </row>
    <row r="1051" spans="1:16" hidden="1">
      <c r="A1051" t="s">
        <v>1100</v>
      </c>
      <c r="B1051" t="s">
        <v>227</v>
      </c>
      <c r="C1051" t="s">
        <v>18</v>
      </c>
      <c r="D1051" t="s">
        <v>18</v>
      </c>
      <c r="E1051">
        <v>0</v>
      </c>
      <c r="F1051" s="14" t="e">
        <f>(0.02*500)/Table1[[#This Row],[Starting OD600-VBE blank]]</f>
        <v>#DIV/0!</v>
      </c>
      <c r="G1051" s="14" t="e">
        <f>500-Table1[[#This Row],[How much sample to add biofilm inc (µl)]]</f>
        <v>#DIV/0!</v>
      </c>
      <c r="H1051" t="s">
        <v>1101</v>
      </c>
      <c r="I1051" t="str">
        <f>Table1[[#This Row],[Well]]</f>
        <v>H06</v>
      </c>
      <c r="J1051" s="16">
        <v>0.13800000000000001</v>
      </c>
      <c r="K1051" s="16">
        <v>6.0000000000000001E-3</v>
      </c>
      <c r="L1051" t="str">
        <f>Table1[[#This Row],[Well]]</f>
        <v>H06</v>
      </c>
      <c r="M1051" s="16">
        <v>0.13700000000000001</v>
      </c>
      <c r="N1051" s="16">
        <v>5.0000000000000001E-3</v>
      </c>
      <c r="O1051" s="16">
        <v>0</v>
      </c>
      <c r="P1051" s="16">
        <v>8.0000000000000002E-3</v>
      </c>
    </row>
    <row r="1052" spans="1:16" hidden="1">
      <c r="A1052" t="s">
        <v>1100</v>
      </c>
      <c r="B1052" t="s">
        <v>228</v>
      </c>
      <c r="C1052" t="s">
        <v>18</v>
      </c>
      <c r="D1052" t="s">
        <v>18</v>
      </c>
      <c r="E1052">
        <v>-1E-3</v>
      </c>
      <c r="F1052" s="14">
        <f>(0.02*500)/Table1[[#This Row],[Starting OD600-VBE blank]]</f>
        <v>-10000</v>
      </c>
      <c r="G1052" s="14">
        <f>500-Table1[[#This Row],[How much sample to add biofilm inc (µl)]]</f>
        <v>10500</v>
      </c>
      <c r="H1052" t="s">
        <v>1101</v>
      </c>
      <c r="I1052" t="str">
        <f>Table1[[#This Row],[Well]]</f>
        <v>H07</v>
      </c>
      <c r="J1052" s="16">
        <v>0.14299999999999999</v>
      </c>
      <c r="K1052" s="16">
        <v>1.0999999999999999E-2</v>
      </c>
      <c r="L1052" t="str">
        <f>Table1[[#This Row],[Well]]</f>
        <v>H07</v>
      </c>
      <c r="M1052" s="16">
        <v>0.13700000000000001</v>
      </c>
      <c r="N1052" s="16">
        <v>4.0000000000000001E-3</v>
      </c>
      <c r="O1052" s="16">
        <v>0</v>
      </c>
      <c r="P1052" s="16">
        <v>8.0000000000000002E-3</v>
      </c>
    </row>
    <row r="1053" spans="1:16" hidden="1">
      <c r="A1053" t="s">
        <v>1100</v>
      </c>
      <c r="B1053" t="s">
        <v>229</v>
      </c>
      <c r="C1053" t="s">
        <v>18</v>
      </c>
      <c r="D1053" t="s">
        <v>18</v>
      </c>
      <c r="E1053">
        <v>-1E-3</v>
      </c>
      <c r="F1053" s="14">
        <f>(0.02*500)/Table1[[#This Row],[Starting OD600-VBE blank]]</f>
        <v>-10000</v>
      </c>
      <c r="G1053" s="14">
        <f>500-Table1[[#This Row],[How much sample to add biofilm inc (µl)]]</f>
        <v>10500</v>
      </c>
      <c r="H1053" t="s">
        <v>1101</v>
      </c>
      <c r="I1053" t="str">
        <f>Table1[[#This Row],[Well]]</f>
        <v>H08</v>
      </c>
      <c r="J1053" s="16">
        <v>0.14000000000000001</v>
      </c>
      <c r="K1053" s="16">
        <v>8.0000000000000002E-3</v>
      </c>
      <c r="L1053" t="str">
        <f>Table1[[#This Row],[Well]]</f>
        <v>H08</v>
      </c>
      <c r="M1053" s="16">
        <v>0.13600000000000001</v>
      </c>
      <c r="N1053" s="16">
        <v>3.0000000000000001E-3</v>
      </c>
      <c r="O1053" s="16">
        <v>0</v>
      </c>
      <c r="P1053" s="16">
        <v>8.0000000000000002E-3</v>
      </c>
    </row>
    <row r="1054" spans="1:16" hidden="1">
      <c r="A1054" t="s">
        <v>1100</v>
      </c>
      <c r="B1054" t="s">
        <v>230</v>
      </c>
      <c r="C1054" t="s">
        <v>18</v>
      </c>
      <c r="D1054" t="s">
        <v>18</v>
      </c>
      <c r="E1054">
        <v>-2E-3</v>
      </c>
      <c r="F1054" s="14">
        <f>(0.02*500)/Table1[[#This Row],[Starting OD600-VBE blank]]</f>
        <v>-5000</v>
      </c>
      <c r="G1054" s="14">
        <f>500-Table1[[#This Row],[How much sample to add biofilm inc (µl)]]</f>
        <v>5500</v>
      </c>
      <c r="H1054" t="s">
        <v>1101</v>
      </c>
      <c r="I1054" t="str">
        <f>Table1[[#This Row],[Well]]</f>
        <v>H09</v>
      </c>
      <c r="J1054" s="16">
        <v>0.14599999999999999</v>
      </c>
      <c r="K1054" s="16">
        <v>1.4E-2</v>
      </c>
      <c r="L1054" t="str">
        <f>Table1[[#This Row],[Well]]</f>
        <v>H09</v>
      </c>
      <c r="M1054" s="16">
        <v>0.13800000000000001</v>
      </c>
      <c r="N1054" s="16">
        <v>6.0000000000000001E-3</v>
      </c>
      <c r="O1054" s="16">
        <v>0</v>
      </c>
      <c r="P1054" s="16">
        <v>8.0000000000000002E-3</v>
      </c>
    </row>
    <row r="1055" spans="1:16" hidden="1">
      <c r="A1055" t="s">
        <v>1100</v>
      </c>
      <c r="B1055" t="s">
        <v>231</v>
      </c>
      <c r="C1055" t="s">
        <v>18</v>
      </c>
      <c r="D1055" t="s">
        <v>18</v>
      </c>
      <c r="E1055">
        <v>-2E-3</v>
      </c>
      <c r="F1055" s="14">
        <f>(0.02*500)/Table1[[#This Row],[Starting OD600-VBE blank]]</f>
        <v>-5000</v>
      </c>
      <c r="G1055" s="14">
        <f>500-Table1[[#This Row],[How much sample to add biofilm inc (µl)]]</f>
        <v>5500</v>
      </c>
      <c r="H1055" t="s">
        <v>1101</v>
      </c>
      <c r="I1055" t="str">
        <f>Table1[[#This Row],[Well]]</f>
        <v>H10</v>
      </c>
      <c r="J1055" s="16">
        <v>0.14099999999999999</v>
      </c>
      <c r="K1055" s="16">
        <v>8.9999999999999993E-3</v>
      </c>
      <c r="L1055" t="str">
        <f>Table1[[#This Row],[Well]]</f>
        <v>H10</v>
      </c>
      <c r="M1055" s="16">
        <v>0.14399999999999999</v>
      </c>
      <c r="N1055" s="16">
        <v>1.2E-2</v>
      </c>
      <c r="O1055" s="16">
        <v>0</v>
      </c>
      <c r="P1055" s="16">
        <v>8.0000000000000002E-3</v>
      </c>
    </row>
    <row r="1056" spans="1:16" hidden="1">
      <c r="A1056" t="s">
        <v>1100</v>
      </c>
      <c r="B1056" t="s">
        <v>232</v>
      </c>
      <c r="C1056" t="s">
        <v>18</v>
      </c>
      <c r="D1056" t="s">
        <v>18</v>
      </c>
      <c r="E1056">
        <v>-2E-3</v>
      </c>
      <c r="F1056" s="14">
        <f>(0.02*500)/Table1[[#This Row],[Starting OD600-VBE blank]]</f>
        <v>-5000</v>
      </c>
      <c r="G1056" s="14">
        <f>500-Table1[[#This Row],[How much sample to add biofilm inc (µl)]]</f>
        <v>5500</v>
      </c>
      <c r="H1056" t="s">
        <v>1101</v>
      </c>
      <c r="I1056" t="str">
        <f>Table1[[#This Row],[Well]]</f>
        <v>H11</v>
      </c>
      <c r="J1056" s="16">
        <v>0.14199999999999999</v>
      </c>
      <c r="K1056" s="16">
        <v>8.9999999999999993E-3</v>
      </c>
      <c r="L1056" t="str">
        <f>Table1[[#This Row],[Well]]</f>
        <v>H11</v>
      </c>
      <c r="M1056" s="16">
        <v>0.13900000000000001</v>
      </c>
      <c r="N1056" s="16">
        <v>6.0000000000000001E-3</v>
      </c>
      <c r="O1056" s="16">
        <v>0</v>
      </c>
      <c r="P1056" s="16">
        <v>8.0000000000000002E-3</v>
      </c>
    </row>
    <row r="1057" spans="1:16" hidden="1">
      <c r="A1057" t="s">
        <v>1100</v>
      </c>
      <c r="B1057" t="s">
        <v>233</v>
      </c>
      <c r="C1057" t="s">
        <v>18</v>
      </c>
      <c r="D1057" t="s">
        <v>18</v>
      </c>
      <c r="E1057">
        <v>-1E-3</v>
      </c>
      <c r="F1057" s="14">
        <f>(0.02*500)/Table1[[#This Row],[Starting OD600-VBE blank]]</f>
        <v>-10000</v>
      </c>
      <c r="G1057" s="14">
        <f>500-Table1[[#This Row],[How much sample to add biofilm inc (µl)]]</f>
        <v>10500</v>
      </c>
      <c r="H1057" t="s">
        <v>1101</v>
      </c>
      <c r="I1057" t="str">
        <f>Table1[[#This Row],[Well]]</f>
        <v>H12</v>
      </c>
      <c r="J1057" s="16">
        <v>0.13600000000000001</v>
      </c>
      <c r="K1057" s="16">
        <v>3.0000000000000001E-3</v>
      </c>
      <c r="L1057" t="str">
        <f>Table1[[#This Row],[Well]]</f>
        <v>H12</v>
      </c>
      <c r="M1057" s="16">
        <v>0.13400000000000001</v>
      </c>
      <c r="N1057" s="16">
        <v>1E-3</v>
      </c>
      <c r="O1057" s="16">
        <v>0</v>
      </c>
      <c r="P1057" s="16">
        <v>8.0000000000000002E-3</v>
      </c>
    </row>
    <row r="1058" spans="1:16" hidden="1">
      <c r="A1058" t="s">
        <v>1221</v>
      </c>
      <c r="B1058" t="s">
        <v>17</v>
      </c>
      <c r="C1058" t="s">
        <v>18</v>
      </c>
      <c r="D1058" t="s">
        <v>18</v>
      </c>
      <c r="E1058">
        <v>4.0000000000000001E-3</v>
      </c>
      <c r="F1058" s="14">
        <f>(0.02*500)/Table1[[#This Row],[Starting OD600-VBE blank]]</f>
        <v>2500</v>
      </c>
      <c r="G1058" s="14">
        <f>500-Table1[[#This Row],[How much sample to add biofilm inc (µl)]]</f>
        <v>-2000</v>
      </c>
      <c r="H1058" t="s">
        <v>1222</v>
      </c>
      <c r="I1058" t="str">
        <f>Table1[[#This Row],[Well]]</f>
        <v>A01</v>
      </c>
      <c r="J1058" s="16">
        <v>0.125</v>
      </c>
      <c r="K1058" s="16">
        <v>-8.0000000000000002E-3</v>
      </c>
      <c r="L1058" t="str">
        <f>Table1[[#This Row],[Well]]</f>
        <v>A01</v>
      </c>
      <c r="M1058" s="16">
        <v>0.128</v>
      </c>
      <c r="N1058" s="16">
        <v>-4.0000000000000001E-3</v>
      </c>
      <c r="O1058" s="16">
        <v>0</v>
      </c>
      <c r="P1058" s="16">
        <v>8.0000000000000002E-3</v>
      </c>
    </row>
    <row r="1059" spans="1:16" hidden="1">
      <c r="A1059" t="s">
        <v>1221</v>
      </c>
      <c r="B1059" t="s">
        <v>20</v>
      </c>
      <c r="C1059" t="s">
        <v>18</v>
      </c>
      <c r="D1059" t="s">
        <v>18</v>
      </c>
      <c r="E1059">
        <v>2E-3</v>
      </c>
      <c r="F1059" s="14">
        <f>(0.02*500)/Table1[[#This Row],[Starting OD600-VBE blank]]</f>
        <v>5000</v>
      </c>
      <c r="G1059" s="14">
        <f>500-Table1[[#This Row],[How much sample to add biofilm inc (µl)]]</f>
        <v>-4500</v>
      </c>
      <c r="H1059" t="s">
        <v>1222</v>
      </c>
      <c r="I1059" t="str">
        <f>Table1[[#This Row],[Well]]</f>
        <v>A02</v>
      </c>
      <c r="J1059" s="16">
        <v>0.13</v>
      </c>
      <c r="K1059" s="16">
        <v>-2E-3</v>
      </c>
      <c r="L1059" t="str">
        <f>Table1[[#This Row],[Well]]</f>
        <v>A02</v>
      </c>
      <c r="M1059" s="16">
        <v>0.122</v>
      </c>
      <c r="N1059" s="16">
        <v>-1.0999999999999999E-2</v>
      </c>
      <c r="O1059" s="16">
        <v>0</v>
      </c>
      <c r="P1059" s="16">
        <v>8.0000000000000002E-3</v>
      </c>
    </row>
    <row r="1060" spans="1:16" hidden="1">
      <c r="A1060" t="s">
        <v>1221</v>
      </c>
      <c r="B1060" t="s">
        <v>21</v>
      </c>
      <c r="C1060" t="s">
        <v>18</v>
      </c>
      <c r="D1060" t="s">
        <v>18</v>
      </c>
      <c r="E1060">
        <v>-1E-3</v>
      </c>
      <c r="F1060" s="14">
        <f>(0.02*500)/Table1[[#This Row],[Starting OD600-VBE blank]]</f>
        <v>-10000</v>
      </c>
      <c r="G1060" s="14">
        <f>500-Table1[[#This Row],[How much sample to add biofilm inc (µl)]]</f>
        <v>10500</v>
      </c>
      <c r="H1060" t="s">
        <v>1222</v>
      </c>
      <c r="I1060" t="str">
        <f>Table1[[#This Row],[Well]]</f>
        <v>A03</v>
      </c>
      <c r="J1060" s="16">
        <v>0.13</v>
      </c>
      <c r="K1060" s="16">
        <v>-2E-3</v>
      </c>
      <c r="L1060" t="str">
        <f>Table1[[#This Row],[Well]]</f>
        <v>A03</v>
      </c>
      <c r="M1060" s="16">
        <v>0.127</v>
      </c>
      <c r="N1060" s="16">
        <v>-6.0000000000000001E-3</v>
      </c>
      <c r="O1060" s="16">
        <v>0</v>
      </c>
      <c r="P1060" s="16">
        <v>8.0000000000000002E-3</v>
      </c>
    </row>
    <row r="1061" spans="1:16" hidden="1">
      <c r="A1061" t="s">
        <v>1221</v>
      </c>
      <c r="B1061" t="s">
        <v>22</v>
      </c>
      <c r="C1061" t="s">
        <v>18</v>
      </c>
      <c r="D1061" t="s">
        <v>18</v>
      </c>
      <c r="E1061">
        <v>0</v>
      </c>
      <c r="F1061" s="14" t="e">
        <f>(0.02*500)/Table1[[#This Row],[Starting OD600-VBE blank]]</f>
        <v>#DIV/0!</v>
      </c>
      <c r="G1061" s="14" t="e">
        <f>500-Table1[[#This Row],[How much sample to add biofilm inc (µl)]]</f>
        <v>#DIV/0!</v>
      </c>
      <c r="H1061" t="s">
        <v>1222</v>
      </c>
      <c r="I1061" t="str">
        <f>Table1[[#This Row],[Well]]</f>
        <v>A04</v>
      </c>
      <c r="J1061" s="16">
        <v>0.13300000000000001</v>
      </c>
      <c r="K1061" s="16">
        <v>0</v>
      </c>
      <c r="L1061" t="str">
        <f>Table1[[#This Row],[Well]]</f>
        <v>A04</v>
      </c>
      <c r="M1061" s="16">
        <v>0.128</v>
      </c>
      <c r="N1061" s="16">
        <v>-5.0000000000000001E-3</v>
      </c>
      <c r="O1061" s="16">
        <v>0</v>
      </c>
      <c r="P1061" s="16">
        <v>8.0000000000000002E-3</v>
      </c>
    </row>
    <row r="1062" spans="1:16" hidden="1">
      <c r="A1062" t="s">
        <v>1221</v>
      </c>
      <c r="B1062" t="s">
        <v>23</v>
      </c>
      <c r="C1062" t="s">
        <v>18</v>
      </c>
      <c r="D1062" t="s">
        <v>18</v>
      </c>
      <c r="E1062">
        <v>2E-3</v>
      </c>
      <c r="F1062" s="14">
        <f>(0.02*500)/Table1[[#This Row],[Starting OD600-VBE blank]]</f>
        <v>5000</v>
      </c>
      <c r="G1062" s="14">
        <f>500-Table1[[#This Row],[How much sample to add biofilm inc (µl)]]</f>
        <v>-4500</v>
      </c>
      <c r="H1062" t="s">
        <v>1222</v>
      </c>
      <c r="I1062" t="str">
        <f>Table1[[#This Row],[Well]]</f>
        <v>A05</v>
      </c>
      <c r="J1062" s="16">
        <v>0.13300000000000001</v>
      </c>
      <c r="K1062" s="16">
        <v>1E-3</v>
      </c>
      <c r="L1062" t="str">
        <f>Table1[[#This Row],[Well]]</f>
        <v>A05</v>
      </c>
      <c r="M1062" s="16">
        <v>0.13100000000000001</v>
      </c>
      <c r="N1062" s="16">
        <v>-2E-3</v>
      </c>
      <c r="O1062" s="16">
        <v>0</v>
      </c>
      <c r="P1062" s="16">
        <v>8.0000000000000002E-3</v>
      </c>
    </row>
    <row r="1063" spans="1:16" hidden="1">
      <c r="A1063" t="s">
        <v>1221</v>
      </c>
      <c r="B1063" t="s">
        <v>24</v>
      </c>
      <c r="C1063" t="s">
        <v>18</v>
      </c>
      <c r="D1063" t="s">
        <v>18</v>
      </c>
      <c r="E1063">
        <v>0</v>
      </c>
      <c r="F1063" s="14" t="e">
        <f>(0.02*500)/Table1[[#This Row],[Starting OD600-VBE blank]]</f>
        <v>#DIV/0!</v>
      </c>
      <c r="G1063" s="14" t="e">
        <f>500-Table1[[#This Row],[How much sample to add biofilm inc (µl)]]</f>
        <v>#DIV/0!</v>
      </c>
      <c r="H1063" t="s">
        <v>1222</v>
      </c>
      <c r="I1063" t="str">
        <f>Table1[[#This Row],[Well]]</f>
        <v>A06</v>
      </c>
      <c r="J1063" s="16">
        <v>0.13400000000000001</v>
      </c>
      <c r="K1063" s="16">
        <v>1E-3</v>
      </c>
      <c r="L1063" t="str">
        <f>Table1[[#This Row],[Well]]</f>
        <v>A06</v>
      </c>
      <c r="M1063" s="16">
        <v>0.129</v>
      </c>
      <c r="N1063" s="16">
        <v>-4.0000000000000001E-3</v>
      </c>
      <c r="O1063" s="16">
        <v>0</v>
      </c>
      <c r="P1063" s="16">
        <v>8.0000000000000002E-3</v>
      </c>
    </row>
    <row r="1064" spans="1:16" hidden="1">
      <c r="A1064" t="s">
        <v>1221</v>
      </c>
      <c r="B1064" t="s">
        <v>25</v>
      </c>
      <c r="C1064" t="s">
        <v>18</v>
      </c>
      <c r="D1064" t="s">
        <v>18</v>
      </c>
      <c r="E1064">
        <v>-2E-3</v>
      </c>
      <c r="F1064" s="14">
        <f>(0.02*500)/Table1[[#This Row],[Starting OD600-VBE blank]]</f>
        <v>-5000</v>
      </c>
      <c r="G1064" s="14">
        <f>500-Table1[[#This Row],[How much sample to add biofilm inc (µl)]]</f>
        <v>5500</v>
      </c>
      <c r="H1064" t="s">
        <v>1222</v>
      </c>
      <c r="I1064" t="str">
        <f>Table1[[#This Row],[Well]]</f>
        <v>A07</v>
      </c>
      <c r="J1064" s="16">
        <v>0.13200000000000001</v>
      </c>
      <c r="K1064" s="16">
        <v>-1E-3</v>
      </c>
      <c r="L1064" t="str">
        <f>Table1[[#This Row],[Well]]</f>
        <v>A07</v>
      </c>
      <c r="M1064" s="16">
        <v>0.127</v>
      </c>
      <c r="N1064" s="16">
        <v>-6.0000000000000001E-3</v>
      </c>
      <c r="O1064" s="16">
        <v>0</v>
      </c>
      <c r="P1064" s="16">
        <v>8.0000000000000002E-3</v>
      </c>
    </row>
    <row r="1065" spans="1:16" hidden="1">
      <c r="A1065" t="s">
        <v>1221</v>
      </c>
      <c r="B1065" t="s">
        <v>26</v>
      </c>
      <c r="C1065" t="s">
        <v>18</v>
      </c>
      <c r="D1065" t="s">
        <v>18</v>
      </c>
      <c r="E1065">
        <v>-1E-3</v>
      </c>
      <c r="F1065" s="14">
        <f>(0.02*500)/Table1[[#This Row],[Starting OD600-VBE blank]]</f>
        <v>-10000</v>
      </c>
      <c r="G1065" s="14">
        <f>500-Table1[[#This Row],[How much sample to add biofilm inc (µl)]]</f>
        <v>10500</v>
      </c>
      <c r="H1065" t="s">
        <v>1222</v>
      </c>
      <c r="I1065" t="str">
        <f>Table1[[#This Row],[Well]]</f>
        <v>A08</v>
      </c>
      <c r="J1065" s="16">
        <v>0.13500000000000001</v>
      </c>
      <c r="K1065" s="16">
        <v>2E-3</v>
      </c>
      <c r="L1065" t="str">
        <f>Table1[[#This Row],[Well]]</f>
        <v>A08</v>
      </c>
      <c r="M1065" s="16">
        <v>0.123</v>
      </c>
      <c r="N1065" s="16">
        <v>-0.01</v>
      </c>
      <c r="O1065" s="16">
        <v>0</v>
      </c>
      <c r="P1065" s="16">
        <v>8.0000000000000002E-3</v>
      </c>
    </row>
    <row r="1066" spans="1:16" hidden="1">
      <c r="A1066" t="s">
        <v>1221</v>
      </c>
      <c r="B1066" t="s">
        <v>27</v>
      </c>
      <c r="C1066" t="s">
        <v>18</v>
      </c>
      <c r="D1066" t="s">
        <v>18</v>
      </c>
      <c r="E1066">
        <v>-2E-3</v>
      </c>
      <c r="F1066" s="14">
        <f>(0.02*500)/Table1[[#This Row],[Starting OD600-VBE blank]]</f>
        <v>-5000</v>
      </c>
      <c r="G1066" s="14">
        <f>500-Table1[[#This Row],[How much sample to add biofilm inc (µl)]]</f>
        <v>5500</v>
      </c>
      <c r="H1066" t="s">
        <v>1222</v>
      </c>
      <c r="I1066" t="str">
        <f>Table1[[#This Row],[Well]]</f>
        <v>A09</v>
      </c>
      <c r="J1066" s="16">
        <v>0.13100000000000001</v>
      </c>
      <c r="K1066" s="16">
        <v>-2E-3</v>
      </c>
      <c r="L1066" t="str">
        <f>Table1[[#This Row],[Well]]</f>
        <v>A09</v>
      </c>
      <c r="M1066" s="16">
        <v>0.11899999999999999</v>
      </c>
      <c r="N1066" s="16">
        <v>-1.4E-2</v>
      </c>
      <c r="O1066" s="16">
        <v>0</v>
      </c>
      <c r="P1066" s="16">
        <v>8.0000000000000002E-3</v>
      </c>
    </row>
    <row r="1067" spans="1:16" hidden="1">
      <c r="A1067" t="s">
        <v>1221</v>
      </c>
      <c r="B1067" t="s">
        <v>28</v>
      </c>
      <c r="C1067" t="s">
        <v>18</v>
      </c>
      <c r="D1067" t="s">
        <v>18</v>
      </c>
      <c r="E1067">
        <v>-2E-3</v>
      </c>
      <c r="F1067" s="14">
        <f>(0.02*500)/Table1[[#This Row],[Starting OD600-VBE blank]]</f>
        <v>-5000</v>
      </c>
      <c r="G1067" s="14">
        <f>500-Table1[[#This Row],[How much sample to add biofilm inc (µl)]]</f>
        <v>5500</v>
      </c>
      <c r="H1067" t="s">
        <v>1222</v>
      </c>
      <c r="I1067" t="str">
        <f>Table1[[#This Row],[Well]]</f>
        <v>A10</v>
      </c>
      <c r="J1067" s="16">
        <v>0.13300000000000001</v>
      </c>
      <c r="K1067" s="16">
        <v>0</v>
      </c>
      <c r="L1067" t="str">
        <f>Table1[[#This Row],[Well]]</f>
        <v>A10</v>
      </c>
      <c r="M1067" s="16">
        <v>0.115</v>
      </c>
      <c r="N1067" s="16">
        <v>-1.7999999999999999E-2</v>
      </c>
      <c r="O1067" s="16">
        <v>0</v>
      </c>
      <c r="P1067" s="16">
        <v>8.0000000000000002E-3</v>
      </c>
    </row>
    <row r="1068" spans="1:16" hidden="1">
      <c r="A1068" t="s">
        <v>1221</v>
      </c>
      <c r="B1068" t="s">
        <v>29</v>
      </c>
      <c r="C1068" t="s">
        <v>18</v>
      </c>
      <c r="D1068" t="s">
        <v>18</v>
      </c>
      <c r="E1068">
        <v>-2E-3</v>
      </c>
      <c r="F1068" s="14">
        <f>(0.02*500)/Table1[[#This Row],[Starting OD600-VBE blank]]</f>
        <v>-5000</v>
      </c>
      <c r="G1068" s="14">
        <f>500-Table1[[#This Row],[How much sample to add biofilm inc (µl)]]</f>
        <v>5500</v>
      </c>
      <c r="H1068" t="s">
        <v>1222</v>
      </c>
      <c r="I1068" t="str">
        <f>Table1[[#This Row],[Well]]</f>
        <v>A11</v>
      </c>
      <c r="J1068" s="16">
        <v>0.13800000000000001</v>
      </c>
      <c r="K1068" s="16">
        <v>5.0000000000000001E-3</v>
      </c>
      <c r="L1068" t="str">
        <f>Table1[[#This Row],[Well]]</f>
        <v>A11</v>
      </c>
      <c r="M1068" s="16">
        <v>0.113</v>
      </c>
      <c r="N1068" s="16">
        <v>-1.9E-2</v>
      </c>
      <c r="O1068" s="16">
        <v>0</v>
      </c>
      <c r="P1068" s="16">
        <v>8.0000000000000002E-3</v>
      </c>
    </row>
    <row r="1069" spans="1:16" hidden="1">
      <c r="A1069" t="s">
        <v>1221</v>
      </c>
      <c r="B1069" t="s">
        <v>30</v>
      </c>
      <c r="C1069" t="s">
        <v>18</v>
      </c>
      <c r="D1069" t="s">
        <v>18</v>
      </c>
      <c r="E1069">
        <v>-2E-3</v>
      </c>
      <c r="F1069" s="14">
        <f>(0.02*500)/Table1[[#This Row],[Starting OD600-VBE blank]]</f>
        <v>-5000</v>
      </c>
      <c r="G1069" s="14">
        <f>500-Table1[[#This Row],[How much sample to add biofilm inc (µl)]]</f>
        <v>5500</v>
      </c>
      <c r="H1069" t="s">
        <v>1222</v>
      </c>
      <c r="I1069" t="str">
        <f>Table1[[#This Row],[Well]]</f>
        <v>A12</v>
      </c>
      <c r="J1069" s="16">
        <v>0.128</v>
      </c>
      <c r="K1069" s="16">
        <v>-5.0000000000000001E-3</v>
      </c>
      <c r="L1069" t="str">
        <f>Table1[[#This Row],[Well]]</f>
        <v>A12</v>
      </c>
      <c r="M1069" s="16">
        <v>0.11</v>
      </c>
      <c r="N1069" s="16">
        <v>-2.3E-2</v>
      </c>
      <c r="O1069" s="16">
        <v>0</v>
      </c>
      <c r="P1069" s="16">
        <v>8.0000000000000002E-3</v>
      </c>
    </row>
    <row r="1070" spans="1:16" hidden="1">
      <c r="A1070" t="s">
        <v>1221</v>
      </c>
      <c r="B1070" t="s">
        <v>31</v>
      </c>
      <c r="C1070" t="s">
        <v>18</v>
      </c>
      <c r="D1070" t="s">
        <v>18</v>
      </c>
      <c r="E1070">
        <v>1E-3</v>
      </c>
      <c r="F1070" s="14">
        <f>(0.02*500)/Table1[[#This Row],[Starting OD600-VBE blank]]</f>
        <v>10000</v>
      </c>
      <c r="G1070" s="14">
        <f>500-Table1[[#This Row],[How much sample to add biofilm inc (µl)]]</f>
        <v>-9500</v>
      </c>
      <c r="H1070" t="s">
        <v>1222</v>
      </c>
      <c r="I1070" t="str">
        <f>Table1[[#This Row],[Well]]</f>
        <v>B01</v>
      </c>
      <c r="J1070" s="16">
        <v>0.13500000000000001</v>
      </c>
      <c r="K1070" s="16">
        <v>3.0000000000000001E-3</v>
      </c>
      <c r="L1070" t="str">
        <f>Table1[[#This Row],[Well]]</f>
        <v>B01</v>
      </c>
      <c r="M1070" s="16">
        <v>0.126</v>
      </c>
      <c r="N1070" s="16">
        <v>-7.0000000000000001E-3</v>
      </c>
      <c r="O1070" s="16">
        <v>0</v>
      </c>
      <c r="P1070" s="16">
        <v>8.0000000000000002E-3</v>
      </c>
    </row>
    <row r="1071" spans="1:16" hidden="1">
      <c r="A1071" t="s">
        <v>1221</v>
      </c>
      <c r="B1071" t="s">
        <v>32</v>
      </c>
      <c r="C1071" t="s">
        <v>1223</v>
      </c>
      <c r="D1071" t="s">
        <v>1224</v>
      </c>
      <c r="E1071">
        <v>0.12</v>
      </c>
      <c r="F1071" s="14">
        <f>(0.02*500)/Table1[[#This Row],[Starting OD600-VBE blank]]</f>
        <v>83.333333333333343</v>
      </c>
      <c r="G1071" s="14">
        <f>500-Table1[[#This Row],[How much sample to add biofilm inc (µl)]]</f>
        <v>416.66666666666663</v>
      </c>
      <c r="H1071" t="s">
        <v>1222</v>
      </c>
      <c r="I1071" t="str">
        <f>Table1[[#This Row],[Well]]</f>
        <v>B02</v>
      </c>
      <c r="J1071" s="16">
        <v>1.36</v>
      </c>
      <c r="K1071" s="16">
        <v>1.228</v>
      </c>
      <c r="L1071" t="str">
        <f>Table1[[#This Row],[Well]]</f>
        <v>B02</v>
      </c>
      <c r="M1071" s="16">
        <v>1.407</v>
      </c>
      <c r="N1071" s="16">
        <v>1.2749999999999999</v>
      </c>
      <c r="O1071" s="16">
        <v>1.2509999999999999</v>
      </c>
      <c r="P1071" s="16">
        <v>3.3000000000000002E-2</v>
      </c>
    </row>
    <row r="1072" spans="1:16" hidden="1">
      <c r="A1072" t="s">
        <v>1221</v>
      </c>
      <c r="B1072" t="s">
        <v>35</v>
      </c>
      <c r="C1072" t="s">
        <v>1225</v>
      </c>
      <c r="D1072" t="s">
        <v>1226</v>
      </c>
      <c r="E1072">
        <v>7.6999999999999999E-2</v>
      </c>
      <c r="F1072" s="14">
        <f>(0.02*500)/Table1[[#This Row],[Starting OD600-VBE blank]]</f>
        <v>129.87012987012986</v>
      </c>
      <c r="G1072" s="14">
        <f>500-Table1[[#This Row],[How much sample to add biofilm inc (µl)]]</f>
        <v>370.12987012987014</v>
      </c>
      <c r="H1072" t="s">
        <v>1222</v>
      </c>
      <c r="I1072" t="str">
        <f>Table1[[#This Row],[Well]]</f>
        <v>B03</v>
      </c>
      <c r="J1072" s="16">
        <v>1.306</v>
      </c>
      <c r="K1072" s="16">
        <v>1.173</v>
      </c>
      <c r="L1072" t="str">
        <f>Table1[[#This Row],[Well]]</f>
        <v>B03</v>
      </c>
      <c r="M1072" s="16">
        <v>1.3340000000000001</v>
      </c>
      <c r="N1072" s="16">
        <v>1.2010000000000001</v>
      </c>
      <c r="O1072" s="16">
        <v>1.1870000000000001</v>
      </c>
      <c r="P1072" s="16">
        <v>0.02</v>
      </c>
    </row>
    <row r="1073" spans="1:16" hidden="1">
      <c r="A1073" t="s">
        <v>1221</v>
      </c>
      <c r="B1073" t="s">
        <v>38</v>
      </c>
      <c r="C1073" t="s">
        <v>1227</v>
      </c>
      <c r="D1073" t="s">
        <v>1228</v>
      </c>
      <c r="E1073">
        <v>7.4999999999999997E-2</v>
      </c>
      <c r="F1073" s="14">
        <f>(0.02*500)/Table1[[#This Row],[Starting OD600-VBE blank]]</f>
        <v>133.33333333333334</v>
      </c>
      <c r="G1073" s="14">
        <f>500-Table1[[#This Row],[How much sample to add biofilm inc (µl)]]</f>
        <v>366.66666666666663</v>
      </c>
      <c r="H1073" t="s">
        <v>1222</v>
      </c>
      <c r="I1073" t="str">
        <f>Table1[[#This Row],[Well]]</f>
        <v>B04</v>
      </c>
      <c r="J1073" s="16">
        <v>1.379</v>
      </c>
      <c r="K1073" s="16">
        <v>1.2470000000000001</v>
      </c>
      <c r="L1073" t="str">
        <f>Table1[[#This Row],[Well]]</f>
        <v>B04</v>
      </c>
      <c r="M1073" s="16">
        <v>1.5029999999999999</v>
      </c>
      <c r="N1073" s="16">
        <v>1.37</v>
      </c>
      <c r="O1073" s="16">
        <v>1.3080000000000001</v>
      </c>
      <c r="P1073" s="16">
        <v>8.6999999999999994E-2</v>
      </c>
    </row>
    <row r="1074" spans="1:16" hidden="1">
      <c r="A1074" t="s">
        <v>1221</v>
      </c>
      <c r="B1074" t="s">
        <v>41</v>
      </c>
      <c r="C1074" t="s">
        <v>1229</v>
      </c>
      <c r="D1074" t="s">
        <v>1230</v>
      </c>
      <c r="E1074">
        <v>0.114</v>
      </c>
      <c r="F1074" s="14">
        <f>(0.02*500)/Table1[[#This Row],[Starting OD600-VBE blank]]</f>
        <v>87.719298245614027</v>
      </c>
      <c r="G1074" s="14">
        <f>500-Table1[[#This Row],[How much sample to add biofilm inc (µl)]]</f>
        <v>412.28070175438597</v>
      </c>
      <c r="H1074" t="s">
        <v>1222</v>
      </c>
      <c r="I1074" t="str">
        <f>Table1[[#This Row],[Well]]</f>
        <v>B05</v>
      </c>
      <c r="J1074" s="16">
        <v>0.40899999999999997</v>
      </c>
      <c r="K1074" s="16">
        <v>0.27700000000000002</v>
      </c>
      <c r="L1074" t="str">
        <f>Table1[[#This Row],[Well]]</f>
        <v>B05</v>
      </c>
      <c r="M1074" s="16">
        <v>0.34699999999999998</v>
      </c>
      <c r="N1074" s="16">
        <v>0.214</v>
      </c>
      <c r="O1074" s="16">
        <v>0.245</v>
      </c>
      <c r="P1074" s="16">
        <v>4.3999999999999997E-2</v>
      </c>
    </row>
    <row r="1075" spans="1:16" hidden="1">
      <c r="A1075" t="s">
        <v>1221</v>
      </c>
      <c r="B1075" t="s">
        <v>44</v>
      </c>
      <c r="C1075" t="s">
        <v>1231</v>
      </c>
      <c r="D1075" t="s">
        <v>1232</v>
      </c>
      <c r="E1075">
        <v>0.105</v>
      </c>
      <c r="F1075" s="14">
        <f>(0.02*500)/Table1[[#This Row],[Starting OD600-VBE blank]]</f>
        <v>95.238095238095241</v>
      </c>
      <c r="G1075" s="14">
        <f>500-Table1[[#This Row],[How much sample to add biofilm inc (µl)]]</f>
        <v>404.76190476190476</v>
      </c>
      <c r="H1075" t="s">
        <v>1222</v>
      </c>
      <c r="I1075" t="str">
        <f>Table1[[#This Row],[Well]]</f>
        <v>B06</v>
      </c>
      <c r="J1075" s="16">
        <v>0.90200000000000002</v>
      </c>
      <c r="K1075" s="16">
        <v>0.77</v>
      </c>
      <c r="L1075" t="str">
        <f>Table1[[#This Row],[Well]]</f>
        <v>B06</v>
      </c>
      <c r="M1075" s="16">
        <v>1.117</v>
      </c>
      <c r="N1075" s="16">
        <v>0.98399999999999999</v>
      </c>
      <c r="O1075" s="16">
        <v>0.877</v>
      </c>
      <c r="P1075" s="16">
        <v>0.152</v>
      </c>
    </row>
    <row r="1076" spans="1:16" hidden="1">
      <c r="A1076" t="s">
        <v>1221</v>
      </c>
      <c r="B1076" t="s">
        <v>47</v>
      </c>
      <c r="C1076" t="s">
        <v>1233</v>
      </c>
      <c r="D1076" t="s">
        <v>1234</v>
      </c>
      <c r="E1076">
        <v>4.1000000000000002E-2</v>
      </c>
      <c r="F1076" s="14">
        <f>(0.02*500)/Table1[[#This Row],[Starting OD600-VBE blank]]</f>
        <v>243.90243902439025</v>
      </c>
      <c r="G1076" s="14">
        <f>500-Table1[[#This Row],[How much sample to add biofilm inc (µl)]]</f>
        <v>256.09756097560978</v>
      </c>
      <c r="H1076" t="s">
        <v>1222</v>
      </c>
      <c r="I1076" t="str">
        <f>Table1[[#This Row],[Well]]</f>
        <v>B07</v>
      </c>
      <c r="J1076" s="16">
        <v>0.69499999999999995</v>
      </c>
      <c r="K1076" s="16">
        <v>0.56200000000000006</v>
      </c>
      <c r="L1076" t="str">
        <f>Table1[[#This Row],[Well]]</f>
        <v>B07</v>
      </c>
      <c r="M1076" s="16">
        <v>0.85699999999999998</v>
      </c>
      <c r="N1076" s="16">
        <v>0.72399999999999998</v>
      </c>
      <c r="O1076" s="16">
        <v>0.64300000000000002</v>
      </c>
      <c r="P1076" s="16">
        <v>0.115</v>
      </c>
    </row>
    <row r="1077" spans="1:16" hidden="1">
      <c r="A1077" t="s">
        <v>1221</v>
      </c>
      <c r="B1077" t="s">
        <v>50</v>
      </c>
      <c r="C1077" t="s">
        <v>1235</v>
      </c>
      <c r="D1077" t="s">
        <v>1236</v>
      </c>
      <c r="E1077">
        <v>7.0999999999999994E-2</v>
      </c>
      <c r="F1077" s="14">
        <f>(0.02*500)/Table1[[#This Row],[Starting OD600-VBE blank]]</f>
        <v>140.84507042253523</v>
      </c>
      <c r="G1077" s="14">
        <f>500-Table1[[#This Row],[How much sample to add biofilm inc (µl)]]</f>
        <v>359.15492957746477</v>
      </c>
      <c r="H1077" t="s">
        <v>1222</v>
      </c>
      <c r="I1077" t="str">
        <f>Table1[[#This Row],[Well]]</f>
        <v>B08</v>
      </c>
      <c r="J1077" s="16">
        <v>0.17799999999999999</v>
      </c>
      <c r="K1077" s="16">
        <v>4.4999999999999998E-2</v>
      </c>
      <c r="L1077" t="str">
        <f>Table1[[#This Row],[Well]]</f>
        <v>B08</v>
      </c>
      <c r="M1077" s="16">
        <v>0.183</v>
      </c>
      <c r="N1077" s="16">
        <v>0.05</v>
      </c>
      <c r="O1077" s="16">
        <v>4.8000000000000001E-2</v>
      </c>
      <c r="P1077" s="16">
        <v>4.0000000000000001E-3</v>
      </c>
    </row>
    <row r="1078" spans="1:16" hidden="1">
      <c r="A1078" t="s">
        <v>1221</v>
      </c>
      <c r="B1078" t="s">
        <v>53</v>
      </c>
      <c r="C1078" t="s">
        <v>1237</v>
      </c>
      <c r="D1078" t="s">
        <v>1238</v>
      </c>
      <c r="E1078">
        <v>7.3999999999999996E-2</v>
      </c>
      <c r="F1078" s="14">
        <f>(0.02*500)/Table1[[#This Row],[Starting OD600-VBE blank]]</f>
        <v>135.13513513513513</v>
      </c>
      <c r="G1078" s="14">
        <f>500-Table1[[#This Row],[How much sample to add biofilm inc (µl)]]</f>
        <v>364.8648648648649</v>
      </c>
      <c r="H1078" t="s">
        <v>1222</v>
      </c>
      <c r="I1078" t="str">
        <f>Table1[[#This Row],[Well]]</f>
        <v>B09</v>
      </c>
      <c r="J1078" s="16">
        <v>0.56699999999999995</v>
      </c>
      <c r="K1078" s="16">
        <v>0.434</v>
      </c>
      <c r="L1078" t="str">
        <f>Table1[[#This Row],[Well]]</f>
        <v>B09</v>
      </c>
      <c r="M1078" s="16">
        <v>0.88400000000000001</v>
      </c>
      <c r="N1078" s="16">
        <v>0.752</v>
      </c>
      <c r="O1078" s="16">
        <v>0.59299999999999997</v>
      </c>
      <c r="P1078" s="16">
        <v>0.224</v>
      </c>
    </row>
    <row r="1079" spans="1:16" hidden="1">
      <c r="A1079" t="s">
        <v>1221</v>
      </c>
      <c r="B1079" t="s">
        <v>56</v>
      </c>
      <c r="C1079" t="s">
        <v>1239</v>
      </c>
      <c r="D1079" t="s">
        <v>1240</v>
      </c>
      <c r="E1079">
        <v>8.1000000000000003E-2</v>
      </c>
      <c r="F1079" s="14">
        <f>(0.02*500)/Table1[[#This Row],[Starting OD600-VBE blank]]</f>
        <v>123.45679012345678</v>
      </c>
      <c r="G1079" s="14">
        <f>500-Table1[[#This Row],[How much sample to add biofilm inc (µl)]]</f>
        <v>376.54320987654319</v>
      </c>
      <c r="H1079" t="s">
        <v>1222</v>
      </c>
      <c r="I1079" t="str">
        <f>Table1[[#This Row],[Well]]</f>
        <v>B10</v>
      </c>
      <c r="J1079" s="16">
        <v>0.70099999999999996</v>
      </c>
      <c r="K1079" s="16">
        <v>0.56799999999999995</v>
      </c>
      <c r="L1079" t="str">
        <f>Table1[[#This Row],[Well]]</f>
        <v>B10</v>
      </c>
      <c r="M1079" s="16">
        <v>0.80500000000000005</v>
      </c>
      <c r="N1079" s="16">
        <v>0.67200000000000004</v>
      </c>
      <c r="O1079" s="16">
        <v>0.62</v>
      </c>
      <c r="P1079" s="16">
        <v>7.3999999999999996E-2</v>
      </c>
    </row>
    <row r="1080" spans="1:16" hidden="1">
      <c r="A1080" t="s">
        <v>1221</v>
      </c>
      <c r="B1080" t="s">
        <v>59</v>
      </c>
      <c r="C1080" t="s">
        <v>1241</v>
      </c>
      <c r="D1080" t="s">
        <v>1242</v>
      </c>
      <c r="E1080">
        <v>9.4E-2</v>
      </c>
      <c r="F1080" s="14">
        <f>(0.02*500)/Table1[[#This Row],[Starting OD600-VBE blank]]</f>
        <v>106.38297872340425</v>
      </c>
      <c r="G1080" s="14">
        <f>500-Table1[[#This Row],[How much sample to add biofilm inc (µl)]]</f>
        <v>393.61702127659578</v>
      </c>
      <c r="H1080" t="s">
        <v>1222</v>
      </c>
      <c r="I1080" t="str">
        <f>Table1[[#This Row],[Well]]</f>
        <v>B11</v>
      </c>
      <c r="J1080" s="16">
        <v>0.439</v>
      </c>
      <c r="K1080" s="16">
        <v>0.30599999999999999</v>
      </c>
      <c r="L1080" t="str">
        <f>Table1[[#This Row],[Well]]</f>
        <v>B11</v>
      </c>
      <c r="M1080" s="16">
        <v>0.56000000000000005</v>
      </c>
      <c r="N1080" s="16">
        <v>0.42799999999999999</v>
      </c>
      <c r="O1080" s="16">
        <v>0.36699999999999999</v>
      </c>
      <c r="P1080" s="16">
        <v>8.5999999999999993E-2</v>
      </c>
    </row>
    <row r="1081" spans="1:16" hidden="1">
      <c r="A1081" t="s">
        <v>1221</v>
      </c>
      <c r="B1081" t="s">
        <v>62</v>
      </c>
      <c r="C1081" t="s">
        <v>18</v>
      </c>
      <c r="D1081" t="s">
        <v>18</v>
      </c>
      <c r="E1081">
        <v>-2E-3</v>
      </c>
      <c r="F1081" s="14">
        <f>(0.02*500)/Table1[[#This Row],[Starting OD600-VBE blank]]</f>
        <v>-5000</v>
      </c>
      <c r="G1081" s="14">
        <f>500-Table1[[#This Row],[How much sample to add biofilm inc (µl)]]</f>
        <v>5500</v>
      </c>
      <c r="H1081" t="s">
        <v>1222</v>
      </c>
      <c r="I1081" t="str">
        <f>Table1[[#This Row],[Well]]</f>
        <v>B12</v>
      </c>
      <c r="J1081" s="16">
        <v>0.13800000000000001</v>
      </c>
      <c r="K1081" s="16">
        <v>5.0000000000000001E-3</v>
      </c>
      <c r="L1081" t="str">
        <f>Table1[[#This Row],[Well]]</f>
        <v>B12</v>
      </c>
      <c r="M1081" s="16">
        <v>0.121</v>
      </c>
      <c r="N1081" s="16">
        <v>-1.0999999999999999E-2</v>
      </c>
      <c r="O1081" s="16">
        <v>0</v>
      </c>
      <c r="P1081" s="16">
        <v>8.0000000000000002E-3</v>
      </c>
    </row>
    <row r="1082" spans="1:16" hidden="1">
      <c r="A1082" t="s">
        <v>1221</v>
      </c>
      <c r="B1082" t="s">
        <v>63</v>
      </c>
      <c r="C1082" t="s">
        <v>18</v>
      </c>
      <c r="D1082" t="s">
        <v>18</v>
      </c>
      <c r="E1082">
        <v>7.0000000000000001E-3</v>
      </c>
      <c r="F1082" s="14">
        <f>(0.02*500)/Table1[[#This Row],[Starting OD600-VBE blank]]</f>
        <v>1428.5714285714284</v>
      </c>
      <c r="G1082" s="14">
        <f>500-Table1[[#This Row],[How much sample to add biofilm inc (µl)]]</f>
        <v>-928.57142857142844</v>
      </c>
      <c r="H1082" t="s">
        <v>1222</v>
      </c>
      <c r="I1082" t="str">
        <f>Table1[[#This Row],[Well]]</f>
        <v>C01</v>
      </c>
      <c r="J1082" s="16">
        <v>0.13400000000000001</v>
      </c>
      <c r="K1082" s="16">
        <v>1E-3</v>
      </c>
      <c r="L1082" t="str">
        <f>Table1[[#This Row],[Well]]</f>
        <v>C01</v>
      </c>
      <c r="M1082" s="16">
        <v>0.13100000000000001</v>
      </c>
      <c r="N1082" s="16">
        <v>-1E-3</v>
      </c>
      <c r="O1082" s="16">
        <v>0</v>
      </c>
      <c r="P1082" s="16">
        <v>8.0000000000000002E-3</v>
      </c>
    </row>
    <row r="1083" spans="1:16" hidden="1">
      <c r="A1083" t="s">
        <v>1221</v>
      </c>
      <c r="B1083" t="s">
        <v>64</v>
      </c>
      <c r="C1083" t="s">
        <v>1243</v>
      </c>
      <c r="D1083" t="s">
        <v>1244</v>
      </c>
      <c r="E1083">
        <v>6.8000000000000005E-2</v>
      </c>
      <c r="F1083" s="14">
        <f>(0.02*500)/Table1[[#This Row],[Starting OD600-VBE blank]]</f>
        <v>147.05882352941177</v>
      </c>
      <c r="G1083" s="14">
        <f>500-Table1[[#This Row],[How much sample to add biofilm inc (µl)]]</f>
        <v>352.94117647058823</v>
      </c>
      <c r="H1083" t="s">
        <v>1222</v>
      </c>
      <c r="I1083" t="str">
        <f>Table1[[#This Row],[Well]]</f>
        <v>C02</v>
      </c>
      <c r="J1083" s="16">
        <v>0.64900000000000002</v>
      </c>
      <c r="K1083" s="16">
        <v>0.51600000000000001</v>
      </c>
      <c r="L1083" t="str">
        <f>Table1[[#This Row],[Well]]</f>
        <v>C02</v>
      </c>
      <c r="M1083" s="16">
        <v>0.96899999999999997</v>
      </c>
      <c r="N1083" s="16">
        <v>0.83599999999999997</v>
      </c>
      <c r="O1083" s="16">
        <v>0.67600000000000005</v>
      </c>
      <c r="P1083" s="16">
        <v>0.22600000000000001</v>
      </c>
    </row>
    <row r="1084" spans="1:16" hidden="1">
      <c r="A1084" t="s">
        <v>1221</v>
      </c>
      <c r="B1084" t="s">
        <v>67</v>
      </c>
      <c r="C1084" t="s">
        <v>1245</v>
      </c>
      <c r="D1084" t="s">
        <v>1246</v>
      </c>
      <c r="E1084">
        <v>8.7999999999999995E-2</v>
      </c>
      <c r="F1084" s="14">
        <f>(0.02*500)/Table1[[#This Row],[Starting OD600-VBE blank]]</f>
        <v>113.63636363636364</v>
      </c>
      <c r="G1084" s="14">
        <f>500-Table1[[#This Row],[How much sample to add biofilm inc (µl)]]</f>
        <v>386.36363636363637</v>
      </c>
      <c r="H1084" t="s">
        <v>1222</v>
      </c>
      <c r="I1084" t="str">
        <f>Table1[[#This Row],[Well]]</f>
        <v>C03</v>
      </c>
      <c r="J1084" s="16">
        <v>1.125</v>
      </c>
      <c r="K1084" s="16">
        <v>0.99199999999999999</v>
      </c>
      <c r="L1084" t="str">
        <f>Table1[[#This Row],[Well]]</f>
        <v>C03</v>
      </c>
      <c r="M1084" s="16">
        <v>1.3440000000000001</v>
      </c>
      <c r="N1084" s="16">
        <v>1.2110000000000001</v>
      </c>
      <c r="O1084" s="16">
        <v>1.1020000000000001</v>
      </c>
      <c r="P1084" s="16">
        <v>0.155</v>
      </c>
    </row>
    <row r="1085" spans="1:16" hidden="1">
      <c r="A1085" t="s">
        <v>1221</v>
      </c>
      <c r="B1085" t="s">
        <v>70</v>
      </c>
      <c r="C1085" t="s">
        <v>1247</v>
      </c>
      <c r="D1085" t="s">
        <v>1248</v>
      </c>
      <c r="E1085">
        <v>7.0000000000000007E-2</v>
      </c>
      <c r="F1085" s="14">
        <f>(0.02*500)/Table1[[#This Row],[Starting OD600-VBE blank]]</f>
        <v>142.85714285714283</v>
      </c>
      <c r="G1085" s="14">
        <f>500-Table1[[#This Row],[How much sample to add biofilm inc (µl)]]</f>
        <v>357.14285714285717</v>
      </c>
      <c r="H1085" t="s">
        <v>1222</v>
      </c>
      <c r="I1085" t="str">
        <f>Table1[[#This Row],[Well]]</f>
        <v>C04</v>
      </c>
      <c r="J1085" s="16">
        <v>1.7569999999999999</v>
      </c>
      <c r="K1085" s="16">
        <v>1.6240000000000001</v>
      </c>
      <c r="L1085" t="str">
        <f>Table1[[#This Row],[Well]]</f>
        <v>C04</v>
      </c>
      <c r="M1085" s="16">
        <v>1.9850000000000001</v>
      </c>
      <c r="N1085" s="16">
        <v>1.8520000000000001</v>
      </c>
      <c r="O1085" s="16">
        <v>1.738</v>
      </c>
      <c r="P1085" s="16">
        <v>0.161</v>
      </c>
    </row>
    <row r="1086" spans="1:16" hidden="1">
      <c r="A1086" t="s">
        <v>1221</v>
      </c>
      <c r="B1086" t="s">
        <v>73</v>
      </c>
      <c r="C1086" t="s">
        <v>1249</v>
      </c>
      <c r="D1086" t="s">
        <v>1250</v>
      </c>
      <c r="E1086">
        <v>1.9E-2</v>
      </c>
      <c r="F1086" s="14">
        <f>(0.02*500)/Table1[[#This Row],[Starting OD600-VBE blank]]</f>
        <v>526.31578947368428</v>
      </c>
      <c r="G1086" s="14">
        <f>500-Table1[[#This Row],[How much sample to add biofilm inc (µl)]]</f>
        <v>-26.315789473684276</v>
      </c>
      <c r="H1086" t="s">
        <v>1222</v>
      </c>
      <c r="I1086" t="str">
        <f>Table1[[#This Row],[Well]]</f>
        <v>C05</v>
      </c>
      <c r="J1086" s="16">
        <v>0.498</v>
      </c>
      <c r="K1086" s="16">
        <v>0.36499999999999999</v>
      </c>
      <c r="L1086" t="str">
        <f>Table1[[#This Row],[Well]]</f>
        <v>C05</v>
      </c>
      <c r="M1086" s="16">
        <v>0.627</v>
      </c>
      <c r="N1086" s="16">
        <v>0.495</v>
      </c>
      <c r="O1086" s="16">
        <v>0.43</v>
      </c>
      <c r="P1086" s="16">
        <v>9.1999999999999998E-2</v>
      </c>
    </row>
    <row r="1087" spans="1:16" hidden="1">
      <c r="A1087" t="s">
        <v>1221</v>
      </c>
      <c r="B1087" t="s">
        <v>76</v>
      </c>
      <c r="C1087" t="s">
        <v>1251</v>
      </c>
      <c r="D1087" t="s">
        <v>1252</v>
      </c>
      <c r="E1087">
        <v>2.9000000000000001E-2</v>
      </c>
      <c r="F1087" s="14">
        <f>(0.02*500)/Table1[[#This Row],[Starting OD600-VBE blank]]</f>
        <v>344.82758620689651</v>
      </c>
      <c r="G1087" s="14">
        <f>500-Table1[[#This Row],[How much sample to add biofilm inc (µl)]]</f>
        <v>155.17241379310349</v>
      </c>
      <c r="H1087" t="s">
        <v>1222</v>
      </c>
      <c r="I1087" t="str">
        <f>Table1[[#This Row],[Well]]</f>
        <v>C06</v>
      </c>
      <c r="J1087" s="16">
        <v>0.85799999999999998</v>
      </c>
      <c r="K1087" s="16">
        <v>0.72499999999999998</v>
      </c>
      <c r="L1087" t="str">
        <f>Table1[[#This Row],[Well]]</f>
        <v>C06</v>
      </c>
      <c r="M1087" s="16">
        <v>1.0229999999999999</v>
      </c>
      <c r="N1087" s="16">
        <v>0.89100000000000001</v>
      </c>
      <c r="O1087" s="16">
        <v>0.80800000000000005</v>
      </c>
      <c r="P1087" s="16">
        <v>0.11700000000000001</v>
      </c>
    </row>
    <row r="1088" spans="1:16" hidden="1">
      <c r="A1088" t="s">
        <v>1221</v>
      </c>
      <c r="B1088" t="s">
        <v>79</v>
      </c>
      <c r="C1088" t="s">
        <v>1253</v>
      </c>
      <c r="D1088" t="s">
        <v>1254</v>
      </c>
      <c r="E1088">
        <v>6.9000000000000006E-2</v>
      </c>
      <c r="F1088" s="14">
        <f>(0.02*500)/Table1[[#This Row],[Starting OD600-VBE blank]]</f>
        <v>144.92753623188403</v>
      </c>
      <c r="G1088" s="14">
        <f>500-Table1[[#This Row],[How much sample to add biofilm inc (µl)]]</f>
        <v>355.07246376811599</v>
      </c>
      <c r="H1088" t="s">
        <v>1222</v>
      </c>
      <c r="I1088" t="str">
        <f>Table1[[#This Row],[Well]]</f>
        <v>C07</v>
      </c>
      <c r="J1088" s="16">
        <v>0.56899999999999995</v>
      </c>
      <c r="K1088" s="16">
        <v>0.436</v>
      </c>
      <c r="L1088" t="str">
        <f>Table1[[#This Row],[Well]]</f>
        <v>C07</v>
      </c>
      <c r="M1088" s="16">
        <v>0.82799999999999996</v>
      </c>
      <c r="N1088" s="16">
        <v>0.69499999999999995</v>
      </c>
      <c r="O1088" s="16">
        <v>0.56599999999999995</v>
      </c>
      <c r="P1088" s="16">
        <v>0.183</v>
      </c>
    </row>
    <row r="1089" spans="1:16" hidden="1">
      <c r="A1089" t="s">
        <v>1221</v>
      </c>
      <c r="B1089" t="s">
        <v>82</v>
      </c>
      <c r="C1089" t="s">
        <v>1255</v>
      </c>
      <c r="D1089" t="s">
        <v>1256</v>
      </c>
      <c r="E1089">
        <v>7.0000000000000007E-2</v>
      </c>
      <c r="F1089" s="14">
        <f>(0.02*500)/Table1[[#This Row],[Starting OD600-VBE blank]]</f>
        <v>142.85714285714283</v>
      </c>
      <c r="G1089" s="14">
        <f>500-Table1[[#This Row],[How much sample to add biofilm inc (µl)]]</f>
        <v>357.14285714285717</v>
      </c>
      <c r="H1089" t="s">
        <v>1222</v>
      </c>
      <c r="I1089" t="str">
        <f>Table1[[#This Row],[Well]]</f>
        <v>C08</v>
      </c>
      <c r="J1089" s="16">
        <v>0.64</v>
      </c>
      <c r="K1089" s="16">
        <v>0.50700000000000001</v>
      </c>
      <c r="L1089" t="str">
        <f>Table1[[#This Row],[Well]]</f>
        <v>C08</v>
      </c>
      <c r="M1089" s="16">
        <v>0.83399999999999996</v>
      </c>
      <c r="N1089" s="16">
        <v>0.70099999999999996</v>
      </c>
      <c r="O1089" s="16">
        <v>0.60399999999999998</v>
      </c>
      <c r="P1089" s="16">
        <v>0.13700000000000001</v>
      </c>
    </row>
    <row r="1090" spans="1:16" hidden="1">
      <c r="A1090" t="s">
        <v>1221</v>
      </c>
      <c r="B1090" t="s">
        <v>85</v>
      </c>
      <c r="C1090" t="s">
        <v>1257</v>
      </c>
      <c r="D1090" t="s">
        <v>1258</v>
      </c>
      <c r="E1090">
        <v>8.2000000000000003E-2</v>
      </c>
      <c r="F1090" s="14">
        <f>(0.02*500)/Table1[[#This Row],[Starting OD600-VBE blank]]</f>
        <v>121.95121951219512</v>
      </c>
      <c r="G1090" s="14">
        <f>500-Table1[[#This Row],[How much sample to add biofilm inc (µl)]]</f>
        <v>378.04878048780489</v>
      </c>
      <c r="H1090" t="s">
        <v>1222</v>
      </c>
      <c r="I1090" t="str">
        <f>Table1[[#This Row],[Well]]</f>
        <v>C09</v>
      </c>
      <c r="J1090" s="16">
        <v>0.47199999999999998</v>
      </c>
      <c r="K1090" s="16">
        <v>0.33900000000000002</v>
      </c>
      <c r="L1090" t="str">
        <f>Table1[[#This Row],[Well]]</f>
        <v>C09</v>
      </c>
      <c r="M1090" s="16">
        <v>0.57299999999999995</v>
      </c>
      <c r="N1090" s="16">
        <v>0.44</v>
      </c>
      <c r="O1090" s="16">
        <v>0.39</v>
      </c>
      <c r="P1090" s="16">
        <v>7.1999999999999995E-2</v>
      </c>
    </row>
    <row r="1091" spans="1:16" hidden="1">
      <c r="A1091" t="s">
        <v>1221</v>
      </c>
      <c r="B1091" t="s">
        <v>88</v>
      </c>
      <c r="C1091" t="s">
        <v>1259</v>
      </c>
      <c r="D1091" t="s">
        <v>1260</v>
      </c>
      <c r="E1091">
        <v>6.8000000000000005E-2</v>
      </c>
      <c r="F1091" s="14">
        <f>(0.02*500)/Table1[[#This Row],[Starting OD600-VBE blank]]</f>
        <v>147.05882352941177</v>
      </c>
      <c r="G1091" s="14">
        <f>500-Table1[[#This Row],[How much sample to add biofilm inc (µl)]]</f>
        <v>352.94117647058823</v>
      </c>
      <c r="H1091" t="s">
        <v>1222</v>
      </c>
      <c r="I1091" t="str">
        <f>Table1[[#This Row],[Well]]</f>
        <v>C10</v>
      </c>
      <c r="J1091" s="16">
        <v>0.60099999999999998</v>
      </c>
      <c r="K1091" s="16">
        <v>0.46800000000000003</v>
      </c>
      <c r="L1091" t="str">
        <f>Table1[[#This Row],[Well]]</f>
        <v>C10</v>
      </c>
      <c r="M1091" s="16">
        <v>0.97299999999999998</v>
      </c>
      <c r="N1091" s="16">
        <v>0.84</v>
      </c>
      <c r="O1091" s="16">
        <v>0.65400000000000003</v>
      </c>
      <c r="P1091" s="16">
        <v>0.26300000000000001</v>
      </c>
    </row>
    <row r="1092" spans="1:16" hidden="1">
      <c r="A1092" t="s">
        <v>1221</v>
      </c>
      <c r="B1092" t="s">
        <v>91</v>
      </c>
      <c r="C1092" t="s">
        <v>1261</v>
      </c>
      <c r="D1092" t="s">
        <v>1262</v>
      </c>
      <c r="E1092">
        <v>0.125</v>
      </c>
      <c r="F1092" s="14">
        <f>(0.02*500)/Table1[[#This Row],[Starting OD600-VBE blank]]</f>
        <v>80</v>
      </c>
      <c r="G1092" s="14">
        <f>500-Table1[[#This Row],[How much sample to add biofilm inc (µl)]]</f>
        <v>420</v>
      </c>
      <c r="H1092" t="s">
        <v>1222</v>
      </c>
      <c r="I1092" t="str">
        <f>Table1[[#This Row],[Well]]</f>
        <v>C11</v>
      </c>
      <c r="J1092" s="16">
        <v>0.46800000000000003</v>
      </c>
      <c r="K1092" s="16">
        <v>0.33500000000000002</v>
      </c>
      <c r="L1092" t="str">
        <f>Table1[[#This Row],[Well]]</f>
        <v>C11</v>
      </c>
      <c r="M1092" s="16">
        <v>0.72499999999999998</v>
      </c>
      <c r="N1092" s="16">
        <v>0.59199999999999997</v>
      </c>
      <c r="O1092" s="16">
        <v>0.46300000000000002</v>
      </c>
      <c r="P1092" s="16">
        <v>0.182</v>
      </c>
    </row>
    <row r="1093" spans="1:16" hidden="1">
      <c r="A1093" t="s">
        <v>1221</v>
      </c>
      <c r="B1093" t="s">
        <v>94</v>
      </c>
      <c r="C1093" t="s">
        <v>18</v>
      </c>
      <c r="D1093" t="s">
        <v>18</v>
      </c>
      <c r="E1093">
        <v>-2E-3</v>
      </c>
      <c r="F1093" s="14">
        <f>(0.02*500)/Table1[[#This Row],[Starting OD600-VBE blank]]</f>
        <v>-5000</v>
      </c>
      <c r="G1093" s="14">
        <f>500-Table1[[#This Row],[How much sample to add biofilm inc (µl)]]</f>
        <v>5500</v>
      </c>
      <c r="H1093" t="s">
        <v>1222</v>
      </c>
      <c r="I1093" t="str">
        <f>Table1[[#This Row],[Well]]</f>
        <v>C12</v>
      </c>
      <c r="J1093" s="16">
        <v>0.13400000000000001</v>
      </c>
      <c r="K1093" s="16">
        <v>1E-3</v>
      </c>
      <c r="L1093" t="str">
        <f>Table1[[#This Row],[Well]]</f>
        <v>C12</v>
      </c>
      <c r="M1093" s="16">
        <v>0.13700000000000001</v>
      </c>
      <c r="N1093" s="16">
        <v>4.0000000000000001E-3</v>
      </c>
      <c r="O1093" s="16">
        <v>0</v>
      </c>
      <c r="P1093" s="16">
        <v>8.0000000000000002E-3</v>
      </c>
    </row>
    <row r="1094" spans="1:16" hidden="1">
      <c r="A1094" t="s">
        <v>1221</v>
      </c>
      <c r="B1094" t="s">
        <v>95</v>
      </c>
      <c r="C1094" t="s">
        <v>18</v>
      </c>
      <c r="D1094" t="s">
        <v>18</v>
      </c>
      <c r="E1094">
        <v>7.0000000000000001E-3</v>
      </c>
      <c r="F1094" s="14">
        <f>(0.02*500)/Table1[[#This Row],[Starting OD600-VBE blank]]</f>
        <v>1428.5714285714284</v>
      </c>
      <c r="G1094" s="14">
        <f>500-Table1[[#This Row],[How much sample to add biofilm inc (µl)]]</f>
        <v>-928.57142857142844</v>
      </c>
      <c r="H1094" t="s">
        <v>1222</v>
      </c>
      <c r="I1094" t="str">
        <f>Table1[[#This Row],[Well]]</f>
        <v>D01</v>
      </c>
      <c r="J1094" s="16">
        <v>0.13900000000000001</v>
      </c>
      <c r="K1094" s="16">
        <v>6.0000000000000001E-3</v>
      </c>
      <c r="L1094" t="str">
        <f>Table1[[#This Row],[Well]]</f>
        <v>D01</v>
      </c>
      <c r="M1094" s="16">
        <v>0.13100000000000001</v>
      </c>
      <c r="N1094" s="16">
        <v>-2E-3</v>
      </c>
      <c r="O1094" s="16">
        <v>0</v>
      </c>
      <c r="P1094" s="16">
        <v>8.0000000000000002E-3</v>
      </c>
    </row>
    <row r="1095" spans="1:16" hidden="1">
      <c r="A1095" t="s">
        <v>1221</v>
      </c>
      <c r="B1095" t="s">
        <v>96</v>
      </c>
      <c r="C1095" t="s">
        <v>1263</v>
      </c>
      <c r="D1095" t="s">
        <v>1264</v>
      </c>
      <c r="E1095">
        <v>9.9000000000000005E-2</v>
      </c>
      <c r="F1095" s="14">
        <f>(0.02*500)/Table1[[#This Row],[Starting OD600-VBE blank]]</f>
        <v>101.01010101010101</v>
      </c>
      <c r="G1095" s="14">
        <f>500-Table1[[#This Row],[How much sample to add biofilm inc (µl)]]</f>
        <v>398.98989898989896</v>
      </c>
      <c r="H1095" t="s">
        <v>1222</v>
      </c>
      <c r="I1095" t="str">
        <f>Table1[[#This Row],[Well]]</f>
        <v>D02</v>
      </c>
      <c r="J1095" s="16">
        <v>1.8939999999999999</v>
      </c>
      <c r="K1095" s="16">
        <v>1.7609999999999999</v>
      </c>
      <c r="L1095" t="str">
        <f>Table1[[#This Row],[Well]]</f>
        <v>D02</v>
      </c>
      <c r="M1095" s="16">
        <v>2.0990000000000002</v>
      </c>
      <c r="N1095" s="16">
        <v>1.966</v>
      </c>
      <c r="O1095" s="16">
        <v>1.8640000000000001</v>
      </c>
      <c r="P1095" s="16">
        <v>0.14499999999999999</v>
      </c>
    </row>
    <row r="1096" spans="1:16" hidden="1">
      <c r="A1096" t="s">
        <v>1221</v>
      </c>
      <c r="B1096" t="s">
        <v>99</v>
      </c>
      <c r="C1096" t="s">
        <v>1265</v>
      </c>
      <c r="D1096" t="s">
        <v>1266</v>
      </c>
      <c r="E1096">
        <v>0.14099999999999999</v>
      </c>
      <c r="F1096" s="14">
        <f>(0.02*500)/Table1[[#This Row],[Starting OD600-VBE blank]]</f>
        <v>70.921985815602838</v>
      </c>
      <c r="G1096" s="14">
        <f>500-Table1[[#This Row],[How much sample to add biofilm inc (µl)]]</f>
        <v>429.07801418439715</v>
      </c>
      <c r="H1096" t="s">
        <v>1222</v>
      </c>
      <c r="I1096" t="str">
        <f>Table1[[#This Row],[Well]]</f>
        <v>D03</v>
      </c>
      <c r="J1096" s="16">
        <v>1.127</v>
      </c>
      <c r="K1096" s="16">
        <v>0.995</v>
      </c>
      <c r="L1096" t="str">
        <f>Table1[[#This Row],[Well]]</f>
        <v>D03</v>
      </c>
      <c r="M1096" s="16">
        <v>1.085</v>
      </c>
      <c r="N1096" s="16">
        <v>0.95199999999999996</v>
      </c>
      <c r="O1096" s="16">
        <v>0.97299999999999998</v>
      </c>
      <c r="P1096" s="16">
        <v>0.03</v>
      </c>
    </row>
    <row r="1097" spans="1:16" hidden="1">
      <c r="A1097" t="s">
        <v>1221</v>
      </c>
      <c r="B1097" t="s">
        <v>102</v>
      </c>
      <c r="C1097" t="s">
        <v>1267</v>
      </c>
      <c r="D1097" t="s">
        <v>1268</v>
      </c>
      <c r="E1097">
        <v>0.124</v>
      </c>
      <c r="F1097" s="14">
        <f>(0.02*500)/Table1[[#This Row],[Starting OD600-VBE blank]]</f>
        <v>80.645161290322577</v>
      </c>
      <c r="G1097" s="14">
        <f>500-Table1[[#This Row],[How much sample to add biofilm inc (µl)]]</f>
        <v>419.35483870967744</v>
      </c>
      <c r="H1097" t="s">
        <v>1222</v>
      </c>
      <c r="I1097" t="str">
        <f>Table1[[#This Row],[Well]]</f>
        <v>D04</v>
      </c>
      <c r="J1097" s="16">
        <v>2.1880000000000002</v>
      </c>
      <c r="K1097" s="16">
        <v>2.0550000000000002</v>
      </c>
      <c r="L1097" t="str">
        <f>Table1[[#This Row],[Well]]</f>
        <v>D04</v>
      </c>
      <c r="M1097" s="16">
        <v>2.1360000000000001</v>
      </c>
      <c r="N1097" s="16">
        <v>2.0030000000000001</v>
      </c>
      <c r="O1097" s="16">
        <v>2.0289999999999999</v>
      </c>
      <c r="P1097" s="16">
        <v>3.6999999999999998E-2</v>
      </c>
    </row>
    <row r="1098" spans="1:16" hidden="1">
      <c r="A1098" t="s">
        <v>1221</v>
      </c>
      <c r="B1098" t="s">
        <v>105</v>
      </c>
      <c r="C1098" t="s">
        <v>1269</v>
      </c>
      <c r="D1098" t="s">
        <v>1270</v>
      </c>
      <c r="E1098">
        <v>0.107</v>
      </c>
      <c r="F1098" s="14">
        <f>(0.02*500)/Table1[[#This Row],[Starting OD600-VBE blank]]</f>
        <v>93.45794392523365</v>
      </c>
      <c r="G1098" s="14">
        <f>500-Table1[[#This Row],[How much sample to add biofilm inc (µl)]]</f>
        <v>406.54205607476638</v>
      </c>
      <c r="H1098" t="s">
        <v>1222</v>
      </c>
      <c r="I1098" t="str">
        <f>Table1[[#This Row],[Well]]</f>
        <v>D05</v>
      </c>
      <c r="J1098" s="16">
        <v>1.3160000000000001</v>
      </c>
      <c r="K1098" s="16">
        <v>1.1839999999999999</v>
      </c>
      <c r="L1098" t="str">
        <f>Table1[[#This Row],[Well]]</f>
        <v>D05</v>
      </c>
      <c r="M1098" s="16">
        <v>1.2929999999999999</v>
      </c>
      <c r="N1098" s="16">
        <v>1.1599999999999999</v>
      </c>
      <c r="O1098" s="16">
        <v>1.1719999999999999</v>
      </c>
      <c r="P1098" s="16">
        <v>1.7000000000000001E-2</v>
      </c>
    </row>
    <row r="1099" spans="1:16" hidden="1">
      <c r="A1099" t="s">
        <v>1221</v>
      </c>
      <c r="B1099" t="s">
        <v>108</v>
      </c>
      <c r="C1099" t="s">
        <v>1271</v>
      </c>
      <c r="D1099" t="s">
        <v>1272</v>
      </c>
      <c r="E1099">
        <v>2.1000000000000001E-2</v>
      </c>
      <c r="F1099" s="14">
        <f>(0.02*500)/Table1[[#This Row],[Starting OD600-VBE blank]]</f>
        <v>476.19047619047615</v>
      </c>
      <c r="G1099" s="14">
        <f>500-Table1[[#This Row],[How much sample to add biofilm inc (µl)]]</f>
        <v>23.809523809523853</v>
      </c>
      <c r="H1099" t="s">
        <v>1222</v>
      </c>
      <c r="I1099" t="str">
        <f>Table1[[#This Row],[Well]]</f>
        <v>D06</v>
      </c>
      <c r="J1099" s="16">
        <v>0.76200000000000001</v>
      </c>
      <c r="K1099" s="16">
        <v>0.63</v>
      </c>
      <c r="L1099" t="str">
        <f>Table1[[#This Row],[Well]]</f>
        <v>D06</v>
      </c>
      <c r="M1099" s="16">
        <v>0.71299999999999997</v>
      </c>
      <c r="N1099" s="16">
        <v>0.58099999999999996</v>
      </c>
      <c r="O1099" s="16">
        <v>0.60499999999999998</v>
      </c>
      <c r="P1099" s="16">
        <v>3.5000000000000003E-2</v>
      </c>
    </row>
    <row r="1100" spans="1:16" hidden="1">
      <c r="A1100" t="s">
        <v>1221</v>
      </c>
      <c r="B1100" t="s">
        <v>111</v>
      </c>
      <c r="C1100" t="s">
        <v>1273</v>
      </c>
      <c r="D1100" t="s">
        <v>1274</v>
      </c>
      <c r="E1100">
        <v>9.9000000000000005E-2</v>
      </c>
      <c r="F1100" s="14">
        <f>(0.02*500)/Table1[[#This Row],[Starting OD600-VBE blank]]</f>
        <v>101.01010101010101</v>
      </c>
      <c r="G1100" s="14">
        <f>500-Table1[[#This Row],[How much sample to add biofilm inc (µl)]]</f>
        <v>398.98989898989896</v>
      </c>
      <c r="H1100" t="s">
        <v>1222</v>
      </c>
      <c r="I1100" t="str">
        <f>Table1[[#This Row],[Well]]</f>
        <v>D07</v>
      </c>
      <c r="J1100" s="16">
        <v>1.494</v>
      </c>
      <c r="K1100" s="16">
        <v>1.361</v>
      </c>
      <c r="L1100" t="str">
        <f>Table1[[#This Row],[Well]]</f>
        <v>D07</v>
      </c>
      <c r="M1100" s="16">
        <v>1.6819999999999999</v>
      </c>
      <c r="N1100" s="16">
        <v>1.5489999999999999</v>
      </c>
      <c r="O1100" s="16">
        <v>1.4550000000000001</v>
      </c>
      <c r="P1100" s="16">
        <v>0.13300000000000001</v>
      </c>
    </row>
    <row r="1101" spans="1:16" hidden="1">
      <c r="A1101" t="s">
        <v>1221</v>
      </c>
      <c r="B1101" t="s">
        <v>114</v>
      </c>
      <c r="C1101" t="s">
        <v>1275</v>
      </c>
      <c r="D1101" t="s">
        <v>1276</v>
      </c>
      <c r="E1101">
        <v>0.107</v>
      </c>
      <c r="F1101" s="14">
        <f>(0.02*500)/Table1[[#This Row],[Starting OD600-VBE blank]]</f>
        <v>93.45794392523365</v>
      </c>
      <c r="G1101" s="14">
        <f>500-Table1[[#This Row],[How much sample to add biofilm inc (µl)]]</f>
        <v>406.54205607476638</v>
      </c>
      <c r="H1101" t="s">
        <v>1222</v>
      </c>
      <c r="I1101" t="str">
        <f>Table1[[#This Row],[Well]]</f>
        <v>D08</v>
      </c>
      <c r="J1101" s="16">
        <v>1.554</v>
      </c>
      <c r="K1101" s="16">
        <v>1.421</v>
      </c>
      <c r="L1101" t="str">
        <f>Table1[[#This Row],[Well]]</f>
        <v>D08</v>
      </c>
      <c r="M1101" s="16">
        <v>1.66</v>
      </c>
      <c r="N1101" s="16">
        <v>1.5269999999999999</v>
      </c>
      <c r="O1101" s="16">
        <v>1.474</v>
      </c>
      <c r="P1101" s="16">
        <v>7.4999999999999997E-2</v>
      </c>
    </row>
    <row r="1102" spans="1:16" hidden="1">
      <c r="A1102" t="s">
        <v>1221</v>
      </c>
      <c r="B1102" t="s">
        <v>117</v>
      </c>
      <c r="C1102" t="s">
        <v>1277</v>
      </c>
      <c r="D1102" t="s">
        <v>1278</v>
      </c>
      <c r="E1102">
        <v>6.8000000000000005E-2</v>
      </c>
      <c r="F1102" s="14">
        <f>(0.02*500)/Table1[[#This Row],[Starting OD600-VBE blank]]</f>
        <v>147.05882352941177</v>
      </c>
      <c r="G1102" s="14">
        <f>500-Table1[[#This Row],[How much sample to add biofilm inc (µl)]]</f>
        <v>352.94117647058823</v>
      </c>
      <c r="H1102" t="s">
        <v>1222</v>
      </c>
      <c r="I1102" t="str">
        <f>Table1[[#This Row],[Well]]</f>
        <v>D09</v>
      </c>
      <c r="J1102" s="16">
        <v>0.83899999999999997</v>
      </c>
      <c r="K1102" s="16">
        <v>0.70599999999999996</v>
      </c>
      <c r="L1102" t="str">
        <f>Table1[[#This Row],[Well]]</f>
        <v>D09</v>
      </c>
      <c r="M1102" s="16">
        <v>0.96099999999999997</v>
      </c>
      <c r="N1102" s="16">
        <v>0.82799999999999996</v>
      </c>
      <c r="O1102" s="16">
        <v>0.76700000000000002</v>
      </c>
      <c r="P1102" s="16">
        <v>8.5999999999999993E-2</v>
      </c>
    </row>
    <row r="1103" spans="1:16" hidden="1">
      <c r="A1103" t="s">
        <v>1221</v>
      </c>
      <c r="B1103" t="s">
        <v>120</v>
      </c>
      <c r="C1103" t="s">
        <v>1279</v>
      </c>
      <c r="D1103" t="s">
        <v>1280</v>
      </c>
      <c r="E1103">
        <v>1.7999999999999999E-2</v>
      </c>
      <c r="F1103" s="14">
        <f>(0.02*500)/Table1[[#This Row],[Starting OD600-VBE blank]]</f>
        <v>555.55555555555554</v>
      </c>
      <c r="G1103" s="14">
        <f>500-Table1[[#This Row],[How much sample to add biofilm inc (µl)]]</f>
        <v>-55.555555555555543</v>
      </c>
      <c r="H1103" t="s">
        <v>1222</v>
      </c>
      <c r="I1103" t="str">
        <f>Table1[[#This Row],[Well]]</f>
        <v>D10</v>
      </c>
      <c r="J1103" s="16">
        <v>1.4450000000000001</v>
      </c>
      <c r="K1103" s="16">
        <v>1.3120000000000001</v>
      </c>
      <c r="L1103" t="str">
        <f>Table1[[#This Row],[Well]]</f>
        <v>D10</v>
      </c>
      <c r="M1103" s="16">
        <v>1.5840000000000001</v>
      </c>
      <c r="N1103" s="16">
        <v>1.4510000000000001</v>
      </c>
      <c r="O1103" s="16">
        <v>1.3819999999999999</v>
      </c>
      <c r="P1103" s="16">
        <v>9.8000000000000004E-2</v>
      </c>
    </row>
    <row r="1104" spans="1:16" hidden="1">
      <c r="A1104" t="s">
        <v>1221</v>
      </c>
      <c r="B1104" t="s">
        <v>123</v>
      </c>
      <c r="C1104" t="s">
        <v>1281</v>
      </c>
      <c r="D1104" t="s">
        <v>1282</v>
      </c>
      <c r="E1104">
        <v>4.9000000000000002E-2</v>
      </c>
      <c r="F1104" s="14">
        <f>(0.02*500)/Table1[[#This Row],[Starting OD600-VBE blank]]</f>
        <v>204.08163265306121</v>
      </c>
      <c r="G1104" s="14">
        <f>500-Table1[[#This Row],[How much sample to add biofilm inc (µl)]]</f>
        <v>295.91836734693879</v>
      </c>
      <c r="H1104" t="s">
        <v>1222</v>
      </c>
      <c r="I1104" t="str">
        <f>Table1[[#This Row],[Well]]</f>
        <v>D11</v>
      </c>
      <c r="J1104" s="16">
        <v>1.4279999999999999</v>
      </c>
      <c r="K1104" s="16">
        <v>1.2949999999999999</v>
      </c>
      <c r="L1104" t="str">
        <f>Table1[[#This Row],[Well]]</f>
        <v>D11</v>
      </c>
      <c r="M1104" s="16">
        <v>1.407</v>
      </c>
      <c r="N1104" s="16">
        <v>1.274</v>
      </c>
      <c r="O1104" s="16">
        <v>1.2849999999999999</v>
      </c>
      <c r="P1104" s="16">
        <v>1.4999999999999999E-2</v>
      </c>
    </row>
    <row r="1105" spans="1:16" hidden="1">
      <c r="A1105" t="s">
        <v>1221</v>
      </c>
      <c r="B1105" t="s">
        <v>126</v>
      </c>
      <c r="C1105" t="s">
        <v>18</v>
      </c>
      <c r="D1105" t="s">
        <v>18</v>
      </c>
      <c r="E1105">
        <v>-2E-3</v>
      </c>
      <c r="F1105" s="14">
        <f>(0.02*500)/Table1[[#This Row],[Starting OD600-VBE blank]]</f>
        <v>-5000</v>
      </c>
      <c r="G1105" s="14">
        <f>500-Table1[[#This Row],[How much sample to add biofilm inc (µl)]]</f>
        <v>5500</v>
      </c>
      <c r="H1105" t="s">
        <v>1222</v>
      </c>
      <c r="I1105" t="str">
        <f>Table1[[#This Row],[Well]]</f>
        <v>D12</v>
      </c>
      <c r="J1105" s="16">
        <v>0.13900000000000001</v>
      </c>
      <c r="K1105" s="16">
        <v>6.0000000000000001E-3</v>
      </c>
      <c r="L1105" t="str">
        <f>Table1[[#This Row],[Well]]</f>
        <v>D12</v>
      </c>
      <c r="M1105" s="16">
        <v>0.13800000000000001</v>
      </c>
      <c r="N1105" s="16">
        <v>5.0000000000000001E-3</v>
      </c>
      <c r="O1105" s="16">
        <v>0</v>
      </c>
      <c r="P1105" s="16">
        <v>8.0000000000000002E-3</v>
      </c>
    </row>
    <row r="1106" spans="1:16" hidden="1">
      <c r="A1106" t="s">
        <v>1221</v>
      </c>
      <c r="B1106" t="s">
        <v>127</v>
      </c>
      <c r="C1106" t="s">
        <v>18</v>
      </c>
      <c r="D1106" t="s">
        <v>18</v>
      </c>
      <c r="E1106">
        <v>6.0000000000000001E-3</v>
      </c>
      <c r="F1106" s="14">
        <f>(0.02*500)/Table1[[#This Row],[Starting OD600-VBE blank]]</f>
        <v>1666.6666666666667</v>
      </c>
      <c r="G1106" s="14">
        <f>500-Table1[[#This Row],[How much sample to add biofilm inc (µl)]]</f>
        <v>-1166.6666666666667</v>
      </c>
      <c r="H1106" t="s">
        <v>1222</v>
      </c>
      <c r="I1106" t="str">
        <f>Table1[[#This Row],[Well]]</f>
        <v>E01</v>
      </c>
      <c r="J1106" s="16">
        <v>0.13600000000000001</v>
      </c>
      <c r="K1106" s="16">
        <v>3.0000000000000001E-3</v>
      </c>
      <c r="L1106" t="str">
        <f>Table1[[#This Row],[Well]]</f>
        <v>E01</v>
      </c>
      <c r="M1106" s="16">
        <v>0.124</v>
      </c>
      <c r="N1106" s="16">
        <v>-8.9999999999999993E-3</v>
      </c>
      <c r="O1106" s="16">
        <v>0</v>
      </c>
      <c r="P1106" s="16">
        <v>8.0000000000000002E-3</v>
      </c>
    </row>
    <row r="1107" spans="1:16" hidden="1">
      <c r="A1107" t="s">
        <v>1221</v>
      </c>
      <c r="B1107" t="s">
        <v>128</v>
      </c>
      <c r="C1107" t="s">
        <v>1283</v>
      </c>
      <c r="D1107" t="s">
        <v>1284</v>
      </c>
      <c r="E1107">
        <v>0.158</v>
      </c>
      <c r="F1107" s="14">
        <f>(0.02*500)/Table1[[#This Row],[Starting OD600-VBE blank]]</f>
        <v>63.291139240506325</v>
      </c>
      <c r="G1107" s="14">
        <f>500-Table1[[#This Row],[How much sample to add biofilm inc (µl)]]</f>
        <v>436.70886075949369</v>
      </c>
      <c r="H1107" t="s">
        <v>1222</v>
      </c>
      <c r="I1107" t="str">
        <f>Table1[[#This Row],[Well]]</f>
        <v>E02</v>
      </c>
      <c r="J1107" s="16">
        <v>0.96199999999999997</v>
      </c>
      <c r="K1107" s="16">
        <v>0.82899999999999996</v>
      </c>
      <c r="L1107" t="str">
        <f>Table1[[#This Row],[Well]]</f>
        <v>E02</v>
      </c>
      <c r="M1107" s="16">
        <v>1.1220000000000001</v>
      </c>
      <c r="N1107" s="16">
        <v>0.98899999999999999</v>
      </c>
      <c r="O1107" s="16">
        <v>0.90900000000000003</v>
      </c>
      <c r="P1107" s="16">
        <v>0.113</v>
      </c>
    </row>
    <row r="1108" spans="1:16" hidden="1">
      <c r="A1108" t="s">
        <v>1221</v>
      </c>
      <c r="B1108" t="s">
        <v>131</v>
      </c>
      <c r="C1108" t="s">
        <v>1285</v>
      </c>
      <c r="D1108" t="s">
        <v>1286</v>
      </c>
      <c r="E1108">
        <v>0.13500000000000001</v>
      </c>
      <c r="F1108" s="14">
        <f>(0.02*500)/Table1[[#This Row],[Starting OD600-VBE blank]]</f>
        <v>74.074074074074076</v>
      </c>
      <c r="G1108" s="14">
        <f>500-Table1[[#This Row],[How much sample to add biofilm inc (µl)]]</f>
        <v>425.92592592592592</v>
      </c>
      <c r="H1108" t="s">
        <v>1222</v>
      </c>
      <c r="I1108" t="str">
        <f>Table1[[#This Row],[Well]]</f>
        <v>E03</v>
      </c>
      <c r="J1108" s="16">
        <v>0.97199999999999998</v>
      </c>
      <c r="K1108" s="16">
        <v>0.84</v>
      </c>
      <c r="L1108" t="str">
        <f>Table1[[#This Row],[Well]]</f>
        <v>E03</v>
      </c>
      <c r="M1108" s="16">
        <v>1.214</v>
      </c>
      <c r="N1108" s="16">
        <v>1.081</v>
      </c>
      <c r="O1108" s="16">
        <v>0.96</v>
      </c>
      <c r="P1108" s="16">
        <v>0.17100000000000001</v>
      </c>
    </row>
    <row r="1109" spans="1:16" hidden="1">
      <c r="A1109" t="s">
        <v>1221</v>
      </c>
      <c r="B1109" t="s">
        <v>134</v>
      </c>
      <c r="C1109" t="s">
        <v>1287</v>
      </c>
      <c r="D1109" t="s">
        <v>1288</v>
      </c>
      <c r="E1109">
        <v>8.5000000000000006E-2</v>
      </c>
      <c r="F1109" s="14">
        <f>(0.02*500)/Table1[[#This Row],[Starting OD600-VBE blank]]</f>
        <v>117.64705882352941</v>
      </c>
      <c r="G1109" s="14">
        <f>500-Table1[[#This Row],[How much sample to add biofilm inc (µl)]]</f>
        <v>382.35294117647061</v>
      </c>
      <c r="H1109" t="s">
        <v>1222</v>
      </c>
      <c r="I1109" t="str">
        <f>Table1[[#This Row],[Well]]</f>
        <v>E04</v>
      </c>
      <c r="J1109" s="16">
        <v>0.77300000000000002</v>
      </c>
      <c r="K1109" s="16">
        <v>0.64</v>
      </c>
      <c r="L1109" t="str">
        <f>Table1[[#This Row],[Well]]</f>
        <v>E04</v>
      </c>
      <c r="M1109" s="16">
        <v>0.99099999999999999</v>
      </c>
      <c r="N1109" s="16">
        <v>0.85799999999999998</v>
      </c>
      <c r="O1109" s="16">
        <v>0.749</v>
      </c>
      <c r="P1109" s="16">
        <v>0.154</v>
      </c>
    </row>
    <row r="1110" spans="1:16" hidden="1">
      <c r="A1110" t="s">
        <v>1221</v>
      </c>
      <c r="B1110" t="s">
        <v>137</v>
      </c>
      <c r="C1110" t="s">
        <v>1289</v>
      </c>
      <c r="D1110" t="s">
        <v>1290</v>
      </c>
      <c r="E1110">
        <v>8.5999999999999993E-2</v>
      </c>
      <c r="F1110" s="14">
        <f>(0.02*500)/Table1[[#This Row],[Starting OD600-VBE blank]]</f>
        <v>116.27906976744187</v>
      </c>
      <c r="G1110" s="14">
        <f>500-Table1[[#This Row],[How much sample to add biofilm inc (µl)]]</f>
        <v>383.72093023255815</v>
      </c>
      <c r="H1110" t="s">
        <v>1222</v>
      </c>
      <c r="I1110" t="str">
        <f>Table1[[#This Row],[Well]]</f>
        <v>E05</v>
      </c>
      <c r="J1110" s="16">
        <v>1.5329999999999999</v>
      </c>
      <c r="K1110" s="16">
        <v>1.4</v>
      </c>
      <c r="L1110" t="str">
        <f>Table1[[#This Row],[Well]]</f>
        <v>E05</v>
      </c>
      <c r="M1110" s="16">
        <v>1.575</v>
      </c>
      <c r="N1110" s="16">
        <v>1.4419999999999999</v>
      </c>
      <c r="O1110" s="16">
        <v>1.421</v>
      </c>
      <c r="P1110" s="16">
        <v>2.9000000000000001E-2</v>
      </c>
    </row>
    <row r="1111" spans="1:16" hidden="1">
      <c r="A1111" t="s">
        <v>1221</v>
      </c>
      <c r="B1111" t="s">
        <v>140</v>
      </c>
      <c r="C1111" t="s">
        <v>1291</v>
      </c>
      <c r="D1111" t="s">
        <v>1292</v>
      </c>
      <c r="E1111">
        <v>0.155</v>
      </c>
      <c r="F1111" s="14">
        <f>(0.02*500)/Table1[[#This Row],[Starting OD600-VBE blank]]</f>
        <v>64.516129032258064</v>
      </c>
      <c r="G1111" s="14">
        <f>500-Table1[[#This Row],[How much sample to add biofilm inc (µl)]]</f>
        <v>435.48387096774195</v>
      </c>
      <c r="H1111" t="s">
        <v>1222</v>
      </c>
      <c r="I1111" t="str">
        <f>Table1[[#This Row],[Well]]</f>
        <v>E06</v>
      </c>
      <c r="J1111" s="16">
        <v>0.67100000000000004</v>
      </c>
      <c r="K1111" s="16">
        <v>0.53800000000000003</v>
      </c>
      <c r="L1111" t="str">
        <f>Table1[[#This Row],[Well]]</f>
        <v>E06</v>
      </c>
      <c r="M1111" s="16">
        <v>0.753</v>
      </c>
      <c r="N1111" s="16">
        <v>0.62</v>
      </c>
      <c r="O1111" s="16">
        <v>0.57899999999999996</v>
      </c>
      <c r="P1111" s="16">
        <v>5.8000000000000003E-2</v>
      </c>
    </row>
    <row r="1112" spans="1:16" hidden="1">
      <c r="A1112" t="s">
        <v>1221</v>
      </c>
      <c r="B1112" t="s">
        <v>143</v>
      </c>
      <c r="C1112" t="s">
        <v>1293</v>
      </c>
      <c r="D1112" t="s">
        <v>1294</v>
      </c>
      <c r="E1112">
        <v>0.13200000000000001</v>
      </c>
      <c r="F1112" s="14">
        <f>(0.02*500)/Table1[[#This Row],[Starting OD600-VBE blank]]</f>
        <v>75.757575757575751</v>
      </c>
      <c r="G1112" s="14">
        <f>500-Table1[[#This Row],[How much sample to add biofilm inc (µl)]]</f>
        <v>424.24242424242425</v>
      </c>
      <c r="H1112" t="s">
        <v>1222</v>
      </c>
      <c r="I1112" t="str">
        <f>Table1[[#This Row],[Well]]</f>
        <v>E07</v>
      </c>
      <c r="J1112" s="16">
        <v>0.70399999999999996</v>
      </c>
      <c r="K1112" s="16">
        <v>0.57099999999999995</v>
      </c>
      <c r="L1112" t="str">
        <f>Table1[[#This Row],[Well]]</f>
        <v>E07</v>
      </c>
      <c r="M1112" s="16">
        <v>1.052</v>
      </c>
      <c r="N1112" s="16">
        <v>0.92</v>
      </c>
      <c r="O1112" s="16">
        <v>0.745</v>
      </c>
      <c r="P1112" s="16">
        <v>0.247</v>
      </c>
    </row>
    <row r="1113" spans="1:16" hidden="1">
      <c r="A1113" t="s">
        <v>1221</v>
      </c>
      <c r="B1113" t="s">
        <v>146</v>
      </c>
      <c r="C1113" t="s">
        <v>1295</v>
      </c>
      <c r="D1113" t="s">
        <v>1296</v>
      </c>
      <c r="E1113">
        <v>0.13100000000000001</v>
      </c>
      <c r="F1113" s="14">
        <f>(0.02*500)/Table1[[#This Row],[Starting OD600-VBE blank]]</f>
        <v>76.33587786259541</v>
      </c>
      <c r="G1113" s="14">
        <f>500-Table1[[#This Row],[How much sample to add biofilm inc (µl)]]</f>
        <v>423.6641221374046</v>
      </c>
      <c r="H1113" t="s">
        <v>1222</v>
      </c>
      <c r="I1113" t="str">
        <f>Table1[[#This Row],[Well]]</f>
        <v>E08</v>
      </c>
      <c r="J1113" s="16">
        <v>0.20699999999999999</v>
      </c>
      <c r="K1113" s="16">
        <v>7.3999999999999996E-2</v>
      </c>
      <c r="L1113" t="str">
        <f>Table1[[#This Row],[Well]]</f>
        <v>E08</v>
      </c>
      <c r="M1113" s="16">
        <v>0.27700000000000002</v>
      </c>
      <c r="N1113" s="16">
        <v>0.14399999999999999</v>
      </c>
      <c r="O1113" s="16">
        <v>0.109</v>
      </c>
      <c r="P1113" s="16">
        <v>4.9000000000000002E-2</v>
      </c>
    </row>
    <row r="1114" spans="1:16" hidden="1">
      <c r="A1114" t="s">
        <v>1221</v>
      </c>
      <c r="B1114" t="s">
        <v>149</v>
      </c>
      <c r="C1114" t="s">
        <v>1297</v>
      </c>
      <c r="D1114" t="s">
        <v>1298</v>
      </c>
      <c r="E1114">
        <v>0.157</v>
      </c>
      <c r="F1114" s="14">
        <f>(0.02*500)/Table1[[#This Row],[Starting OD600-VBE blank]]</f>
        <v>63.694267515923563</v>
      </c>
      <c r="G1114" s="14">
        <f>500-Table1[[#This Row],[How much sample to add biofilm inc (µl)]]</f>
        <v>436.30573248407643</v>
      </c>
      <c r="H1114" t="s">
        <v>1222</v>
      </c>
      <c r="I1114" t="str">
        <f>Table1[[#This Row],[Well]]</f>
        <v>E09</v>
      </c>
      <c r="J1114" s="16">
        <v>1.1830000000000001</v>
      </c>
      <c r="K1114" s="16">
        <v>1.0509999999999999</v>
      </c>
      <c r="L1114" t="str">
        <f>Table1[[#This Row],[Well]]</f>
        <v>E09</v>
      </c>
      <c r="M1114" s="16">
        <v>1.2909999999999999</v>
      </c>
      <c r="N1114" s="16">
        <v>1.1579999999999999</v>
      </c>
      <c r="O1114" s="16">
        <v>1.1040000000000001</v>
      </c>
      <c r="P1114" s="16">
        <v>7.5999999999999998E-2</v>
      </c>
    </row>
    <row r="1115" spans="1:16" hidden="1">
      <c r="A1115" t="s">
        <v>1221</v>
      </c>
      <c r="B1115" t="s">
        <v>152</v>
      </c>
      <c r="C1115" t="s">
        <v>1299</v>
      </c>
      <c r="D1115" t="s">
        <v>1300</v>
      </c>
      <c r="E1115">
        <v>8.3000000000000004E-2</v>
      </c>
      <c r="F1115" s="14">
        <f>(0.02*500)/Table1[[#This Row],[Starting OD600-VBE blank]]</f>
        <v>120.48192771084337</v>
      </c>
      <c r="G1115" s="14">
        <f>500-Table1[[#This Row],[How much sample to add biofilm inc (µl)]]</f>
        <v>379.51807228915663</v>
      </c>
      <c r="H1115" t="s">
        <v>1222</v>
      </c>
      <c r="I1115" t="str">
        <f>Table1[[#This Row],[Well]]</f>
        <v>E10</v>
      </c>
      <c r="J1115" s="16">
        <v>0.81599999999999995</v>
      </c>
      <c r="K1115" s="16">
        <v>0.68300000000000005</v>
      </c>
      <c r="L1115" t="str">
        <f>Table1[[#This Row],[Well]]</f>
        <v>E10</v>
      </c>
      <c r="M1115" s="16">
        <v>0.875</v>
      </c>
      <c r="N1115" s="16">
        <v>0.74199999999999999</v>
      </c>
      <c r="O1115" s="16">
        <v>0.71299999999999997</v>
      </c>
      <c r="P1115" s="16">
        <v>4.2000000000000003E-2</v>
      </c>
    </row>
    <row r="1116" spans="1:16" hidden="1">
      <c r="A1116" t="s">
        <v>1221</v>
      </c>
      <c r="B1116" t="s">
        <v>155</v>
      </c>
      <c r="C1116" t="s">
        <v>1301</v>
      </c>
      <c r="D1116" t="s">
        <v>1302</v>
      </c>
      <c r="E1116">
        <v>6.9000000000000006E-2</v>
      </c>
      <c r="F1116" s="14">
        <f>(0.02*500)/Table1[[#This Row],[Starting OD600-VBE blank]]</f>
        <v>144.92753623188403</v>
      </c>
      <c r="G1116" s="14">
        <f>500-Table1[[#This Row],[How much sample to add biofilm inc (µl)]]</f>
        <v>355.07246376811599</v>
      </c>
      <c r="H1116" t="s">
        <v>1222</v>
      </c>
      <c r="I1116" t="str">
        <f>Table1[[#This Row],[Well]]</f>
        <v>E11</v>
      </c>
      <c r="J1116" s="16">
        <v>0.16900000000000001</v>
      </c>
      <c r="K1116" s="16">
        <v>3.5999999999999997E-2</v>
      </c>
      <c r="L1116" t="str">
        <f>Table1[[#This Row],[Well]]</f>
        <v>E11</v>
      </c>
      <c r="M1116" s="16">
        <v>0.159</v>
      </c>
      <c r="N1116" s="16">
        <v>2.7E-2</v>
      </c>
      <c r="O1116" s="16">
        <v>3.1E-2</v>
      </c>
      <c r="P1116" s="16">
        <v>6.0000000000000001E-3</v>
      </c>
    </row>
    <row r="1117" spans="1:16" hidden="1">
      <c r="A1117" t="s">
        <v>1221</v>
      </c>
      <c r="B1117" t="s">
        <v>158</v>
      </c>
      <c r="C1117" t="s">
        <v>18</v>
      </c>
      <c r="D1117" t="s">
        <v>18</v>
      </c>
      <c r="E1117">
        <v>-2E-3</v>
      </c>
      <c r="F1117" s="14">
        <f>(0.02*500)/Table1[[#This Row],[Starting OD600-VBE blank]]</f>
        <v>-5000</v>
      </c>
      <c r="G1117" s="14">
        <f>500-Table1[[#This Row],[How much sample to add biofilm inc (µl)]]</f>
        <v>5500</v>
      </c>
      <c r="H1117" t="s">
        <v>1222</v>
      </c>
      <c r="I1117" t="str">
        <f>Table1[[#This Row],[Well]]</f>
        <v>E12</v>
      </c>
      <c r="J1117" s="16">
        <v>0.14099999999999999</v>
      </c>
      <c r="K1117" s="16">
        <v>8.0000000000000002E-3</v>
      </c>
      <c r="L1117" t="str">
        <f>Table1[[#This Row],[Well]]</f>
        <v>E12</v>
      </c>
      <c r="M1117" s="16">
        <v>0.13500000000000001</v>
      </c>
      <c r="N1117" s="16">
        <v>3.0000000000000001E-3</v>
      </c>
      <c r="O1117" s="16">
        <v>0</v>
      </c>
      <c r="P1117" s="16">
        <v>8.0000000000000002E-3</v>
      </c>
    </row>
    <row r="1118" spans="1:16" hidden="1">
      <c r="A1118" t="s">
        <v>1221</v>
      </c>
      <c r="B1118" t="s">
        <v>159</v>
      </c>
      <c r="C1118" t="s">
        <v>18</v>
      </c>
      <c r="D1118" t="s">
        <v>18</v>
      </c>
      <c r="E1118">
        <v>4.0000000000000001E-3</v>
      </c>
      <c r="F1118" s="14">
        <f>(0.02*500)/Table1[[#This Row],[Starting OD600-VBE blank]]</f>
        <v>2500</v>
      </c>
      <c r="G1118" s="14">
        <f>500-Table1[[#This Row],[How much sample to add biofilm inc (µl)]]</f>
        <v>-2000</v>
      </c>
      <c r="H1118" t="s">
        <v>1222</v>
      </c>
      <c r="I1118" t="str">
        <f>Table1[[#This Row],[Well]]</f>
        <v>F01</v>
      </c>
      <c r="J1118" s="16">
        <v>0.13700000000000001</v>
      </c>
      <c r="K1118" s="16">
        <v>5.0000000000000001E-3</v>
      </c>
      <c r="L1118" t="str">
        <f>Table1[[#This Row],[Well]]</f>
        <v>F01</v>
      </c>
      <c r="M1118" s="16">
        <v>0.12</v>
      </c>
      <c r="N1118" s="16">
        <v>-1.2999999999999999E-2</v>
      </c>
      <c r="O1118" s="16">
        <v>0</v>
      </c>
      <c r="P1118" s="16">
        <v>8.0000000000000002E-3</v>
      </c>
    </row>
    <row r="1119" spans="1:16" hidden="1">
      <c r="A1119" t="s">
        <v>1221</v>
      </c>
      <c r="B1119" t="s">
        <v>160</v>
      </c>
      <c r="C1119" t="s">
        <v>1303</v>
      </c>
      <c r="D1119" t="s">
        <v>1304</v>
      </c>
      <c r="E1119">
        <v>0.13300000000000001</v>
      </c>
      <c r="F1119" s="14">
        <f>(0.02*500)/Table1[[#This Row],[Starting OD600-VBE blank]]</f>
        <v>75.187969924812023</v>
      </c>
      <c r="G1119" s="14">
        <f>500-Table1[[#This Row],[How much sample to add biofilm inc (µl)]]</f>
        <v>424.81203007518798</v>
      </c>
      <c r="H1119" t="s">
        <v>1222</v>
      </c>
      <c r="I1119" t="str">
        <f>Table1[[#This Row],[Well]]</f>
        <v>F02</v>
      </c>
      <c r="J1119" s="16">
        <v>0.83499999999999996</v>
      </c>
      <c r="K1119" s="16">
        <v>0.70199999999999996</v>
      </c>
      <c r="L1119" t="str">
        <f>Table1[[#This Row],[Well]]</f>
        <v>F02</v>
      </c>
      <c r="M1119" s="16">
        <v>1.2629999999999999</v>
      </c>
      <c r="N1119" s="16">
        <v>1.1299999999999999</v>
      </c>
      <c r="O1119" s="16">
        <v>0.91600000000000004</v>
      </c>
      <c r="P1119" s="16">
        <v>0.30299999999999999</v>
      </c>
    </row>
    <row r="1120" spans="1:16" hidden="1">
      <c r="A1120" t="s">
        <v>1221</v>
      </c>
      <c r="B1120" t="s">
        <v>163</v>
      </c>
      <c r="C1120" t="s">
        <v>1305</v>
      </c>
      <c r="D1120" t="s">
        <v>1306</v>
      </c>
      <c r="E1120">
        <v>0.13100000000000001</v>
      </c>
      <c r="F1120" s="14">
        <f>(0.02*500)/Table1[[#This Row],[Starting OD600-VBE blank]]</f>
        <v>76.33587786259541</v>
      </c>
      <c r="G1120" s="14">
        <f>500-Table1[[#This Row],[How much sample to add biofilm inc (µl)]]</f>
        <v>423.6641221374046</v>
      </c>
      <c r="H1120" t="s">
        <v>1222</v>
      </c>
      <c r="I1120" t="str">
        <f>Table1[[#This Row],[Well]]</f>
        <v>F03</v>
      </c>
      <c r="J1120" s="16">
        <v>1.123</v>
      </c>
      <c r="K1120" s="16">
        <v>0.99</v>
      </c>
      <c r="L1120" t="str">
        <f>Table1[[#This Row],[Well]]</f>
        <v>F03</v>
      </c>
      <c r="M1120" s="16">
        <v>1.3140000000000001</v>
      </c>
      <c r="N1120" s="16">
        <v>1.1819999999999999</v>
      </c>
      <c r="O1120" s="16">
        <v>1.0860000000000001</v>
      </c>
      <c r="P1120" s="16">
        <v>0.13500000000000001</v>
      </c>
    </row>
    <row r="1121" spans="1:16" hidden="1">
      <c r="A1121" t="s">
        <v>1221</v>
      </c>
      <c r="B1121" t="s">
        <v>166</v>
      </c>
      <c r="C1121" t="s">
        <v>1307</v>
      </c>
      <c r="D1121" t="s">
        <v>1308</v>
      </c>
      <c r="E1121">
        <v>0.11899999999999999</v>
      </c>
      <c r="F1121" s="14">
        <f>(0.02*500)/Table1[[#This Row],[Starting OD600-VBE blank]]</f>
        <v>84.033613445378151</v>
      </c>
      <c r="G1121" s="14">
        <f>500-Table1[[#This Row],[How much sample to add biofilm inc (µl)]]</f>
        <v>415.96638655462186</v>
      </c>
      <c r="H1121" t="s">
        <v>1222</v>
      </c>
      <c r="I1121" t="str">
        <f>Table1[[#This Row],[Well]]</f>
        <v>F04</v>
      </c>
      <c r="J1121" s="16">
        <v>1.0009999999999999</v>
      </c>
      <c r="K1121" s="16">
        <v>0.86799999999999999</v>
      </c>
      <c r="L1121" t="str">
        <f>Table1[[#This Row],[Well]]</f>
        <v>F04</v>
      </c>
      <c r="M1121" s="16">
        <v>1.2470000000000001</v>
      </c>
      <c r="N1121" s="16">
        <v>1.115</v>
      </c>
      <c r="O1121" s="16">
        <v>0.99099999999999999</v>
      </c>
      <c r="P1121" s="16">
        <v>0.17399999999999999</v>
      </c>
    </row>
    <row r="1122" spans="1:16" hidden="1">
      <c r="A1122" t="s">
        <v>1221</v>
      </c>
      <c r="B1122" t="s">
        <v>169</v>
      </c>
      <c r="C1122" t="s">
        <v>1309</v>
      </c>
      <c r="D1122" t="s">
        <v>1310</v>
      </c>
      <c r="E1122">
        <v>9.9000000000000005E-2</v>
      </c>
      <c r="F1122" s="14">
        <f>(0.02*500)/Table1[[#This Row],[Starting OD600-VBE blank]]</f>
        <v>101.01010101010101</v>
      </c>
      <c r="G1122" s="14">
        <f>500-Table1[[#This Row],[How much sample to add biofilm inc (µl)]]</f>
        <v>398.98989898989896</v>
      </c>
      <c r="H1122" t="s">
        <v>1222</v>
      </c>
      <c r="I1122" t="str">
        <f>Table1[[#This Row],[Well]]</f>
        <v>F05</v>
      </c>
      <c r="J1122" s="16">
        <v>1.5149999999999999</v>
      </c>
      <c r="K1122" s="16">
        <v>1.3819999999999999</v>
      </c>
      <c r="L1122" t="str">
        <f>Table1[[#This Row],[Well]]</f>
        <v>F05</v>
      </c>
      <c r="M1122" s="16">
        <v>1.8120000000000001</v>
      </c>
      <c r="N1122" s="16">
        <v>1.679</v>
      </c>
      <c r="O1122" s="16">
        <v>1.5309999999999999</v>
      </c>
      <c r="P1122" s="16">
        <v>0.21</v>
      </c>
    </row>
    <row r="1123" spans="1:16" hidden="1">
      <c r="A1123" t="s">
        <v>1221</v>
      </c>
      <c r="B1123" t="s">
        <v>172</v>
      </c>
      <c r="C1123" t="s">
        <v>1311</v>
      </c>
      <c r="D1123" t="s">
        <v>1312</v>
      </c>
      <c r="E1123">
        <v>9.4E-2</v>
      </c>
      <c r="F1123" s="14">
        <f>(0.02*500)/Table1[[#This Row],[Starting OD600-VBE blank]]</f>
        <v>106.38297872340425</v>
      </c>
      <c r="G1123" s="14">
        <f>500-Table1[[#This Row],[How much sample to add biofilm inc (µl)]]</f>
        <v>393.61702127659578</v>
      </c>
      <c r="H1123" t="s">
        <v>1222</v>
      </c>
      <c r="I1123" t="str">
        <f>Table1[[#This Row],[Well]]</f>
        <v>F06</v>
      </c>
      <c r="J1123" s="16">
        <v>0.435</v>
      </c>
      <c r="K1123" s="16">
        <v>0.30299999999999999</v>
      </c>
      <c r="L1123" t="str">
        <f>Table1[[#This Row],[Well]]</f>
        <v>F06</v>
      </c>
      <c r="M1123" s="16">
        <v>0.67</v>
      </c>
      <c r="N1123" s="16">
        <v>0.53700000000000003</v>
      </c>
      <c r="O1123" s="16">
        <v>0.42</v>
      </c>
      <c r="P1123" s="16">
        <v>0.16600000000000001</v>
      </c>
    </row>
    <row r="1124" spans="1:16" hidden="1">
      <c r="A1124" t="s">
        <v>1221</v>
      </c>
      <c r="B1124" t="s">
        <v>175</v>
      </c>
      <c r="C1124" t="s">
        <v>1313</v>
      </c>
      <c r="D1124" t="s">
        <v>1314</v>
      </c>
      <c r="E1124">
        <v>8.3000000000000004E-2</v>
      </c>
      <c r="F1124" s="14">
        <f>(0.02*500)/Table1[[#This Row],[Starting OD600-VBE blank]]</f>
        <v>120.48192771084337</v>
      </c>
      <c r="G1124" s="14">
        <f>500-Table1[[#This Row],[How much sample to add biofilm inc (µl)]]</f>
        <v>379.51807228915663</v>
      </c>
      <c r="H1124" t="s">
        <v>1222</v>
      </c>
      <c r="I1124" t="str">
        <f>Table1[[#This Row],[Well]]</f>
        <v>F07</v>
      </c>
      <c r="J1124" s="16">
        <v>1.2869999999999999</v>
      </c>
      <c r="K1124" s="16">
        <v>1.1539999999999999</v>
      </c>
      <c r="L1124" t="str">
        <f>Table1[[#This Row],[Well]]</f>
        <v>F07</v>
      </c>
      <c r="M1124" s="16">
        <v>1.5660000000000001</v>
      </c>
      <c r="N1124" s="16">
        <v>1.4330000000000001</v>
      </c>
      <c r="O1124" s="16">
        <v>1.294</v>
      </c>
      <c r="P1124" s="16">
        <v>0.19700000000000001</v>
      </c>
    </row>
    <row r="1125" spans="1:16" hidden="1">
      <c r="A1125" t="s">
        <v>1221</v>
      </c>
      <c r="B1125" t="s">
        <v>178</v>
      </c>
      <c r="C1125" t="s">
        <v>1315</v>
      </c>
      <c r="D1125" t="s">
        <v>1316</v>
      </c>
      <c r="E1125">
        <v>0.14099999999999999</v>
      </c>
      <c r="F1125" s="14">
        <f>(0.02*500)/Table1[[#This Row],[Starting OD600-VBE blank]]</f>
        <v>70.921985815602838</v>
      </c>
      <c r="G1125" s="14">
        <f>500-Table1[[#This Row],[How much sample to add biofilm inc (µl)]]</f>
        <v>429.07801418439715</v>
      </c>
      <c r="H1125" t="s">
        <v>1222</v>
      </c>
      <c r="I1125" t="str">
        <f>Table1[[#This Row],[Well]]</f>
        <v>F08</v>
      </c>
      <c r="J1125" s="16">
        <v>1.224</v>
      </c>
      <c r="K1125" s="16">
        <v>1.091</v>
      </c>
      <c r="L1125" t="str">
        <f>Table1[[#This Row],[Well]]</f>
        <v>F08</v>
      </c>
      <c r="M1125" s="16">
        <v>1.552</v>
      </c>
      <c r="N1125" s="16">
        <v>1.419</v>
      </c>
      <c r="O1125" s="16">
        <v>1.2549999999999999</v>
      </c>
      <c r="P1125" s="16">
        <v>0.23200000000000001</v>
      </c>
    </row>
    <row r="1126" spans="1:16" hidden="1">
      <c r="A1126" t="s">
        <v>1221</v>
      </c>
      <c r="B1126" t="s">
        <v>181</v>
      </c>
      <c r="C1126" t="s">
        <v>1317</v>
      </c>
      <c r="D1126" t="s">
        <v>1318</v>
      </c>
      <c r="E1126">
        <v>7.3999999999999996E-2</v>
      </c>
      <c r="F1126" s="14">
        <f>(0.02*500)/Table1[[#This Row],[Starting OD600-VBE blank]]</f>
        <v>135.13513513513513</v>
      </c>
      <c r="G1126" s="14">
        <f>500-Table1[[#This Row],[How much sample to add biofilm inc (µl)]]</f>
        <v>364.8648648648649</v>
      </c>
      <c r="H1126" t="s">
        <v>1222</v>
      </c>
      <c r="I1126" t="str">
        <f>Table1[[#This Row],[Well]]</f>
        <v>F09</v>
      </c>
      <c r="J1126" s="16">
        <v>0.88600000000000001</v>
      </c>
      <c r="K1126" s="16">
        <v>0.753</v>
      </c>
      <c r="L1126" t="str">
        <f>Table1[[#This Row],[Well]]</f>
        <v>F09</v>
      </c>
      <c r="M1126" s="16">
        <v>1.4370000000000001</v>
      </c>
      <c r="N1126" s="16">
        <v>1.304</v>
      </c>
      <c r="O1126" s="16">
        <v>1.0289999999999999</v>
      </c>
      <c r="P1126" s="16">
        <v>0.38900000000000001</v>
      </c>
    </row>
    <row r="1127" spans="1:16" hidden="1">
      <c r="A1127" t="s">
        <v>1221</v>
      </c>
      <c r="B1127" t="s">
        <v>184</v>
      </c>
      <c r="C1127" t="s">
        <v>1319</v>
      </c>
      <c r="D1127" t="s">
        <v>1320</v>
      </c>
      <c r="E1127">
        <v>0.123</v>
      </c>
      <c r="F1127" s="14">
        <f>(0.02*500)/Table1[[#This Row],[Starting OD600-VBE blank]]</f>
        <v>81.300813008130078</v>
      </c>
      <c r="G1127" s="14">
        <f>500-Table1[[#This Row],[How much sample to add biofilm inc (µl)]]</f>
        <v>418.69918699186991</v>
      </c>
      <c r="H1127" t="s">
        <v>1222</v>
      </c>
      <c r="I1127" t="str">
        <f>Table1[[#This Row],[Well]]</f>
        <v>F10</v>
      </c>
      <c r="J1127" s="16">
        <v>0.72099999999999997</v>
      </c>
      <c r="K1127" s="16">
        <v>0.58899999999999997</v>
      </c>
      <c r="L1127" t="str">
        <f>Table1[[#This Row],[Well]]</f>
        <v>F10</v>
      </c>
      <c r="M1127" s="16">
        <v>1.0229999999999999</v>
      </c>
      <c r="N1127" s="16">
        <v>0.89100000000000001</v>
      </c>
      <c r="O1127" s="16">
        <v>0.74</v>
      </c>
      <c r="P1127" s="16">
        <v>0.214</v>
      </c>
    </row>
    <row r="1128" spans="1:16" hidden="1">
      <c r="A1128" t="s">
        <v>1221</v>
      </c>
      <c r="B1128" t="s">
        <v>187</v>
      </c>
      <c r="C1128" t="s">
        <v>1321</v>
      </c>
      <c r="D1128" t="s">
        <v>1322</v>
      </c>
      <c r="E1128">
        <v>0.09</v>
      </c>
      <c r="F1128" s="14">
        <f>(0.02*500)/Table1[[#This Row],[Starting OD600-VBE blank]]</f>
        <v>111.11111111111111</v>
      </c>
      <c r="G1128" s="14">
        <f>500-Table1[[#This Row],[How much sample to add biofilm inc (µl)]]</f>
        <v>388.88888888888891</v>
      </c>
      <c r="H1128" t="s">
        <v>1222</v>
      </c>
      <c r="I1128" t="str">
        <f>Table1[[#This Row],[Well]]</f>
        <v>F11</v>
      </c>
      <c r="J1128" s="16">
        <v>1.091</v>
      </c>
      <c r="K1128" s="16">
        <v>0.95799999999999996</v>
      </c>
      <c r="L1128" t="str">
        <f>Table1[[#This Row],[Well]]</f>
        <v>F11</v>
      </c>
      <c r="M1128" s="16">
        <v>1.3129999999999999</v>
      </c>
      <c r="N1128" s="16">
        <v>1.18</v>
      </c>
      <c r="O1128" s="16">
        <v>1.069</v>
      </c>
      <c r="P1128" s="16">
        <v>0.157</v>
      </c>
    </row>
    <row r="1129" spans="1:16" hidden="1">
      <c r="A1129" t="s">
        <v>1221</v>
      </c>
      <c r="B1129" t="s">
        <v>190</v>
      </c>
      <c r="C1129" t="s">
        <v>18</v>
      </c>
      <c r="D1129" t="s">
        <v>18</v>
      </c>
      <c r="E1129">
        <v>-2E-3</v>
      </c>
      <c r="F1129" s="14">
        <f>(0.02*500)/Table1[[#This Row],[Starting OD600-VBE blank]]</f>
        <v>-5000</v>
      </c>
      <c r="G1129" s="14">
        <f>500-Table1[[#This Row],[How much sample to add biofilm inc (µl)]]</f>
        <v>5500</v>
      </c>
      <c r="H1129" t="s">
        <v>1222</v>
      </c>
      <c r="I1129" t="str">
        <f>Table1[[#This Row],[Well]]</f>
        <v>F12</v>
      </c>
      <c r="J1129" s="16">
        <v>0.14499999999999999</v>
      </c>
      <c r="K1129" s="16">
        <v>1.2E-2</v>
      </c>
      <c r="L1129" t="str">
        <f>Table1[[#This Row],[Well]]</f>
        <v>F12</v>
      </c>
      <c r="M1129" s="16">
        <v>0.13400000000000001</v>
      </c>
      <c r="N1129" s="16">
        <v>1E-3</v>
      </c>
      <c r="O1129" s="16">
        <v>0</v>
      </c>
      <c r="P1129" s="16">
        <v>8.0000000000000002E-3</v>
      </c>
    </row>
    <row r="1130" spans="1:16" hidden="1">
      <c r="A1130" t="s">
        <v>1221</v>
      </c>
      <c r="B1130" t="s">
        <v>191</v>
      </c>
      <c r="C1130" t="s">
        <v>18</v>
      </c>
      <c r="D1130" t="s">
        <v>18</v>
      </c>
      <c r="E1130">
        <v>2E-3</v>
      </c>
      <c r="F1130" s="14">
        <f>(0.02*500)/Table1[[#This Row],[Starting OD600-VBE blank]]</f>
        <v>5000</v>
      </c>
      <c r="G1130" s="14">
        <f>500-Table1[[#This Row],[How much sample to add biofilm inc (µl)]]</f>
        <v>-4500</v>
      </c>
      <c r="H1130" t="s">
        <v>1222</v>
      </c>
      <c r="I1130" t="str">
        <f>Table1[[#This Row],[Well]]</f>
        <v>G01</v>
      </c>
      <c r="J1130" s="16">
        <v>0.13700000000000001</v>
      </c>
      <c r="K1130" s="16">
        <v>4.0000000000000001E-3</v>
      </c>
      <c r="L1130" t="str">
        <f>Table1[[#This Row],[Well]]</f>
        <v>G01</v>
      </c>
      <c r="M1130" s="16">
        <v>0.13</v>
      </c>
      <c r="N1130" s="16">
        <v>-2E-3</v>
      </c>
      <c r="O1130" s="16">
        <v>0</v>
      </c>
      <c r="P1130" s="16">
        <v>8.0000000000000002E-3</v>
      </c>
    </row>
    <row r="1131" spans="1:16" hidden="1">
      <c r="A1131" t="s">
        <v>1221</v>
      </c>
      <c r="B1131" t="s">
        <v>192</v>
      </c>
      <c r="C1131" t="s">
        <v>1323</v>
      </c>
      <c r="D1131" t="s">
        <v>1324</v>
      </c>
      <c r="E1131">
        <v>3.2000000000000001E-2</v>
      </c>
      <c r="F1131" s="14">
        <f>(0.02*500)/Table1[[#This Row],[Starting OD600-VBE blank]]</f>
        <v>312.5</v>
      </c>
      <c r="G1131" s="14">
        <f>500-Table1[[#This Row],[How much sample to add biofilm inc (µl)]]</f>
        <v>187.5</v>
      </c>
      <c r="H1131" t="s">
        <v>1222</v>
      </c>
      <c r="I1131" t="str">
        <f>Table1[[#This Row],[Well]]</f>
        <v>G02</v>
      </c>
      <c r="J1131" s="16">
        <v>1.0680000000000001</v>
      </c>
      <c r="K1131" s="16">
        <v>0.93500000000000005</v>
      </c>
      <c r="L1131" t="str">
        <f>Table1[[#This Row],[Well]]</f>
        <v>G02</v>
      </c>
      <c r="M1131" s="16">
        <v>1.1100000000000001</v>
      </c>
      <c r="N1131" s="16">
        <v>0.97699999999999998</v>
      </c>
      <c r="O1131" s="16">
        <v>0.95599999999999996</v>
      </c>
      <c r="P1131" s="16">
        <v>0.03</v>
      </c>
    </row>
    <row r="1132" spans="1:16" hidden="1">
      <c r="A1132" t="s">
        <v>1221</v>
      </c>
      <c r="B1132" t="s">
        <v>195</v>
      </c>
      <c r="C1132" t="s">
        <v>1325</v>
      </c>
      <c r="D1132" t="s">
        <v>1326</v>
      </c>
      <c r="E1132">
        <v>0.11700000000000001</v>
      </c>
      <c r="F1132" s="14">
        <f>(0.02*500)/Table1[[#This Row],[Starting OD600-VBE blank]]</f>
        <v>85.470085470085465</v>
      </c>
      <c r="G1132" s="14">
        <f>500-Table1[[#This Row],[How much sample to add biofilm inc (µl)]]</f>
        <v>414.52991452991455</v>
      </c>
      <c r="H1132" t="s">
        <v>1222</v>
      </c>
      <c r="I1132" t="str">
        <f>Table1[[#This Row],[Well]]</f>
        <v>G03</v>
      </c>
      <c r="J1132" s="16">
        <v>0.218</v>
      </c>
      <c r="K1132" s="16">
        <v>8.5000000000000006E-2</v>
      </c>
      <c r="L1132" t="str">
        <f>Table1[[#This Row],[Well]]</f>
        <v>G03</v>
      </c>
      <c r="M1132" s="16">
        <v>0.22500000000000001</v>
      </c>
      <c r="N1132" s="16">
        <v>9.2999999999999999E-2</v>
      </c>
      <c r="O1132" s="16">
        <v>8.8999999999999996E-2</v>
      </c>
      <c r="P1132" s="16">
        <v>5.0000000000000001E-3</v>
      </c>
    </row>
    <row r="1133" spans="1:16" hidden="1">
      <c r="A1133" t="s">
        <v>1221</v>
      </c>
      <c r="B1133" t="s">
        <v>198</v>
      </c>
      <c r="C1133" t="s">
        <v>1327</v>
      </c>
      <c r="D1133" t="s">
        <v>1328</v>
      </c>
      <c r="E1133">
        <v>7.2999999999999995E-2</v>
      </c>
      <c r="F1133" s="14">
        <f>(0.02*500)/Table1[[#This Row],[Starting OD600-VBE blank]]</f>
        <v>136.98630136986301</v>
      </c>
      <c r="G1133" s="14">
        <f>500-Table1[[#This Row],[How much sample to add biofilm inc (µl)]]</f>
        <v>363.01369863013701</v>
      </c>
      <c r="H1133" t="s">
        <v>1222</v>
      </c>
      <c r="I1133" t="str">
        <f>Table1[[#This Row],[Well]]</f>
        <v>G04</v>
      </c>
      <c r="J1133" s="16">
        <v>0.21</v>
      </c>
      <c r="K1133" s="16">
        <v>7.6999999999999999E-2</v>
      </c>
      <c r="L1133" t="str">
        <f>Table1[[#This Row],[Well]]</f>
        <v>G04</v>
      </c>
      <c r="M1133" s="16">
        <v>0.25800000000000001</v>
      </c>
      <c r="N1133" s="16">
        <v>0.126</v>
      </c>
      <c r="O1133" s="16">
        <v>0.10100000000000001</v>
      </c>
      <c r="P1133" s="16">
        <v>3.4000000000000002E-2</v>
      </c>
    </row>
    <row r="1134" spans="1:16" hidden="1">
      <c r="A1134" t="s">
        <v>1221</v>
      </c>
      <c r="B1134" t="s">
        <v>201</v>
      </c>
      <c r="C1134" t="s">
        <v>1329</v>
      </c>
      <c r="D1134" t="s">
        <v>1330</v>
      </c>
      <c r="E1134">
        <v>0.13200000000000001</v>
      </c>
      <c r="F1134" s="14">
        <f>(0.02*500)/Table1[[#This Row],[Starting OD600-VBE blank]]</f>
        <v>75.757575757575751</v>
      </c>
      <c r="G1134" s="14">
        <f>500-Table1[[#This Row],[How much sample to add biofilm inc (µl)]]</f>
        <v>424.24242424242425</v>
      </c>
      <c r="H1134" t="s">
        <v>1222</v>
      </c>
      <c r="I1134" t="str">
        <f>Table1[[#This Row],[Well]]</f>
        <v>G05</v>
      </c>
      <c r="J1134" s="16">
        <v>1.4650000000000001</v>
      </c>
      <c r="K1134" s="16">
        <v>1.3320000000000001</v>
      </c>
      <c r="L1134" t="str">
        <f>Table1[[#This Row],[Well]]</f>
        <v>G05</v>
      </c>
      <c r="M1134" s="16">
        <v>1.635</v>
      </c>
      <c r="N1134" s="16">
        <v>1.502</v>
      </c>
      <c r="O1134" s="16">
        <v>1.417</v>
      </c>
      <c r="P1134" s="16">
        <v>0.12</v>
      </c>
    </row>
    <row r="1135" spans="1:16" hidden="1">
      <c r="A1135" t="s">
        <v>1221</v>
      </c>
      <c r="B1135" t="s">
        <v>204</v>
      </c>
      <c r="C1135" t="s">
        <v>1331</v>
      </c>
      <c r="D1135" t="s">
        <v>1332</v>
      </c>
      <c r="E1135">
        <v>8.5999999999999993E-2</v>
      </c>
      <c r="F1135" s="14">
        <f>(0.02*500)/Table1[[#This Row],[Starting OD600-VBE blank]]</f>
        <v>116.27906976744187</v>
      </c>
      <c r="G1135" s="14">
        <f>500-Table1[[#This Row],[How much sample to add biofilm inc (µl)]]</f>
        <v>383.72093023255815</v>
      </c>
      <c r="H1135" t="s">
        <v>1222</v>
      </c>
      <c r="I1135" t="str">
        <f>Table1[[#This Row],[Well]]</f>
        <v>G06</v>
      </c>
      <c r="J1135" s="16">
        <v>1.351</v>
      </c>
      <c r="K1135" s="16">
        <v>1.218</v>
      </c>
      <c r="L1135" t="str">
        <f>Table1[[#This Row],[Well]]</f>
        <v>G06</v>
      </c>
      <c r="M1135" s="16">
        <v>1.7250000000000001</v>
      </c>
      <c r="N1135" s="16">
        <v>1.5920000000000001</v>
      </c>
      <c r="O1135" s="16">
        <v>1.405</v>
      </c>
      <c r="P1135" s="16">
        <v>0.26500000000000001</v>
      </c>
    </row>
    <row r="1136" spans="1:16" hidden="1">
      <c r="A1136" t="s">
        <v>1221</v>
      </c>
      <c r="B1136" t="s">
        <v>207</v>
      </c>
      <c r="C1136" t="s">
        <v>1333</v>
      </c>
      <c r="D1136" t="s">
        <v>1334</v>
      </c>
      <c r="E1136">
        <v>7.0000000000000007E-2</v>
      </c>
      <c r="F1136" s="14">
        <f>(0.02*500)/Table1[[#This Row],[Starting OD600-VBE blank]]</f>
        <v>142.85714285714283</v>
      </c>
      <c r="G1136" s="14">
        <f>500-Table1[[#This Row],[How much sample to add biofilm inc (µl)]]</f>
        <v>357.14285714285717</v>
      </c>
      <c r="H1136" t="s">
        <v>1222</v>
      </c>
      <c r="I1136" t="str">
        <f>Table1[[#This Row],[Well]]</f>
        <v>G07</v>
      </c>
      <c r="J1136" s="16">
        <v>1.1679999999999999</v>
      </c>
      <c r="K1136" s="16">
        <v>1.0349999999999999</v>
      </c>
      <c r="L1136" t="str">
        <f>Table1[[#This Row],[Well]]</f>
        <v>G07</v>
      </c>
      <c r="M1136" s="16">
        <v>1.736</v>
      </c>
      <c r="N1136" s="16">
        <v>1.603</v>
      </c>
      <c r="O1136" s="16">
        <v>1.319</v>
      </c>
      <c r="P1136" s="16">
        <v>0.40200000000000002</v>
      </c>
    </row>
    <row r="1137" spans="1:16" hidden="1">
      <c r="A1137" t="s">
        <v>1221</v>
      </c>
      <c r="B1137" t="s">
        <v>210</v>
      </c>
      <c r="C1137" t="s">
        <v>1335</v>
      </c>
      <c r="D1137" t="s">
        <v>1336</v>
      </c>
      <c r="E1137">
        <v>0.10100000000000001</v>
      </c>
      <c r="F1137" s="14">
        <f>(0.02*500)/Table1[[#This Row],[Starting OD600-VBE blank]]</f>
        <v>99.009900990098998</v>
      </c>
      <c r="G1137" s="14">
        <f>500-Table1[[#This Row],[How much sample to add biofilm inc (µl)]]</f>
        <v>400.99009900990097</v>
      </c>
      <c r="H1137" t="s">
        <v>1222</v>
      </c>
      <c r="I1137" t="str">
        <f>Table1[[#This Row],[Well]]</f>
        <v>G08</v>
      </c>
      <c r="J1137" s="16">
        <v>1.4159999999999999</v>
      </c>
      <c r="K1137" s="16">
        <v>1.2829999999999999</v>
      </c>
      <c r="L1137" t="str">
        <f>Table1[[#This Row],[Well]]</f>
        <v>G08</v>
      </c>
      <c r="M1137" s="16">
        <v>1.764</v>
      </c>
      <c r="N1137" s="16">
        <v>1.631</v>
      </c>
      <c r="O1137" s="16">
        <v>1.4570000000000001</v>
      </c>
      <c r="P1137" s="16">
        <v>0.246</v>
      </c>
    </row>
    <row r="1138" spans="1:16" hidden="1">
      <c r="A1138" t="s">
        <v>1221</v>
      </c>
      <c r="B1138" t="s">
        <v>213</v>
      </c>
      <c r="C1138" t="s">
        <v>1337</v>
      </c>
      <c r="D1138" t="s">
        <v>1338</v>
      </c>
      <c r="E1138">
        <v>8.2000000000000003E-2</v>
      </c>
      <c r="F1138" s="14">
        <f>(0.02*500)/Table1[[#This Row],[Starting OD600-VBE blank]]</f>
        <v>121.95121951219512</v>
      </c>
      <c r="G1138" s="14">
        <f>500-Table1[[#This Row],[How much sample to add biofilm inc (µl)]]</f>
        <v>378.04878048780489</v>
      </c>
      <c r="H1138" t="s">
        <v>1222</v>
      </c>
      <c r="I1138" t="str">
        <f>Table1[[#This Row],[Well]]</f>
        <v>G09</v>
      </c>
      <c r="J1138" s="16">
        <v>0.72199999999999998</v>
      </c>
      <c r="K1138" s="16">
        <v>0.58899999999999997</v>
      </c>
      <c r="L1138" t="str">
        <f>Table1[[#This Row],[Well]]</f>
        <v>G09</v>
      </c>
      <c r="M1138" s="16">
        <v>1.1919999999999999</v>
      </c>
      <c r="N1138" s="16">
        <v>1.06</v>
      </c>
      <c r="O1138" s="16">
        <v>0.82399999999999995</v>
      </c>
      <c r="P1138" s="16">
        <v>0.33300000000000002</v>
      </c>
    </row>
    <row r="1139" spans="1:16" hidden="1">
      <c r="A1139" t="s">
        <v>1221</v>
      </c>
      <c r="B1139" t="s">
        <v>216</v>
      </c>
      <c r="C1139" t="s">
        <v>1339</v>
      </c>
      <c r="D1139" t="s">
        <v>1340</v>
      </c>
      <c r="E1139">
        <v>0.14000000000000001</v>
      </c>
      <c r="F1139" s="14">
        <f>(0.02*500)/Table1[[#This Row],[Starting OD600-VBE blank]]</f>
        <v>71.428571428571416</v>
      </c>
      <c r="G1139" s="14">
        <f>500-Table1[[#This Row],[How much sample to add biofilm inc (µl)]]</f>
        <v>428.57142857142856</v>
      </c>
      <c r="H1139" t="s">
        <v>1222</v>
      </c>
      <c r="I1139" t="str">
        <f>Table1[[#This Row],[Well]]</f>
        <v>G10</v>
      </c>
      <c r="J1139" s="16">
        <v>0.79200000000000004</v>
      </c>
      <c r="K1139" s="16">
        <v>0.65900000000000003</v>
      </c>
      <c r="L1139" t="str">
        <f>Table1[[#This Row],[Well]]</f>
        <v>G10</v>
      </c>
      <c r="M1139" s="16">
        <v>1.206</v>
      </c>
      <c r="N1139" s="16">
        <v>1.073</v>
      </c>
      <c r="O1139" s="16">
        <v>0.86599999999999999</v>
      </c>
      <c r="P1139" s="16">
        <v>0.29299999999999998</v>
      </c>
    </row>
    <row r="1140" spans="1:16" hidden="1">
      <c r="A1140" t="s">
        <v>1221</v>
      </c>
      <c r="B1140" t="s">
        <v>219</v>
      </c>
      <c r="C1140" t="s">
        <v>1220</v>
      </c>
      <c r="D1140" t="s">
        <v>1220</v>
      </c>
      <c r="E1140">
        <v>0.23899999999999999</v>
      </c>
      <c r="F1140" s="14">
        <f>(0.02*500)/Table1[[#This Row],[Starting OD600-VBE blank]]</f>
        <v>41.84100418410042</v>
      </c>
      <c r="G1140" s="14">
        <f>500-Table1[[#This Row],[How much sample to add biofilm inc (µl)]]</f>
        <v>458.15899581589957</v>
      </c>
      <c r="H1140" t="s">
        <v>1222</v>
      </c>
      <c r="I1140" t="str">
        <f>Table1[[#This Row],[Well]]</f>
        <v>G11</v>
      </c>
      <c r="J1140" s="16">
        <v>1.0149999999999999</v>
      </c>
      <c r="K1140" s="16">
        <v>0.88200000000000001</v>
      </c>
      <c r="L1140" t="str">
        <f>Table1[[#This Row],[Well]]</f>
        <v>G11</v>
      </c>
      <c r="M1140" s="16">
        <v>1.3939999999999999</v>
      </c>
      <c r="N1140" s="16">
        <v>1.2609999999999999</v>
      </c>
      <c r="O1140" s="16">
        <v>1.0720000000000001</v>
      </c>
      <c r="P1140" s="16">
        <v>0.26800000000000002</v>
      </c>
    </row>
    <row r="1141" spans="1:16" hidden="1">
      <c r="A1141" t="s">
        <v>1221</v>
      </c>
      <c r="B1141" t="s">
        <v>221</v>
      </c>
      <c r="C1141" t="s">
        <v>18</v>
      </c>
      <c r="D1141" t="s">
        <v>18</v>
      </c>
      <c r="E1141">
        <v>-1E-3</v>
      </c>
      <c r="F1141" s="14">
        <f>(0.02*500)/Table1[[#This Row],[Starting OD600-VBE blank]]</f>
        <v>-10000</v>
      </c>
      <c r="G1141" s="14">
        <f>500-Table1[[#This Row],[How much sample to add biofilm inc (µl)]]</f>
        <v>10500</v>
      </c>
      <c r="H1141" t="s">
        <v>1222</v>
      </c>
      <c r="I1141" t="str">
        <f>Table1[[#This Row],[Well]]</f>
        <v>G12</v>
      </c>
      <c r="J1141" s="16">
        <v>0.14199999999999999</v>
      </c>
      <c r="K1141" s="16">
        <v>8.9999999999999993E-3</v>
      </c>
      <c r="L1141" t="str">
        <f>Table1[[#This Row],[Well]]</f>
        <v>G12</v>
      </c>
      <c r="M1141" s="16">
        <v>0.13400000000000001</v>
      </c>
      <c r="N1141" s="16">
        <v>1E-3</v>
      </c>
      <c r="O1141" s="16">
        <v>0</v>
      </c>
      <c r="P1141" s="16">
        <v>8.0000000000000002E-3</v>
      </c>
    </row>
    <row r="1142" spans="1:16" hidden="1">
      <c r="A1142" t="s">
        <v>1221</v>
      </c>
      <c r="B1142" t="s">
        <v>222</v>
      </c>
      <c r="C1142" t="s">
        <v>18</v>
      </c>
      <c r="D1142" t="s">
        <v>18</v>
      </c>
      <c r="E1142">
        <v>2E-3</v>
      </c>
      <c r="F1142" s="14">
        <f>(0.02*500)/Table1[[#This Row],[Starting OD600-VBE blank]]</f>
        <v>5000</v>
      </c>
      <c r="G1142" s="14">
        <f>500-Table1[[#This Row],[How much sample to add biofilm inc (µl)]]</f>
        <v>-4500</v>
      </c>
      <c r="H1142" t="s">
        <v>1222</v>
      </c>
      <c r="I1142" t="str">
        <f>Table1[[#This Row],[Well]]</f>
        <v>H01</v>
      </c>
      <c r="J1142" s="16">
        <v>0.13400000000000001</v>
      </c>
      <c r="K1142" s="16">
        <v>2E-3</v>
      </c>
      <c r="L1142" t="str">
        <f>Table1[[#This Row],[Well]]</f>
        <v>H01</v>
      </c>
      <c r="M1142" s="16">
        <v>0.124</v>
      </c>
      <c r="N1142" s="16">
        <v>-8.9999999999999993E-3</v>
      </c>
      <c r="O1142" s="16">
        <v>0</v>
      </c>
      <c r="P1142" s="16">
        <v>8.0000000000000002E-3</v>
      </c>
    </row>
    <row r="1143" spans="1:16" hidden="1">
      <c r="A1143" t="s">
        <v>1221</v>
      </c>
      <c r="B1143" t="s">
        <v>223</v>
      </c>
      <c r="C1143" t="s">
        <v>18</v>
      </c>
      <c r="D1143" t="s">
        <v>18</v>
      </c>
      <c r="E1143">
        <v>0</v>
      </c>
      <c r="F1143" s="14" t="e">
        <f>(0.02*500)/Table1[[#This Row],[Starting OD600-VBE blank]]</f>
        <v>#DIV/0!</v>
      </c>
      <c r="G1143" s="14" t="e">
        <f>500-Table1[[#This Row],[How much sample to add biofilm inc (µl)]]</f>
        <v>#DIV/0!</v>
      </c>
      <c r="H1143" t="s">
        <v>1222</v>
      </c>
      <c r="I1143" t="str">
        <f>Table1[[#This Row],[Well]]</f>
        <v>H02</v>
      </c>
      <c r="J1143" s="16">
        <v>0.14000000000000001</v>
      </c>
      <c r="K1143" s="16">
        <v>7.0000000000000001E-3</v>
      </c>
      <c r="L1143" t="str">
        <f>Table1[[#This Row],[Well]]</f>
        <v>H02</v>
      </c>
      <c r="M1143" s="16">
        <v>0.11700000000000001</v>
      </c>
      <c r="N1143" s="16">
        <v>-1.6E-2</v>
      </c>
      <c r="O1143" s="16">
        <v>0</v>
      </c>
      <c r="P1143" s="16">
        <v>8.0000000000000002E-3</v>
      </c>
    </row>
    <row r="1144" spans="1:16" hidden="1">
      <c r="A1144" t="s">
        <v>1221</v>
      </c>
      <c r="B1144" t="s">
        <v>224</v>
      </c>
      <c r="C1144" t="s">
        <v>18</v>
      </c>
      <c r="D1144" t="s">
        <v>18</v>
      </c>
      <c r="E1144">
        <v>0</v>
      </c>
      <c r="F1144" s="14" t="e">
        <f>(0.02*500)/Table1[[#This Row],[Starting OD600-VBE blank]]</f>
        <v>#DIV/0!</v>
      </c>
      <c r="G1144" s="14" t="e">
        <f>500-Table1[[#This Row],[How much sample to add biofilm inc (µl)]]</f>
        <v>#DIV/0!</v>
      </c>
      <c r="H1144" t="s">
        <v>1222</v>
      </c>
      <c r="I1144" t="str">
        <f>Table1[[#This Row],[Well]]</f>
        <v>H03</v>
      </c>
      <c r="J1144" s="16">
        <v>0.14099999999999999</v>
      </c>
      <c r="K1144" s="16">
        <v>8.0000000000000002E-3</v>
      </c>
      <c r="L1144" t="str">
        <f>Table1[[#This Row],[Well]]</f>
        <v>H03</v>
      </c>
      <c r="M1144" s="16">
        <v>0.13400000000000001</v>
      </c>
      <c r="N1144" s="16">
        <v>1E-3</v>
      </c>
      <c r="O1144" s="16">
        <v>0</v>
      </c>
      <c r="P1144" s="16">
        <v>8.0000000000000002E-3</v>
      </c>
    </row>
    <row r="1145" spans="1:16" hidden="1">
      <c r="A1145" t="s">
        <v>1221</v>
      </c>
      <c r="B1145" t="s">
        <v>225</v>
      </c>
      <c r="C1145" t="s">
        <v>18</v>
      </c>
      <c r="D1145" t="s">
        <v>18</v>
      </c>
      <c r="E1145">
        <v>-1E-3</v>
      </c>
      <c r="F1145" s="14">
        <f>(0.02*500)/Table1[[#This Row],[Starting OD600-VBE blank]]</f>
        <v>-10000</v>
      </c>
      <c r="G1145" s="14">
        <f>500-Table1[[#This Row],[How much sample to add biofilm inc (µl)]]</f>
        <v>10500</v>
      </c>
      <c r="H1145" t="s">
        <v>1222</v>
      </c>
      <c r="I1145" t="str">
        <f>Table1[[#This Row],[Well]]</f>
        <v>H04</v>
      </c>
      <c r="J1145" s="16">
        <v>0.14199999999999999</v>
      </c>
      <c r="K1145" s="16">
        <v>0.01</v>
      </c>
      <c r="L1145" t="str">
        <f>Table1[[#This Row],[Well]]</f>
        <v>H04</v>
      </c>
      <c r="M1145" s="16">
        <v>0.123</v>
      </c>
      <c r="N1145" s="16">
        <v>-8.9999999999999993E-3</v>
      </c>
      <c r="O1145" s="16">
        <v>0</v>
      </c>
      <c r="P1145" s="16">
        <v>8.0000000000000002E-3</v>
      </c>
    </row>
    <row r="1146" spans="1:16" hidden="1">
      <c r="A1146" t="s">
        <v>1221</v>
      </c>
      <c r="B1146" t="s">
        <v>226</v>
      </c>
      <c r="C1146" t="s">
        <v>18</v>
      </c>
      <c r="D1146" t="s">
        <v>18</v>
      </c>
      <c r="E1146">
        <v>0</v>
      </c>
      <c r="F1146" s="14" t="e">
        <f>(0.02*500)/Table1[[#This Row],[Starting OD600-VBE blank]]</f>
        <v>#DIV/0!</v>
      </c>
      <c r="G1146" s="14" t="e">
        <f>500-Table1[[#This Row],[How much sample to add biofilm inc (µl)]]</f>
        <v>#DIV/0!</v>
      </c>
      <c r="H1146" t="s">
        <v>1222</v>
      </c>
      <c r="I1146" t="str">
        <f>Table1[[#This Row],[Well]]</f>
        <v>H05</v>
      </c>
      <c r="J1146" s="16">
        <v>0.14099999999999999</v>
      </c>
      <c r="K1146" s="16">
        <v>8.9999999999999993E-3</v>
      </c>
      <c r="L1146" t="str">
        <f>Table1[[#This Row],[Well]]</f>
        <v>H05</v>
      </c>
      <c r="M1146" s="16">
        <v>0.13900000000000001</v>
      </c>
      <c r="N1146" s="16">
        <v>6.0000000000000001E-3</v>
      </c>
      <c r="O1146" s="16">
        <v>0</v>
      </c>
      <c r="P1146" s="16">
        <v>8.0000000000000002E-3</v>
      </c>
    </row>
    <row r="1147" spans="1:16" hidden="1">
      <c r="A1147" t="s">
        <v>1221</v>
      </c>
      <c r="B1147" t="s">
        <v>227</v>
      </c>
      <c r="C1147" t="s">
        <v>18</v>
      </c>
      <c r="D1147" t="s">
        <v>18</v>
      </c>
      <c r="E1147">
        <v>-1E-3</v>
      </c>
      <c r="F1147" s="14">
        <f>(0.02*500)/Table1[[#This Row],[Starting OD600-VBE blank]]</f>
        <v>-10000</v>
      </c>
      <c r="G1147" s="14">
        <f>500-Table1[[#This Row],[How much sample to add biofilm inc (µl)]]</f>
        <v>10500</v>
      </c>
      <c r="H1147" t="s">
        <v>1222</v>
      </c>
      <c r="I1147" t="str">
        <f>Table1[[#This Row],[Well]]</f>
        <v>H06</v>
      </c>
      <c r="J1147" s="16">
        <v>0.13800000000000001</v>
      </c>
      <c r="K1147" s="16">
        <v>6.0000000000000001E-3</v>
      </c>
      <c r="L1147" t="str">
        <f>Table1[[#This Row],[Well]]</f>
        <v>H06</v>
      </c>
      <c r="M1147" s="16">
        <v>0.13700000000000001</v>
      </c>
      <c r="N1147" s="16">
        <v>5.0000000000000001E-3</v>
      </c>
      <c r="O1147" s="16">
        <v>0</v>
      </c>
      <c r="P1147" s="16">
        <v>8.0000000000000002E-3</v>
      </c>
    </row>
    <row r="1148" spans="1:16" hidden="1">
      <c r="A1148" t="s">
        <v>1221</v>
      </c>
      <c r="B1148" t="s">
        <v>228</v>
      </c>
      <c r="C1148" t="s">
        <v>18</v>
      </c>
      <c r="D1148" t="s">
        <v>18</v>
      </c>
      <c r="E1148">
        <v>-1E-3</v>
      </c>
      <c r="F1148" s="14">
        <f>(0.02*500)/Table1[[#This Row],[Starting OD600-VBE blank]]</f>
        <v>-10000</v>
      </c>
      <c r="G1148" s="14">
        <f>500-Table1[[#This Row],[How much sample to add biofilm inc (µl)]]</f>
        <v>10500</v>
      </c>
      <c r="H1148" t="s">
        <v>1222</v>
      </c>
      <c r="I1148" t="str">
        <f>Table1[[#This Row],[Well]]</f>
        <v>H07</v>
      </c>
      <c r="J1148" s="16">
        <v>0.14299999999999999</v>
      </c>
      <c r="K1148" s="16">
        <v>1.0999999999999999E-2</v>
      </c>
      <c r="L1148" t="str">
        <f>Table1[[#This Row],[Well]]</f>
        <v>H07</v>
      </c>
      <c r="M1148" s="16">
        <v>0.13700000000000001</v>
      </c>
      <c r="N1148" s="16">
        <v>4.0000000000000001E-3</v>
      </c>
      <c r="O1148" s="16">
        <v>0</v>
      </c>
      <c r="P1148" s="16">
        <v>8.0000000000000002E-3</v>
      </c>
    </row>
    <row r="1149" spans="1:16" hidden="1">
      <c r="A1149" t="s">
        <v>1221</v>
      </c>
      <c r="B1149" t="s">
        <v>229</v>
      </c>
      <c r="C1149" t="s">
        <v>18</v>
      </c>
      <c r="D1149" t="s">
        <v>18</v>
      </c>
      <c r="E1149">
        <v>-2E-3</v>
      </c>
      <c r="F1149" s="14">
        <f>(0.02*500)/Table1[[#This Row],[Starting OD600-VBE blank]]</f>
        <v>-5000</v>
      </c>
      <c r="G1149" s="14">
        <f>500-Table1[[#This Row],[How much sample to add biofilm inc (µl)]]</f>
        <v>5500</v>
      </c>
      <c r="H1149" t="s">
        <v>1222</v>
      </c>
      <c r="I1149" t="str">
        <f>Table1[[#This Row],[Well]]</f>
        <v>H08</v>
      </c>
      <c r="J1149" s="16">
        <v>0.14000000000000001</v>
      </c>
      <c r="K1149" s="16">
        <v>8.0000000000000002E-3</v>
      </c>
      <c r="L1149" t="str">
        <f>Table1[[#This Row],[Well]]</f>
        <v>H08</v>
      </c>
      <c r="M1149" s="16">
        <v>0.13600000000000001</v>
      </c>
      <c r="N1149" s="16">
        <v>3.0000000000000001E-3</v>
      </c>
      <c r="O1149" s="16">
        <v>0</v>
      </c>
      <c r="P1149" s="16">
        <v>8.0000000000000002E-3</v>
      </c>
    </row>
    <row r="1150" spans="1:16" hidden="1">
      <c r="A1150" t="s">
        <v>1221</v>
      </c>
      <c r="B1150" t="s">
        <v>230</v>
      </c>
      <c r="C1150" t="s">
        <v>18</v>
      </c>
      <c r="D1150" t="s">
        <v>18</v>
      </c>
      <c r="E1150">
        <v>-2E-3</v>
      </c>
      <c r="F1150" s="14">
        <f>(0.02*500)/Table1[[#This Row],[Starting OD600-VBE blank]]</f>
        <v>-5000</v>
      </c>
      <c r="G1150" s="14">
        <f>500-Table1[[#This Row],[How much sample to add biofilm inc (µl)]]</f>
        <v>5500</v>
      </c>
      <c r="H1150" t="s">
        <v>1222</v>
      </c>
      <c r="I1150" t="str">
        <f>Table1[[#This Row],[Well]]</f>
        <v>H09</v>
      </c>
      <c r="J1150" s="16">
        <v>0.14599999999999999</v>
      </c>
      <c r="K1150" s="16">
        <v>1.4E-2</v>
      </c>
      <c r="L1150" t="str">
        <f>Table1[[#This Row],[Well]]</f>
        <v>H09</v>
      </c>
      <c r="M1150" s="16">
        <v>0.13800000000000001</v>
      </c>
      <c r="N1150" s="16">
        <v>6.0000000000000001E-3</v>
      </c>
      <c r="O1150" s="16">
        <v>0</v>
      </c>
      <c r="P1150" s="16">
        <v>8.0000000000000002E-3</v>
      </c>
    </row>
    <row r="1151" spans="1:16" hidden="1">
      <c r="A1151" t="s">
        <v>1221</v>
      </c>
      <c r="B1151" t="s">
        <v>231</v>
      </c>
      <c r="C1151" t="s">
        <v>18</v>
      </c>
      <c r="D1151" t="s">
        <v>18</v>
      </c>
      <c r="E1151">
        <v>-2E-3</v>
      </c>
      <c r="F1151" s="14">
        <f>(0.02*500)/Table1[[#This Row],[Starting OD600-VBE blank]]</f>
        <v>-5000</v>
      </c>
      <c r="G1151" s="14">
        <f>500-Table1[[#This Row],[How much sample to add biofilm inc (µl)]]</f>
        <v>5500</v>
      </c>
      <c r="H1151" t="s">
        <v>1222</v>
      </c>
      <c r="I1151" t="str">
        <f>Table1[[#This Row],[Well]]</f>
        <v>H10</v>
      </c>
      <c r="J1151" s="16">
        <v>0.14099999999999999</v>
      </c>
      <c r="K1151" s="16">
        <v>8.9999999999999993E-3</v>
      </c>
      <c r="L1151" t="str">
        <f>Table1[[#This Row],[Well]]</f>
        <v>H10</v>
      </c>
      <c r="M1151" s="16">
        <v>0.14399999999999999</v>
      </c>
      <c r="N1151" s="16">
        <v>1.2E-2</v>
      </c>
      <c r="O1151" s="16">
        <v>0</v>
      </c>
      <c r="P1151" s="16">
        <v>8.0000000000000002E-3</v>
      </c>
    </row>
    <row r="1152" spans="1:16" hidden="1">
      <c r="A1152" t="s">
        <v>1221</v>
      </c>
      <c r="B1152" t="s">
        <v>232</v>
      </c>
      <c r="C1152" t="s">
        <v>18</v>
      </c>
      <c r="D1152" t="s">
        <v>18</v>
      </c>
      <c r="E1152">
        <v>-2E-3</v>
      </c>
      <c r="F1152" s="14">
        <f>(0.02*500)/Table1[[#This Row],[Starting OD600-VBE blank]]</f>
        <v>-5000</v>
      </c>
      <c r="G1152" s="14">
        <f>500-Table1[[#This Row],[How much sample to add biofilm inc (µl)]]</f>
        <v>5500</v>
      </c>
      <c r="H1152" t="s">
        <v>1222</v>
      </c>
      <c r="I1152" t="str">
        <f>Table1[[#This Row],[Well]]</f>
        <v>H11</v>
      </c>
      <c r="J1152" s="16">
        <v>0.14199999999999999</v>
      </c>
      <c r="K1152" s="16">
        <v>8.9999999999999993E-3</v>
      </c>
      <c r="L1152" t="str">
        <f>Table1[[#This Row],[Well]]</f>
        <v>H11</v>
      </c>
      <c r="M1152" s="16">
        <v>0.13900000000000001</v>
      </c>
      <c r="N1152" s="16">
        <v>6.0000000000000001E-3</v>
      </c>
      <c r="O1152" s="16">
        <v>0</v>
      </c>
      <c r="P1152" s="16">
        <v>8.0000000000000002E-3</v>
      </c>
    </row>
    <row r="1153" spans="1:16" hidden="1">
      <c r="A1153" t="s">
        <v>1221</v>
      </c>
      <c r="B1153" t="s">
        <v>233</v>
      </c>
      <c r="C1153" t="s">
        <v>18</v>
      </c>
      <c r="D1153" t="s">
        <v>18</v>
      </c>
      <c r="E1153">
        <v>-2E-3</v>
      </c>
      <c r="F1153" s="14">
        <f>(0.02*500)/Table1[[#This Row],[Starting OD600-VBE blank]]</f>
        <v>-5000</v>
      </c>
      <c r="G1153" s="14">
        <f>500-Table1[[#This Row],[How much sample to add biofilm inc (µl)]]</f>
        <v>5500</v>
      </c>
      <c r="H1153" t="s">
        <v>1222</v>
      </c>
      <c r="I1153" t="str">
        <f>Table1[[#This Row],[Well]]</f>
        <v>H12</v>
      </c>
      <c r="J1153" s="16">
        <v>0.13600000000000001</v>
      </c>
      <c r="K1153" s="16">
        <v>3.0000000000000001E-3</v>
      </c>
      <c r="L1153" t="str">
        <f>Table1[[#This Row],[Well]]</f>
        <v>H12</v>
      </c>
      <c r="M1153" s="16">
        <v>0.13400000000000001</v>
      </c>
      <c r="N1153" s="16">
        <v>1E-3</v>
      </c>
      <c r="O1153" s="16">
        <v>0</v>
      </c>
      <c r="P1153" s="16">
        <v>8.0000000000000002E-3</v>
      </c>
    </row>
    <row r="1154" spans="1:16" hidden="1">
      <c r="A1154" t="s">
        <v>1341</v>
      </c>
      <c r="B1154" t="s">
        <v>17</v>
      </c>
      <c r="C1154" t="s">
        <v>18</v>
      </c>
      <c r="D1154" t="s">
        <v>18</v>
      </c>
      <c r="E1154">
        <v>2E-3</v>
      </c>
      <c r="F1154" s="14">
        <f>(0.02*500)/Table1[[#This Row],[Starting OD600-VBE blank]]</f>
        <v>5000</v>
      </c>
      <c r="G1154" s="14">
        <f>500-Table1[[#This Row],[How much sample to add biofilm inc (µl)]]</f>
        <v>-4500</v>
      </c>
      <c r="H1154" t="s">
        <v>1342</v>
      </c>
      <c r="I1154" t="str">
        <f>Table1[[#This Row],[Well]]</f>
        <v>A01</v>
      </c>
      <c r="J1154" s="16">
        <v>0.127</v>
      </c>
      <c r="K1154" s="16">
        <v>-6.0000000000000001E-3</v>
      </c>
      <c r="L1154" t="str">
        <f>Table1[[#This Row],[Well]]</f>
        <v>A01</v>
      </c>
      <c r="M1154" s="16">
        <v>0.13400000000000001</v>
      </c>
      <c r="N1154" s="16">
        <v>1E-3</v>
      </c>
      <c r="O1154" s="16">
        <v>0</v>
      </c>
      <c r="P1154" s="16">
        <v>6.0000000000000001E-3</v>
      </c>
    </row>
    <row r="1155" spans="1:16" hidden="1">
      <c r="A1155" t="s">
        <v>1341</v>
      </c>
      <c r="B1155" t="s">
        <v>20</v>
      </c>
      <c r="C1155" t="s">
        <v>18</v>
      </c>
      <c r="D1155" t="s">
        <v>18</v>
      </c>
      <c r="E1155">
        <v>2E-3</v>
      </c>
      <c r="F1155" s="14">
        <f>(0.02*500)/Table1[[#This Row],[Starting OD600-VBE blank]]</f>
        <v>5000</v>
      </c>
      <c r="G1155" s="14">
        <f>500-Table1[[#This Row],[How much sample to add biofilm inc (µl)]]</f>
        <v>-4500</v>
      </c>
      <c r="H1155" t="s">
        <v>1342</v>
      </c>
      <c r="I1155" t="str">
        <f>Table1[[#This Row],[Well]]</f>
        <v>A02</v>
      </c>
      <c r="J1155" s="16">
        <v>0.126</v>
      </c>
      <c r="K1155" s="16">
        <v>-7.0000000000000001E-3</v>
      </c>
      <c r="L1155" t="str">
        <f>Table1[[#This Row],[Well]]</f>
        <v>A02</v>
      </c>
      <c r="M1155" s="16">
        <v>0.13700000000000001</v>
      </c>
      <c r="N1155" s="16">
        <v>4.0000000000000001E-3</v>
      </c>
      <c r="O1155" s="16">
        <v>0</v>
      </c>
      <c r="P1155" s="16">
        <v>6.0000000000000001E-3</v>
      </c>
    </row>
    <row r="1156" spans="1:16" hidden="1">
      <c r="A1156" t="s">
        <v>1341</v>
      </c>
      <c r="B1156" t="s">
        <v>21</v>
      </c>
      <c r="C1156" t="s">
        <v>18</v>
      </c>
      <c r="D1156" t="s">
        <v>18</v>
      </c>
      <c r="E1156">
        <v>-1E-3</v>
      </c>
      <c r="F1156" s="14">
        <f>(0.02*500)/Table1[[#This Row],[Starting OD600-VBE blank]]</f>
        <v>-10000</v>
      </c>
      <c r="G1156" s="14">
        <f>500-Table1[[#This Row],[How much sample to add biofilm inc (µl)]]</f>
        <v>10500</v>
      </c>
      <c r="H1156" t="s">
        <v>1342</v>
      </c>
      <c r="I1156" t="str">
        <f>Table1[[#This Row],[Well]]</f>
        <v>A03</v>
      </c>
      <c r="J1156" s="16">
        <v>0.13</v>
      </c>
      <c r="K1156" s="16">
        <v>-3.0000000000000001E-3</v>
      </c>
      <c r="L1156" t="str">
        <f>Table1[[#This Row],[Well]]</f>
        <v>A03</v>
      </c>
      <c r="M1156" s="16">
        <v>0.13300000000000001</v>
      </c>
      <c r="N1156" s="16">
        <v>0</v>
      </c>
      <c r="O1156" s="16">
        <v>0</v>
      </c>
      <c r="P1156" s="16">
        <v>6.0000000000000001E-3</v>
      </c>
    </row>
    <row r="1157" spans="1:16" hidden="1">
      <c r="A1157" t="s">
        <v>1341</v>
      </c>
      <c r="B1157" t="s">
        <v>22</v>
      </c>
      <c r="C1157" t="s">
        <v>18</v>
      </c>
      <c r="D1157" t="s">
        <v>18</v>
      </c>
      <c r="E1157">
        <v>0</v>
      </c>
      <c r="F1157" s="14" t="e">
        <f>(0.02*500)/Table1[[#This Row],[Starting OD600-VBE blank]]</f>
        <v>#DIV/0!</v>
      </c>
      <c r="G1157" s="14" t="e">
        <f>500-Table1[[#This Row],[How much sample to add biofilm inc (µl)]]</f>
        <v>#DIV/0!</v>
      </c>
      <c r="H1157" t="s">
        <v>1342</v>
      </c>
      <c r="I1157" t="str">
        <f>Table1[[#This Row],[Well]]</f>
        <v>A04</v>
      </c>
      <c r="J1157" s="16">
        <v>0.13</v>
      </c>
      <c r="K1157" s="16">
        <v>-3.0000000000000001E-3</v>
      </c>
      <c r="L1157" t="str">
        <f>Table1[[#This Row],[Well]]</f>
        <v>A04</v>
      </c>
      <c r="M1157" s="16">
        <v>0.13500000000000001</v>
      </c>
      <c r="N1157" s="16">
        <v>2E-3</v>
      </c>
      <c r="O1157" s="16">
        <v>0</v>
      </c>
      <c r="P1157" s="16">
        <v>6.0000000000000001E-3</v>
      </c>
    </row>
    <row r="1158" spans="1:16" hidden="1">
      <c r="A1158" t="s">
        <v>1341</v>
      </c>
      <c r="B1158" t="s">
        <v>23</v>
      </c>
      <c r="C1158" t="s">
        <v>18</v>
      </c>
      <c r="D1158" t="s">
        <v>18</v>
      </c>
      <c r="E1158">
        <v>2E-3</v>
      </c>
      <c r="F1158" s="14">
        <f>(0.02*500)/Table1[[#This Row],[Starting OD600-VBE blank]]</f>
        <v>5000</v>
      </c>
      <c r="G1158" s="14">
        <f>500-Table1[[#This Row],[How much sample to add biofilm inc (µl)]]</f>
        <v>-4500</v>
      </c>
      <c r="H1158" t="s">
        <v>1342</v>
      </c>
      <c r="I1158" t="str">
        <f>Table1[[#This Row],[Well]]</f>
        <v>A05</v>
      </c>
      <c r="J1158" s="16">
        <v>0.128</v>
      </c>
      <c r="K1158" s="16">
        <v>-5.0000000000000001E-3</v>
      </c>
      <c r="L1158" t="str">
        <f>Table1[[#This Row],[Well]]</f>
        <v>A05</v>
      </c>
      <c r="M1158" s="16">
        <v>0.14000000000000001</v>
      </c>
      <c r="N1158" s="16">
        <v>7.0000000000000001E-3</v>
      </c>
      <c r="O1158" s="16">
        <v>0</v>
      </c>
      <c r="P1158" s="16">
        <v>6.0000000000000001E-3</v>
      </c>
    </row>
    <row r="1159" spans="1:16" hidden="1">
      <c r="A1159" t="s">
        <v>1341</v>
      </c>
      <c r="B1159" t="s">
        <v>24</v>
      </c>
      <c r="C1159" t="s">
        <v>18</v>
      </c>
      <c r="D1159" t="s">
        <v>18</v>
      </c>
      <c r="E1159">
        <v>0</v>
      </c>
      <c r="F1159" s="14" t="e">
        <f>(0.02*500)/Table1[[#This Row],[Starting OD600-VBE blank]]</f>
        <v>#DIV/0!</v>
      </c>
      <c r="G1159" s="14" t="e">
        <f>500-Table1[[#This Row],[How much sample to add biofilm inc (µl)]]</f>
        <v>#DIV/0!</v>
      </c>
      <c r="H1159" t="s">
        <v>1342</v>
      </c>
      <c r="I1159" t="str">
        <f>Table1[[#This Row],[Well]]</f>
        <v>A06</v>
      </c>
      <c r="J1159" s="16">
        <v>0.128</v>
      </c>
      <c r="K1159" s="16">
        <v>-5.0000000000000001E-3</v>
      </c>
      <c r="L1159" t="str">
        <f>Table1[[#This Row],[Well]]</f>
        <v>A06</v>
      </c>
      <c r="M1159" s="16">
        <v>0.13500000000000001</v>
      </c>
      <c r="N1159" s="16">
        <v>2E-3</v>
      </c>
      <c r="O1159" s="16">
        <v>0</v>
      </c>
      <c r="P1159" s="16">
        <v>6.0000000000000001E-3</v>
      </c>
    </row>
    <row r="1160" spans="1:16" hidden="1">
      <c r="A1160" t="s">
        <v>1341</v>
      </c>
      <c r="B1160" t="s">
        <v>25</v>
      </c>
      <c r="C1160" t="s">
        <v>18</v>
      </c>
      <c r="D1160" t="s">
        <v>18</v>
      </c>
      <c r="E1160">
        <v>-1E-3</v>
      </c>
      <c r="F1160" s="14">
        <f>(0.02*500)/Table1[[#This Row],[Starting OD600-VBE blank]]</f>
        <v>-10000</v>
      </c>
      <c r="G1160" s="14">
        <f>500-Table1[[#This Row],[How much sample to add biofilm inc (µl)]]</f>
        <v>10500</v>
      </c>
      <c r="H1160" t="s">
        <v>1342</v>
      </c>
      <c r="I1160" t="str">
        <f>Table1[[#This Row],[Well]]</f>
        <v>A07</v>
      </c>
      <c r="J1160" s="16">
        <v>0.127</v>
      </c>
      <c r="K1160" s="16">
        <v>-6.0000000000000001E-3</v>
      </c>
      <c r="L1160" t="str">
        <f>Table1[[#This Row],[Well]]</f>
        <v>A07</v>
      </c>
      <c r="M1160" s="16">
        <v>0.13500000000000001</v>
      </c>
      <c r="N1160" s="16">
        <v>2E-3</v>
      </c>
      <c r="O1160" s="16">
        <v>0</v>
      </c>
      <c r="P1160" s="16">
        <v>6.0000000000000001E-3</v>
      </c>
    </row>
    <row r="1161" spans="1:16" hidden="1">
      <c r="A1161" t="s">
        <v>1341</v>
      </c>
      <c r="B1161" t="s">
        <v>26</v>
      </c>
      <c r="C1161" t="s">
        <v>18</v>
      </c>
      <c r="D1161" t="s">
        <v>18</v>
      </c>
      <c r="E1161">
        <v>-1E-3</v>
      </c>
      <c r="F1161" s="14">
        <f>(0.02*500)/Table1[[#This Row],[Starting OD600-VBE blank]]</f>
        <v>-10000</v>
      </c>
      <c r="G1161" s="14">
        <f>500-Table1[[#This Row],[How much sample to add biofilm inc (µl)]]</f>
        <v>10500</v>
      </c>
      <c r="H1161" t="s">
        <v>1342</v>
      </c>
      <c r="I1161" t="str">
        <f>Table1[[#This Row],[Well]]</f>
        <v>A08</v>
      </c>
      <c r="J1161" s="16">
        <v>0.125</v>
      </c>
      <c r="K1161" s="16">
        <v>-8.0000000000000002E-3</v>
      </c>
      <c r="L1161" t="str">
        <f>Table1[[#This Row],[Well]]</f>
        <v>A08</v>
      </c>
      <c r="M1161" s="16">
        <v>0.13400000000000001</v>
      </c>
      <c r="N1161" s="16">
        <v>1E-3</v>
      </c>
      <c r="O1161" s="16">
        <v>0</v>
      </c>
      <c r="P1161" s="16">
        <v>6.0000000000000001E-3</v>
      </c>
    </row>
    <row r="1162" spans="1:16" hidden="1">
      <c r="A1162" t="s">
        <v>1341</v>
      </c>
      <c r="B1162" t="s">
        <v>27</v>
      </c>
      <c r="C1162" t="s">
        <v>18</v>
      </c>
      <c r="D1162" t="s">
        <v>18</v>
      </c>
      <c r="E1162">
        <v>-2E-3</v>
      </c>
      <c r="F1162" s="14">
        <f>(0.02*500)/Table1[[#This Row],[Starting OD600-VBE blank]]</f>
        <v>-5000</v>
      </c>
      <c r="G1162" s="14">
        <f>500-Table1[[#This Row],[How much sample to add biofilm inc (µl)]]</f>
        <v>5500</v>
      </c>
      <c r="H1162" t="s">
        <v>1342</v>
      </c>
      <c r="I1162" t="str">
        <f>Table1[[#This Row],[Well]]</f>
        <v>A09</v>
      </c>
      <c r="J1162" s="16">
        <v>0.125</v>
      </c>
      <c r="K1162" s="16">
        <v>-8.0000000000000002E-3</v>
      </c>
      <c r="L1162" t="str">
        <f>Table1[[#This Row],[Well]]</f>
        <v>A09</v>
      </c>
      <c r="M1162" s="16">
        <v>0.13400000000000001</v>
      </c>
      <c r="N1162" s="16">
        <v>1E-3</v>
      </c>
      <c r="O1162" s="16">
        <v>0</v>
      </c>
      <c r="P1162" s="16">
        <v>6.0000000000000001E-3</v>
      </c>
    </row>
    <row r="1163" spans="1:16" hidden="1">
      <c r="A1163" t="s">
        <v>1341</v>
      </c>
      <c r="B1163" t="s">
        <v>28</v>
      </c>
      <c r="C1163" t="s">
        <v>18</v>
      </c>
      <c r="D1163" t="s">
        <v>18</v>
      </c>
      <c r="E1163">
        <v>-2E-3</v>
      </c>
      <c r="F1163" s="14">
        <f>(0.02*500)/Table1[[#This Row],[Starting OD600-VBE blank]]</f>
        <v>-5000</v>
      </c>
      <c r="G1163" s="14">
        <f>500-Table1[[#This Row],[How much sample to add biofilm inc (µl)]]</f>
        <v>5500</v>
      </c>
      <c r="H1163" t="s">
        <v>1342</v>
      </c>
      <c r="I1163" t="str">
        <f>Table1[[#This Row],[Well]]</f>
        <v>A10</v>
      </c>
      <c r="J1163" s="16" t="s">
        <v>282</v>
      </c>
      <c r="K1163" s="16" t="s">
        <v>282</v>
      </c>
      <c r="L1163" t="str">
        <f>Table1[[#This Row],[Well]]</f>
        <v>A10</v>
      </c>
      <c r="M1163" s="16" t="s">
        <v>282</v>
      </c>
      <c r="N1163" s="16" t="s">
        <v>282</v>
      </c>
      <c r="O1163" s="16" t="s">
        <v>282</v>
      </c>
      <c r="P1163" s="16" t="s">
        <v>282</v>
      </c>
    </row>
    <row r="1164" spans="1:16" hidden="1">
      <c r="A1164" t="s">
        <v>1341</v>
      </c>
      <c r="B1164" t="s">
        <v>29</v>
      </c>
      <c r="C1164" t="s">
        <v>18</v>
      </c>
      <c r="D1164" t="s">
        <v>18</v>
      </c>
      <c r="E1164">
        <v>-1E-3</v>
      </c>
      <c r="F1164" s="14">
        <f>(0.02*500)/Table1[[#This Row],[Starting OD600-VBE blank]]</f>
        <v>-10000</v>
      </c>
      <c r="G1164" s="14">
        <f>500-Table1[[#This Row],[How much sample to add biofilm inc (µl)]]</f>
        <v>10500</v>
      </c>
      <c r="H1164" t="s">
        <v>1342</v>
      </c>
      <c r="I1164" t="str">
        <f>Table1[[#This Row],[Well]]</f>
        <v>A11</v>
      </c>
      <c r="J1164" s="16" t="s">
        <v>282</v>
      </c>
      <c r="K1164" s="16" t="s">
        <v>282</v>
      </c>
      <c r="L1164" t="str">
        <f>Table1[[#This Row],[Well]]</f>
        <v>A11</v>
      </c>
      <c r="M1164" s="16" t="s">
        <v>282</v>
      </c>
      <c r="N1164" s="16" t="s">
        <v>282</v>
      </c>
      <c r="O1164" s="16" t="s">
        <v>282</v>
      </c>
      <c r="P1164" s="16" t="s">
        <v>282</v>
      </c>
    </row>
    <row r="1165" spans="1:16" hidden="1">
      <c r="A1165" t="s">
        <v>1341</v>
      </c>
      <c r="B1165" t="s">
        <v>30</v>
      </c>
      <c r="C1165" t="s">
        <v>18</v>
      </c>
      <c r="D1165" t="s">
        <v>18</v>
      </c>
      <c r="E1165">
        <v>-1E-3</v>
      </c>
      <c r="F1165" s="14">
        <f>(0.02*500)/Table1[[#This Row],[Starting OD600-VBE blank]]</f>
        <v>-10000</v>
      </c>
      <c r="G1165" s="14">
        <f>500-Table1[[#This Row],[How much sample to add biofilm inc (µl)]]</f>
        <v>10500</v>
      </c>
      <c r="H1165" t="s">
        <v>1342</v>
      </c>
      <c r="I1165" t="str">
        <f>Table1[[#This Row],[Well]]</f>
        <v>A12</v>
      </c>
      <c r="J1165" s="16" t="s">
        <v>282</v>
      </c>
      <c r="K1165" s="16" t="s">
        <v>282</v>
      </c>
      <c r="L1165" t="str">
        <f>Table1[[#This Row],[Well]]</f>
        <v>A12</v>
      </c>
      <c r="M1165" s="16" t="s">
        <v>282</v>
      </c>
      <c r="N1165" s="16" t="s">
        <v>282</v>
      </c>
      <c r="O1165" s="16" t="s">
        <v>282</v>
      </c>
      <c r="P1165" s="16" t="s">
        <v>282</v>
      </c>
    </row>
    <row r="1166" spans="1:16" hidden="1">
      <c r="A1166" t="s">
        <v>1341</v>
      </c>
      <c r="B1166" t="s">
        <v>31</v>
      </c>
      <c r="C1166" t="s">
        <v>18</v>
      </c>
      <c r="D1166" t="s">
        <v>18</v>
      </c>
      <c r="E1166">
        <v>2E-3</v>
      </c>
      <c r="F1166" s="14">
        <f>(0.02*500)/Table1[[#This Row],[Starting OD600-VBE blank]]</f>
        <v>5000</v>
      </c>
      <c r="G1166" s="14">
        <f>500-Table1[[#This Row],[How much sample to add biofilm inc (µl)]]</f>
        <v>-4500</v>
      </c>
      <c r="H1166" t="s">
        <v>1342</v>
      </c>
      <c r="I1166" t="str">
        <f>Table1[[#This Row],[Well]]</f>
        <v>B01</v>
      </c>
      <c r="J1166" s="16">
        <v>0.125</v>
      </c>
      <c r="K1166" s="16">
        <v>-8.0000000000000002E-3</v>
      </c>
      <c r="L1166" t="str">
        <f>Table1[[#This Row],[Well]]</f>
        <v>B01</v>
      </c>
      <c r="M1166" s="16">
        <v>0.13200000000000001</v>
      </c>
      <c r="N1166" s="16">
        <v>-1E-3</v>
      </c>
      <c r="O1166" s="16">
        <v>0</v>
      </c>
      <c r="P1166" s="16">
        <v>6.0000000000000001E-3</v>
      </c>
    </row>
    <row r="1167" spans="1:16" hidden="1">
      <c r="A1167" t="s">
        <v>1341</v>
      </c>
      <c r="B1167" t="s">
        <v>32</v>
      </c>
      <c r="C1167" t="s">
        <v>1343</v>
      </c>
      <c r="D1167" t="s">
        <v>1344</v>
      </c>
      <c r="E1167">
        <v>9.9000000000000005E-2</v>
      </c>
      <c r="F1167" s="14">
        <f>(0.02*500)/Table1[[#This Row],[Starting OD600-VBE blank]]</f>
        <v>101.01010101010101</v>
      </c>
      <c r="G1167" s="14">
        <f>500-Table1[[#This Row],[How much sample to add biofilm inc (µl)]]</f>
        <v>398.98989898989896</v>
      </c>
      <c r="H1167" t="s">
        <v>1342</v>
      </c>
      <c r="I1167" t="str">
        <f>Table1[[#This Row],[Well]]</f>
        <v>B02</v>
      </c>
      <c r="J1167" s="16">
        <v>0.54900000000000004</v>
      </c>
      <c r="K1167" s="16">
        <v>0.41599999999999998</v>
      </c>
      <c r="L1167" t="str">
        <f>Table1[[#This Row],[Well]]</f>
        <v>B02</v>
      </c>
      <c r="M1167" s="16">
        <v>1.087</v>
      </c>
      <c r="N1167" s="16">
        <v>0.95399999999999996</v>
      </c>
      <c r="O1167" s="16">
        <v>0.68500000000000005</v>
      </c>
      <c r="P1167" s="16">
        <v>0.38</v>
      </c>
    </row>
    <row r="1168" spans="1:16" hidden="1">
      <c r="A1168" t="s">
        <v>1341</v>
      </c>
      <c r="B1168" t="s">
        <v>35</v>
      </c>
      <c r="C1168" t="s">
        <v>1345</v>
      </c>
      <c r="D1168" t="s">
        <v>1346</v>
      </c>
      <c r="E1168">
        <v>0.156</v>
      </c>
      <c r="F1168" s="14">
        <f>(0.02*500)/Table1[[#This Row],[Starting OD600-VBE blank]]</f>
        <v>64.102564102564102</v>
      </c>
      <c r="G1168" s="14">
        <f>500-Table1[[#This Row],[How much sample to add biofilm inc (µl)]]</f>
        <v>435.89743589743591</v>
      </c>
      <c r="H1168" t="s">
        <v>1342</v>
      </c>
      <c r="I1168" t="str">
        <f>Table1[[#This Row],[Well]]</f>
        <v>B03</v>
      </c>
      <c r="J1168" s="16">
        <v>0.78900000000000003</v>
      </c>
      <c r="K1168" s="16">
        <v>0.65600000000000003</v>
      </c>
      <c r="L1168" t="str">
        <f>Table1[[#This Row],[Well]]</f>
        <v>B03</v>
      </c>
      <c r="M1168" s="16">
        <v>1.115</v>
      </c>
      <c r="N1168" s="16">
        <v>0.98199999999999998</v>
      </c>
      <c r="O1168" s="16">
        <v>0.81899999999999995</v>
      </c>
      <c r="P1168" s="16">
        <v>0.23</v>
      </c>
    </row>
    <row r="1169" spans="1:16" hidden="1">
      <c r="A1169" t="s">
        <v>1341</v>
      </c>
      <c r="B1169" t="s">
        <v>38</v>
      </c>
      <c r="C1169" t="s">
        <v>1347</v>
      </c>
      <c r="D1169" t="s">
        <v>1348</v>
      </c>
      <c r="E1169">
        <v>0.02</v>
      </c>
      <c r="F1169" s="14">
        <f>(0.02*500)/Table1[[#This Row],[Starting OD600-VBE blank]]</f>
        <v>500</v>
      </c>
      <c r="G1169" s="14">
        <f>500-Table1[[#This Row],[How much sample to add biofilm inc (µl)]]</f>
        <v>0</v>
      </c>
      <c r="H1169" t="s">
        <v>1342</v>
      </c>
      <c r="I1169" t="str">
        <f>Table1[[#This Row],[Well]]</f>
        <v>B04</v>
      </c>
      <c r="J1169" s="16">
        <v>0.17199999999999999</v>
      </c>
      <c r="K1169" s="16">
        <v>3.9E-2</v>
      </c>
      <c r="L1169" t="str">
        <f>Table1[[#This Row],[Well]]</f>
        <v>B04</v>
      </c>
      <c r="M1169" s="16">
        <v>0.24099999999999999</v>
      </c>
      <c r="N1169" s="16">
        <v>0.108</v>
      </c>
      <c r="O1169" s="16">
        <v>7.3999999999999996E-2</v>
      </c>
      <c r="P1169" s="16">
        <v>4.9000000000000002E-2</v>
      </c>
    </row>
    <row r="1170" spans="1:16" hidden="1">
      <c r="A1170" t="s">
        <v>1341</v>
      </c>
      <c r="B1170" t="s">
        <v>41</v>
      </c>
      <c r="C1170" t="s">
        <v>1349</v>
      </c>
      <c r="D1170" t="s">
        <v>1350</v>
      </c>
      <c r="E1170">
        <v>9.6000000000000002E-2</v>
      </c>
      <c r="F1170" s="14">
        <f>(0.02*500)/Table1[[#This Row],[Starting OD600-VBE blank]]</f>
        <v>104.16666666666667</v>
      </c>
      <c r="G1170" s="14">
        <f>500-Table1[[#This Row],[How much sample to add biofilm inc (µl)]]</f>
        <v>395.83333333333331</v>
      </c>
      <c r="H1170" t="s">
        <v>1342</v>
      </c>
      <c r="I1170" t="str">
        <f>Table1[[#This Row],[Well]]</f>
        <v>B05</v>
      </c>
      <c r="J1170" s="16">
        <v>0.93200000000000005</v>
      </c>
      <c r="K1170" s="16">
        <v>0.79900000000000004</v>
      </c>
      <c r="L1170" t="str">
        <f>Table1[[#This Row],[Well]]</f>
        <v>B05</v>
      </c>
      <c r="M1170" s="16">
        <v>1.3720000000000001</v>
      </c>
      <c r="N1170" s="16">
        <v>1.2390000000000001</v>
      </c>
      <c r="O1170" s="16">
        <v>1.0189999999999999</v>
      </c>
      <c r="P1170" s="16">
        <v>0.312</v>
      </c>
    </row>
    <row r="1171" spans="1:16" hidden="1">
      <c r="A1171" t="s">
        <v>1341</v>
      </c>
      <c r="B1171" t="s">
        <v>44</v>
      </c>
      <c r="C1171" t="s">
        <v>1351</v>
      </c>
      <c r="D1171" t="s">
        <v>1352</v>
      </c>
      <c r="E1171">
        <v>0.157</v>
      </c>
      <c r="F1171" s="14">
        <f>(0.02*500)/Table1[[#This Row],[Starting OD600-VBE blank]]</f>
        <v>63.694267515923563</v>
      </c>
      <c r="G1171" s="14">
        <f>500-Table1[[#This Row],[How much sample to add biofilm inc (µl)]]</f>
        <v>436.30573248407643</v>
      </c>
      <c r="H1171" t="s">
        <v>1342</v>
      </c>
      <c r="I1171" t="str">
        <f>Table1[[#This Row],[Well]]</f>
        <v>B06</v>
      </c>
      <c r="J1171" s="16">
        <v>1.179</v>
      </c>
      <c r="K1171" s="16">
        <v>1.046</v>
      </c>
      <c r="L1171" t="str">
        <f>Table1[[#This Row],[Well]]</f>
        <v>B06</v>
      </c>
      <c r="M1171" s="16">
        <v>1.51</v>
      </c>
      <c r="N1171" s="16">
        <v>1.377</v>
      </c>
      <c r="O1171" s="16">
        <v>1.212</v>
      </c>
      <c r="P1171" s="16">
        <v>0.23400000000000001</v>
      </c>
    </row>
    <row r="1172" spans="1:16" hidden="1">
      <c r="A1172" t="s">
        <v>1341</v>
      </c>
      <c r="B1172" t="s">
        <v>47</v>
      </c>
      <c r="C1172" t="s">
        <v>1353</v>
      </c>
      <c r="D1172" t="s">
        <v>1354</v>
      </c>
      <c r="E1172">
        <v>0.151</v>
      </c>
      <c r="F1172" s="14">
        <f>(0.02*500)/Table1[[#This Row],[Starting OD600-VBE blank]]</f>
        <v>66.225165562913915</v>
      </c>
      <c r="G1172" s="14">
        <f>500-Table1[[#This Row],[How much sample to add biofilm inc (µl)]]</f>
        <v>433.7748344370861</v>
      </c>
      <c r="H1172" t="s">
        <v>1342</v>
      </c>
      <c r="I1172" t="str">
        <f>Table1[[#This Row],[Well]]</f>
        <v>B07</v>
      </c>
      <c r="J1172" s="16">
        <v>0.72199999999999998</v>
      </c>
      <c r="K1172" s="16">
        <v>0.58899999999999997</v>
      </c>
      <c r="L1172" t="str">
        <f>Table1[[#This Row],[Well]]</f>
        <v>B07</v>
      </c>
      <c r="M1172" s="16">
        <v>0.90400000000000003</v>
      </c>
      <c r="N1172" s="16">
        <v>0.77100000000000002</v>
      </c>
      <c r="O1172" s="16">
        <v>0.68</v>
      </c>
      <c r="P1172" s="16">
        <v>0.128</v>
      </c>
    </row>
    <row r="1173" spans="1:16" hidden="1">
      <c r="A1173" t="s">
        <v>1341</v>
      </c>
      <c r="B1173" t="s">
        <v>50</v>
      </c>
      <c r="C1173" t="s">
        <v>1220</v>
      </c>
      <c r="D1173" t="s">
        <v>1220</v>
      </c>
      <c r="E1173">
        <v>0.23899999999999999</v>
      </c>
      <c r="F1173" s="14">
        <f>(0.02*500)/Table1[[#This Row],[Starting OD600-VBE blank]]</f>
        <v>41.84100418410042</v>
      </c>
      <c r="G1173" s="14">
        <f>500-Table1[[#This Row],[How much sample to add biofilm inc (µl)]]</f>
        <v>458.15899581589957</v>
      </c>
      <c r="H1173" t="s">
        <v>1342</v>
      </c>
      <c r="I1173" t="str">
        <f>Table1[[#This Row],[Well]]</f>
        <v>B08</v>
      </c>
      <c r="J1173" s="16">
        <v>1.1759999999999999</v>
      </c>
      <c r="K1173" s="16">
        <v>1.0429999999999999</v>
      </c>
      <c r="L1173" t="str">
        <f>Table1[[#This Row],[Well]]</f>
        <v>B08</v>
      </c>
      <c r="M1173" s="16">
        <v>1.629</v>
      </c>
      <c r="N1173" s="16">
        <v>1.496</v>
      </c>
      <c r="O1173" s="16">
        <v>1.27</v>
      </c>
      <c r="P1173" s="16">
        <v>0.32</v>
      </c>
    </row>
    <row r="1174" spans="1:16" hidden="1">
      <c r="A1174" t="s">
        <v>1341</v>
      </c>
      <c r="B1174" t="s">
        <v>53</v>
      </c>
      <c r="C1174" t="s">
        <v>18</v>
      </c>
      <c r="D1174" t="s">
        <v>18</v>
      </c>
      <c r="E1174">
        <v>-1E-3</v>
      </c>
      <c r="F1174" s="14">
        <f>(0.02*500)/Table1[[#This Row],[Starting OD600-VBE blank]]</f>
        <v>-10000</v>
      </c>
      <c r="G1174" s="14">
        <f>500-Table1[[#This Row],[How much sample to add biofilm inc (µl)]]</f>
        <v>10500</v>
      </c>
      <c r="H1174" t="s">
        <v>1342</v>
      </c>
      <c r="I1174" t="str">
        <f>Table1[[#This Row],[Well]]</f>
        <v>B09</v>
      </c>
      <c r="J1174" s="16">
        <v>0.125</v>
      </c>
      <c r="K1174" s="16">
        <v>-8.0000000000000002E-3</v>
      </c>
      <c r="L1174" t="str">
        <f>Table1[[#This Row],[Well]]</f>
        <v>B09</v>
      </c>
      <c r="M1174" s="16">
        <v>0.13600000000000001</v>
      </c>
      <c r="N1174" s="16">
        <v>3.0000000000000001E-3</v>
      </c>
      <c r="O1174" s="16">
        <v>0</v>
      </c>
      <c r="P1174" s="16">
        <v>6.0000000000000001E-3</v>
      </c>
    </row>
    <row r="1175" spans="1:16" hidden="1">
      <c r="A1175" t="s">
        <v>1341</v>
      </c>
      <c r="B1175" t="s">
        <v>56</v>
      </c>
      <c r="C1175" t="s">
        <v>18</v>
      </c>
      <c r="D1175" t="s">
        <v>18</v>
      </c>
      <c r="E1175">
        <v>0</v>
      </c>
      <c r="F1175" s="14" t="e">
        <f>(0.02*500)/Table1[[#This Row],[Starting OD600-VBE blank]]</f>
        <v>#DIV/0!</v>
      </c>
      <c r="G1175" s="14" t="e">
        <f>500-Table1[[#This Row],[How much sample to add biofilm inc (µl)]]</f>
        <v>#DIV/0!</v>
      </c>
      <c r="H1175" t="s">
        <v>1342</v>
      </c>
      <c r="I1175" t="str">
        <f>Table1[[#This Row],[Well]]</f>
        <v>B10</v>
      </c>
      <c r="J1175" s="16" t="s">
        <v>282</v>
      </c>
      <c r="K1175" s="16" t="s">
        <v>282</v>
      </c>
      <c r="L1175" t="str">
        <f>Table1[[#This Row],[Well]]</f>
        <v>B10</v>
      </c>
      <c r="M1175" s="16" t="s">
        <v>282</v>
      </c>
      <c r="N1175" s="16" t="s">
        <v>282</v>
      </c>
      <c r="O1175" s="16" t="s">
        <v>282</v>
      </c>
      <c r="P1175" s="16" t="s">
        <v>282</v>
      </c>
    </row>
    <row r="1176" spans="1:16" hidden="1">
      <c r="A1176" t="s">
        <v>1341</v>
      </c>
      <c r="B1176" t="s">
        <v>59</v>
      </c>
      <c r="C1176" t="s">
        <v>18</v>
      </c>
      <c r="D1176" t="s">
        <v>18</v>
      </c>
      <c r="E1176">
        <v>-1E-3</v>
      </c>
      <c r="F1176" s="14">
        <f>(0.02*500)/Table1[[#This Row],[Starting OD600-VBE blank]]</f>
        <v>-10000</v>
      </c>
      <c r="G1176" s="14">
        <f>500-Table1[[#This Row],[How much sample to add biofilm inc (µl)]]</f>
        <v>10500</v>
      </c>
      <c r="H1176" t="s">
        <v>1342</v>
      </c>
      <c r="I1176" t="str">
        <f>Table1[[#This Row],[Well]]</f>
        <v>B11</v>
      </c>
      <c r="J1176" s="16" t="s">
        <v>282</v>
      </c>
      <c r="K1176" s="16" t="s">
        <v>282</v>
      </c>
      <c r="L1176" t="str">
        <f>Table1[[#This Row],[Well]]</f>
        <v>B11</v>
      </c>
      <c r="M1176" s="16" t="s">
        <v>282</v>
      </c>
      <c r="N1176" s="16" t="s">
        <v>282</v>
      </c>
      <c r="O1176" s="16" t="s">
        <v>282</v>
      </c>
      <c r="P1176" s="16" t="s">
        <v>282</v>
      </c>
    </row>
    <row r="1177" spans="1:16" hidden="1">
      <c r="A1177" t="s">
        <v>1341</v>
      </c>
      <c r="B1177" t="s">
        <v>62</v>
      </c>
      <c r="C1177" t="s">
        <v>18</v>
      </c>
      <c r="D1177" t="s">
        <v>18</v>
      </c>
      <c r="E1177">
        <v>-1E-3</v>
      </c>
      <c r="F1177" s="14">
        <f>(0.02*500)/Table1[[#This Row],[Starting OD600-VBE blank]]</f>
        <v>-10000</v>
      </c>
      <c r="G1177" s="14">
        <f>500-Table1[[#This Row],[How much sample to add biofilm inc (µl)]]</f>
        <v>10500</v>
      </c>
      <c r="H1177" t="s">
        <v>1342</v>
      </c>
      <c r="I1177" t="str">
        <f>Table1[[#This Row],[Well]]</f>
        <v>B12</v>
      </c>
      <c r="J1177" s="16" t="s">
        <v>282</v>
      </c>
      <c r="K1177" s="16" t="s">
        <v>282</v>
      </c>
      <c r="L1177" t="str">
        <f>Table1[[#This Row],[Well]]</f>
        <v>B12</v>
      </c>
      <c r="M1177" s="16" t="s">
        <v>282</v>
      </c>
      <c r="N1177" s="16" t="s">
        <v>282</v>
      </c>
      <c r="O1177" s="16" t="s">
        <v>282</v>
      </c>
      <c r="P1177" s="16" t="s">
        <v>282</v>
      </c>
    </row>
    <row r="1178" spans="1:16" hidden="1">
      <c r="A1178" t="s">
        <v>1341</v>
      </c>
      <c r="B1178" t="s">
        <v>63</v>
      </c>
      <c r="C1178" t="s">
        <v>18</v>
      </c>
      <c r="D1178" t="s">
        <v>18</v>
      </c>
      <c r="E1178">
        <v>4.0000000000000001E-3</v>
      </c>
      <c r="F1178" s="14">
        <f>(0.02*500)/Table1[[#This Row],[Starting OD600-VBE blank]]</f>
        <v>2500</v>
      </c>
      <c r="G1178" s="14">
        <f>500-Table1[[#This Row],[How much sample to add biofilm inc (µl)]]</f>
        <v>-2000</v>
      </c>
      <c r="H1178" t="s">
        <v>1342</v>
      </c>
      <c r="I1178" t="str">
        <f>Table1[[#This Row],[Well]]</f>
        <v>C01</v>
      </c>
      <c r="J1178" s="16">
        <v>0.13100000000000001</v>
      </c>
      <c r="K1178" s="16">
        <v>-2E-3</v>
      </c>
      <c r="L1178" t="str">
        <f>Table1[[#This Row],[Well]]</f>
        <v>C01</v>
      </c>
      <c r="M1178" s="16">
        <v>0.13800000000000001</v>
      </c>
      <c r="N1178" s="16">
        <v>5.0000000000000001E-3</v>
      </c>
      <c r="O1178" s="16">
        <v>0</v>
      </c>
      <c r="P1178" s="16">
        <v>6.0000000000000001E-3</v>
      </c>
    </row>
    <row r="1179" spans="1:16" hidden="1">
      <c r="A1179" t="s">
        <v>1341</v>
      </c>
      <c r="B1179" t="s">
        <v>64</v>
      </c>
      <c r="C1179" t="s">
        <v>18</v>
      </c>
      <c r="D1179" t="s">
        <v>18</v>
      </c>
      <c r="E1179">
        <v>0</v>
      </c>
      <c r="F1179" s="14" t="e">
        <f>(0.02*500)/Table1[[#This Row],[Starting OD600-VBE blank]]</f>
        <v>#DIV/0!</v>
      </c>
      <c r="G1179" s="14" t="e">
        <f>500-Table1[[#This Row],[How much sample to add biofilm inc (µl)]]</f>
        <v>#DIV/0!</v>
      </c>
      <c r="H1179" t="s">
        <v>1342</v>
      </c>
      <c r="I1179" t="str">
        <f>Table1[[#This Row],[Well]]</f>
        <v>C02</v>
      </c>
      <c r="J1179" s="16">
        <v>0.13400000000000001</v>
      </c>
      <c r="K1179" s="16">
        <v>1E-3</v>
      </c>
      <c r="L1179" t="str">
        <f>Table1[[#This Row],[Well]]</f>
        <v>C02</v>
      </c>
      <c r="M1179" s="16">
        <v>0.14799999999999999</v>
      </c>
      <c r="N1179" s="16">
        <v>1.4999999999999999E-2</v>
      </c>
      <c r="O1179" s="16">
        <v>0</v>
      </c>
      <c r="P1179" s="16">
        <v>6.0000000000000001E-3</v>
      </c>
    </row>
    <row r="1180" spans="1:16" hidden="1">
      <c r="A1180" t="s">
        <v>1341</v>
      </c>
      <c r="B1180" t="s">
        <v>67</v>
      </c>
      <c r="C1180" t="s">
        <v>18</v>
      </c>
      <c r="D1180" t="s">
        <v>18</v>
      </c>
      <c r="E1180">
        <v>0</v>
      </c>
      <c r="F1180" s="14" t="e">
        <f>(0.02*500)/Table1[[#This Row],[Starting OD600-VBE blank]]</f>
        <v>#DIV/0!</v>
      </c>
      <c r="G1180" s="14" t="e">
        <f>500-Table1[[#This Row],[How much sample to add biofilm inc (µl)]]</f>
        <v>#DIV/0!</v>
      </c>
      <c r="H1180" t="s">
        <v>1342</v>
      </c>
      <c r="I1180" t="str">
        <f>Table1[[#This Row],[Well]]</f>
        <v>C03</v>
      </c>
      <c r="J1180" s="16">
        <v>0.13300000000000001</v>
      </c>
      <c r="K1180" s="16">
        <v>0</v>
      </c>
      <c r="L1180" t="str">
        <f>Table1[[#This Row],[Well]]</f>
        <v>C03</v>
      </c>
      <c r="M1180" s="16">
        <v>0.14099999999999999</v>
      </c>
      <c r="N1180" s="16">
        <v>8.0000000000000002E-3</v>
      </c>
      <c r="O1180" s="16">
        <v>0</v>
      </c>
      <c r="P1180" s="16">
        <v>6.0000000000000001E-3</v>
      </c>
    </row>
    <row r="1181" spans="1:16" hidden="1">
      <c r="A1181" t="s">
        <v>1341</v>
      </c>
      <c r="B1181" t="s">
        <v>70</v>
      </c>
      <c r="C1181" t="s">
        <v>18</v>
      </c>
      <c r="D1181" t="s">
        <v>18</v>
      </c>
      <c r="E1181">
        <v>0</v>
      </c>
      <c r="F1181" s="14" t="e">
        <f>(0.02*500)/Table1[[#This Row],[Starting OD600-VBE blank]]</f>
        <v>#DIV/0!</v>
      </c>
      <c r="G1181" s="14" t="e">
        <f>500-Table1[[#This Row],[How much sample to add biofilm inc (µl)]]</f>
        <v>#DIV/0!</v>
      </c>
      <c r="H1181" t="s">
        <v>1342</v>
      </c>
      <c r="I1181" t="str">
        <f>Table1[[#This Row],[Well]]</f>
        <v>C04</v>
      </c>
      <c r="J1181" s="16">
        <v>0.13</v>
      </c>
      <c r="K1181" s="16">
        <v>-3.0000000000000001E-3</v>
      </c>
      <c r="L1181" t="str">
        <f>Table1[[#This Row],[Well]]</f>
        <v>C04</v>
      </c>
      <c r="M1181" s="16">
        <v>0.13600000000000001</v>
      </c>
      <c r="N1181" s="16">
        <v>3.0000000000000001E-3</v>
      </c>
      <c r="O1181" s="16">
        <v>0</v>
      </c>
      <c r="P1181" s="16">
        <v>6.0000000000000001E-3</v>
      </c>
    </row>
    <row r="1182" spans="1:16" hidden="1">
      <c r="A1182" t="s">
        <v>1341</v>
      </c>
      <c r="B1182" t="s">
        <v>73</v>
      </c>
      <c r="C1182" t="s">
        <v>18</v>
      </c>
      <c r="D1182" t="s">
        <v>18</v>
      </c>
      <c r="E1182">
        <v>0</v>
      </c>
      <c r="F1182" s="14" t="e">
        <f>(0.02*500)/Table1[[#This Row],[Starting OD600-VBE blank]]</f>
        <v>#DIV/0!</v>
      </c>
      <c r="G1182" s="14" t="e">
        <f>500-Table1[[#This Row],[How much sample to add biofilm inc (µl)]]</f>
        <v>#DIV/0!</v>
      </c>
      <c r="H1182" t="s">
        <v>1342</v>
      </c>
      <c r="I1182" t="str">
        <f>Table1[[#This Row],[Well]]</f>
        <v>C05</v>
      </c>
      <c r="J1182" s="16">
        <v>0.13100000000000001</v>
      </c>
      <c r="K1182" s="16">
        <v>-2E-3</v>
      </c>
      <c r="L1182" t="str">
        <f>Table1[[#This Row],[Well]]</f>
        <v>C05</v>
      </c>
      <c r="M1182" s="16">
        <v>0.13600000000000001</v>
      </c>
      <c r="N1182" s="16">
        <v>3.0000000000000001E-3</v>
      </c>
      <c r="O1182" s="16">
        <v>0</v>
      </c>
      <c r="P1182" s="16">
        <v>6.0000000000000001E-3</v>
      </c>
    </row>
    <row r="1183" spans="1:16" hidden="1">
      <c r="A1183" t="s">
        <v>1341</v>
      </c>
      <c r="B1183" t="s">
        <v>76</v>
      </c>
      <c r="C1183" t="s">
        <v>18</v>
      </c>
      <c r="D1183" t="s">
        <v>18</v>
      </c>
      <c r="E1183">
        <v>1E-3</v>
      </c>
      <c r="F1183" s="14">
        <f>(0.02*500)/Table1[[#This Row],[Starting OD600-VBE blank]]</f>
        <v>10000</v>
      </c>
      <c r="G1183" s="14">
        <f>500-Table1[[#This Row],[How much sample to add biofilm inc (µl)]]</f>
        <v>-9500</v>
      </c>
      <c r="H1183" t="s">
        <v>1342</v>
      </c>
      <c r="I1183" t="str">
        <f>Table1[[#This Row],[Well]]</f>
        <v>C06</v>
      </c>
      <c r="J1183" s="16">
        <v>0.129</v>
      </c>
      <c r="K1183" s="16">
        <v>-4.0000000000000001E-3</v>
      </c>
      <c r="L1183" t="str">
        <f>Table1[[#This Row],[Well]]</f>
        <v>C06</v>
      </c>
      <c r="M1183" s="16">
        <v>0.13800000000000001</v>
      </c>
      <c r="N1183" s="16">
        <v>5.0000000000000001E-3</v>
      </c>
      <c r="O1183" s="16">
        <v>0</v>
      </c>
      <c r="P1183" s="16">
        <v>6.0000000000000001E-3</v>
      </c>
    </row>
    <row r="1184" spans="1:16" hidden="1">
      <c r="A1184" t="s">
        <v>1341</v>
      </c>
      <c r="B1184" t="s">
        <v>79</v>
      </c>
      <c r="C1184" t="s">
        <v>18</v>
      </c>
      <c r="D1184" t="s">
        <v>18</v>
      </c>
      <c r="E1184">
        <v>0</v>
      </c>
      <c r="F1184" s="14" t="e">
        <f>(0.02*500)/Table1[[#This Row],[Starting OD600-VBE blank]]</f>
        <v>#DIV/0!</v>
      </c>
      <c r="G1184" s="14" t="e">
        <f>500-Table1[[#This Row],[How much sample to add biofilm inc (µl)]]</f>
        <v>#DIV/0!</v>
      </c>
      <c r="H1184" t="s">
        <v>1342</v>
      </c>
      <c r="I1184" t="str">
        <f>Table1[[#This Row],[Well]]</f>
        <v>C07</v>
      </c>
      <c r="J1184" s="16">
        <v>0.13</v>
      </c>
      <c r="K1184" s="16">
        <v>-3.0000000000000001E-3</v>
      </c>
      <c r="L1184" t="str">
        <f>Table1[[#This Row],[Well]]</f>
        <v>C07</v>
      </c>
      <c r="M1184" s="16">
        <v>0.14099999999999999</v>
      </c>
      <c r="N1184" s="16">
        <v>8.0000000000000002E-3</v>
      </c>
      <c r="O1184" s="16">
        <v>0</v>
      </c>
      <c r="P1184" s="16">
        <v>6.0000000000000001E-3</v>
      </c>
    </row>
    <row r="1185" spans="1:16" hidden="1">
      <c r="A1185" t="s">
        <v>1341</v>
      </c>
      <c r="B1185" t="s">
        <v>82</v>
      </c>
      <c r="C1185" t="s">
        <v>18</v>
      </c>
      <c r="D1185" t="s">
        <v>18</v>
      </c>
      <c r="E1185">
        <v>0</v>
      </c>
      <c r="F1185" s="14" t="e">
        <f>(0.02*500)/Table1[[#This Row],[Starting OD600-VBE blank]]</f>
        <v>#DIV/0!</v>
      </c>
      <c r="G1185" s="14" t="e">
        <f>500-Table1[[#This Row],[How much sample to add biofilm inc (µl)]]</f>
        <v>#DIV/0!</v>
      </c>
      <c r="H1185" t="s">
        <v>1342</v>
      </c>
      <c r="I1185" t="str">
        <f>Table1[[#This Row],[Well]]</f>
        <v>C08</v>
      </c>
      <c r="J1185" s="16">
        <v>0.14199999999999999</v>
      </c>
      <c r="K1185" s="16">
        <v>8.9999999999999993E-3</v>
      </c>
      <c r="L1185" t="str">
        <f>Table1[[#This Row],[Well]]</f>
        <v>C08</v>
      </c>
      <c r="M1185" s="16">
        <v>0.14000000000000001</v>
      </c>
      <c r="N1185" s="16">
        <v>7.0000000000000001E-3</v>
      </c>
      <c r="O1185" s="16">
        <v>0</v>
      </c>
      <c r="P1185" s="16">
        <v>6.0000000000000001E-3</v>
      </c>
    </row>
    <row r="1186" spans="1:16" hidden="1">
      <c r="A1186" t="s">
        <v>1341</v>
      </c>
      <c r="B1186" t="s">
        <v>85</v>
      </c>
      <c r="C1186" t="s">
        <v>18</v>
      </c>
      <c r="D1186" t="s">
        <v>18</v>
      </c>
      <c r="E1186">
        <v>0</v>
      </c>
      <c r="F1186" s="14" t="e">
        <f>(0.02*500)/Table1[[#This Row],[Starting OD600-VBE blank]]</f>
        <v>#DIV/0!</v>
      </c>
      <c r="G1186" s="14" t="e">
        <f>500-Table1[[#This Row],[How much sample to add biofilm inc (µl)]]</f>
        <v>#DIV/0!</v>
      </c>
      <c r="H1186" t="s">
        <v>1342</v>
      </c>
      <c r="I1186" t="str">
        <f>Table1[[#This Row],[Well]]</f>
        <v>C09</v>
      </c>
      <c r="J1186" s="16">
        <v>0.124</v>
      </c>
      <c r="K1186" s="16">
        <v>-8.0000000000000002E-3</v>
      </c>
      <c r="L1186" t="str">
        <f>Table1[[#This Row],[Well]]</f>
        <v>C09</v>
      </c>
      <c r="M1186" s="16">
        <v>0.13900000000000001</v>
      </c>
      <c r="N1186" s="16">
        <v>6.0000000000000001E-3</v>
      </c>
      <c r="O1186" s="16">
        <v>0</v>
      </c>
      <c r="P1186" s="16">
        <v>6.0000000000000001E-3</v>
      </c>
    </row>
    <row r="1187" spans="1:16" hidden="1">
      <c r="A1187" t="s">
        <v>1341</v>
      </c>
      <c r="B1187" t="s">
        <v>88</v>
      </c>
      <c r="C1187" t="s">
        <v>18</v>
      </c>
      <c r="D1187" t="s">
        <v>18</v>
      </c>
      <c r="E1187">
        <v>0</v>
      </c>
      <c r="F1187" s="14" t="e">
        <f>(0.02*500)/Table1[[#This Row],[Starting OD600-VBE blank]]</f>
        <v>#DIV/0!</v>
      </c>
      <c r="G1187" s="14" t="e">
        <f>500-Table1[[#This Row],[How much sample to add biofilm inc (µl)]]</f>
        <v>#DIV/0!</v>
      </c>
      <c r="H1187" t="s">
        <v>1342</v>
      </c>
      <c r="I1187" t="str">
        <f>Table1[[#This Row],[Well]]</f>
        <v>C10</v>
      </c>
      <c r="J1187" s="16" t="s">
        <v>282</v>
      </c>
      <c r="K1187" s="16" t="s">
        <v>282</v>
      </c>
      <c r="L1187" t="str">
        <f>Table1[[#This Row],[Well]]</f>
        <v>C10</v>
      </c>
      <c r="M1187" s="16" t="s">
        <v>282</v>
      </c>
      <c r="N1187" s="16" t="s">
        <v>282</v>
      </c>
      <c r="O1187" s="16" t="s">
        <v>282</v>
      </c>
      <c r="P1187" s="16" t="s">
        <v>282</v>
      </c>
    </row>
    <row r="1188" spans="1:16" hidden="1">
      <c r="A1188" t="s">
        <v>1341</v>
      </c>
      <c r="B1188" t="s">
        <v>91</v>
      </c>
      <c r="C1188" t="s">
        <v>18</v>
      </c>
      <c r="D1188" t="s">
        <v>18</v>
      </c>
      <c r="E1188">
        <v>0</v>
      </c>
      <c r="F1188" s="14" t="e">
        <f>(0.02*500)/Table1[[#This Row],[Starting OD600-VBE blank]]</f>
        <v>#DIV/0!</v>
      </c>
      <c r="G1188" s="14" t="e">
        <f>500-Table1[[#This Row],[How much sample to add biofilm inc (µl)]]</f>
        <v>#DIV/0!</v>
      </c>
      <c r="H1188" t="s">
        <v>1342</v>
      </c>
      <c r="I1188" t="str">
        <f>Table1[[#This Row],[Well]]</f>
        <v>C11</v>
      </c>
      <c r="J1188" s="16" t="s">
        <v>282</v>
      </c>
      <c r="K1188" s="16" t="s">
        <v>282</v>
      </c>
      <c r="L1188" t="str">
        <f>Table1[[#This Row],[Well]]</f>
        <v>C11</v>
      </c>
      <c r="M1188" s="16" t="s">
        <v>282</v>
      </c>
      <c r="N1188" s="16" t="s">
        <v>282</v>
      </c>
      <c r="O1188" s="16" t="s">
        <v>282</v>
      </c>
      <c r="P1188" s="16" t="s">
        <v>282</v>
      </c>
    </row>
    <row r="1189" spans="1:16" hidden="1">
      <c r="A1189" t="s">
        <v>1341</v>
      </c>
      <c r="B1189" t="s">
        <v>94</v>
      </c>
      <c r="C1189" t="s">
        <v>18</v>
      </c>
      <c r="D1189" t="s">
        <v>18</v>
      </c>
      <c r="E1189">
        <v>-1E-3</v>
      </c>
      <c r="F1189" s="14">
        <f>(0.02*500)/Table1[[#This Row],[Starting OD600-VBE blank]]</f>
        <v>-10000</v>
      </c>
      <c r="G1189" s="14">
        <f>500-Table1[[#This Row],[How much sample to add biofilm inc (µl)]]</f>
        <v>10500</v>
      </c>
      <c r="H1189" t="s">
        <v>1342</v>
      </c>
      <c r="I1189" t="str">
        <f>Table1[[#This Row],[Well]]</f>
        <v>C12</v>
      </c>
      <c r="J1189" s="16" t="s">
        <v>282</v>
      </c>
      <c r="K1189" s="16" t="s">
        <v>282</v>
      </c>
      <c r="L1189" t="str">
        <f>Table1[[#This Row],[Well]]</f>
        <v>C12</v>
      </c>
      <c r="M1189" s="16" t="s">
        <v>282</v>
      </c>
      <c r="N1189" s="16" t="s">
        <v>282</v>
      </c>
      <c r="O1189" s="16" t="s">
        <v>282</v>
      </c>
      <c r="P1189" s="16" t="s">
        <v>282</v>
      </c>
    </row>
    <row r="1190" spans="1:16" hidden="1">
      <c r="A1190" t="s">
        <v>1341</v>
      </c>
      <c r="B1190" t="s">
        <v>95</v>
      </c>
      <c r="C1190" t="s">
        <v>282</v>
      </c>
      <c r="D1190" t="s">
        <v>282</v>
      </c>
      <c r="E1190" t="s">
        <v>282</v>
      </c>
      <c r="F1190" s="14" t="e">
        <f>(0.02*500)/Table1[[#This Row],[Starting OD600-VBE blank]]</f>
        <v>#VALUE!</v>
      </c>
      <c r="G1190" s="14" t="e">
        <f>500-Table1[[#This Row],[How much sample to add biofilm inc (µl)]]</f>
        <v>#VALUE!</v>
      </c>
      <c r="H1190" t="s">
        <v>1342</v>
      </c>
      <c r="I1190" t="str">
        <f>Table1[[#This Row],[Well]]</f>
        <v>D01</v>
      </c>
      <c r="J1190" s="16" t="s">
        <v>282</v>
      </c>
      <c r="K1190" s="16" t="s">
        <v>282</v>
      </c>
      <c r="L1190" t="str">
        <f>Table1[[#This Row],[Well]]</f>
        <v>D01</v>
      </c>
      <c r="M1190" s="16" t="s">
        <v>282</v>
      </c>
      <c r="N1190" s="16" t="s">
        <v>282</v>
      </c>
      <c r="O1190" s="16" t="s">
        <v>282</v>
      </c>
      <c r="P1190" s="16" t="s">
        <v>282</v>
      </c>
    </row>
    <row r="1191" spans="1:16" hidden="1">
      <c r="A1191" t="s">
        <v>1341</v>
      </c>
      <c r="B1191" t="s">
        <v>96</v>
      </c>
      <c r="C1191" t="s">
        <v>282</v>
      </c>
      <c r="D1191" t="s">
        <v>282</v>
      </c>
      <c r="E1191" t="s">
        <v>282</v>
      </c>
      <c r="F1191" s="14" t="e">
        <f>(0.02*500)/Table1[[#This Row],[Starting OD600-VBE blank]]</f>
        <v>#VALUE!</v>
      </c>
      <c r="G1191" s="14" t="e">
        <f>500-Table1[[#This Row],[How much sample to add biofilm inc (µl)]]</f>
        <v>#VALUE!</v>
      </c>
      <c r="H1191" t="s">
        <v>1342</v>
      </c>
      <c r="I1191" t="str">
        <f>Table1[[#This Row],[Well]]</f>
        <v>D02</v>
      </c>
      <c r="J1191" s="16" t="s">
        <v>282</v>
      </c>
      <c r="K1191" s="16" t="s">
        <v>282</v>
      </c>
      <c r="L1191" t="str">
        <f>Table1[[#This Row],[Well]]</f>
        <v>D02</v>
      </c>
      <c r="M1191" s="16" t="s">
        <v>282</v>
      </c>
      <c r="N1191" s="16" t="s">
        <v>282</v>
      </c>
      <c r="O1191" s="16" t="s">
        <v>282</v>
      </c>
      <c r="P1191" s="16" t="s">
        <v>282</v>
      </c>
    </row>
    <row r="1192" spans="1:16" hidden="1">
      <c r="A1192" t="s">
        <v>1341</v>
      </c>
      <c r="B1192" t="s">
        <v>99</v>
      </c>
      <c r="C1192" t="s">
        <v>282</v>
      </c>
      <c r="D1192" t="s">
        <v>282</v>
      </c>
      <c r="E1192" t="s">
        <v>282</v>
      </c>
      <c r="F1192" s="14" t="e">
        <f>(0.02*500)/Table1[[#This Row],[Starting OD600-VBE blank]]</f>
        <v>#VALUE!</v>
      </c>
      <c r="G1192" s="14" t="e">
        <f>500-Table1[[#This Row],[How much sample to add biofilm inc (µl)]]</f>
        <v>#VALUE!</v>
      </c>
      <c r="H1192" t="s">
        <v>1342</v>
      </c>
      <c r="I1192" t="str">
        <f>Table1[[#This Row],[Well]]</f>
        <v>D03</v>
      </c>
      <c r="J1192" s="16" t="s">
        <v>282</v>
      </c>
      <c r="K1192" s="16" t="s">
        <v>282</v>
      </c>
      <c r="L1192" t="str">
        <f>Table1[[#This Row],[Well]]</f>
        <v>D03</v>
      </c>
      <c r="M1192" s="16" t="s">
        <v>282</v>
      </c>
      <c r="N1192" s="16" t="s">
        <v>282</v>
      </c>
      <c r="O1192" s="16" t="s">
        <v>282</v>
      </c>
      <c r="P1192" s="16" t="s">
        <v>282</v>
      </c>
    </row>
    <row r="1193" spans="1:16" hidden="1">
      <c r="A1193" t="s">
        <v>1341</v>
      </c>
      <c r="B1193" t="s">
        <v>102</v>
      </c>
      <c r="C1193" t="s">
        <v>282</v>
      </c>
      <c r="D1193" t="s">
        <v>282</v>
      </c>
      <c r="E1193" t="s">
        <v>282</v>
      </c>
      <c r="F1193" s="14" t="e">
        <f>(0.02*500)/Table1[[#This Row],[Starting OD600-VBE blank]]</f>
        <v>#VALUE!</v>
      </c>
      <c r="G1193" s="14" t="e">
        <f>500-Table1[[#This Row],[How much sample to add biofilm inc (µl)]]</f>
        <v>#VALUE!</v>
      </c>
      <c r="H1193" t="s">
        <v>1342</v>
      </c>
      <c r="I1193" t="str">
        <f>Table1[[#This Row],[Well]]</f>
        <v>D04</v>
      </c>
      <c r="J1193" s="16" t="s">
        <v>282</v>
      </c>
      <c r="K1193" s="16" t="s">
        <v>282</v>
      </c>
      <c r="L1193" t="str">
        <f>Table1[[#This Row],[Well]]</f>
        <v>D04</v>
      </c>
      <c r="M1193" s="16" t="s">
        <v>282</v>
      </c>
      <c r="N1193" s="16" t="s">
        <v>282</v>
      </c>
      <c r="O1193" s="16" t="s">
        <v>282</v>
      </c>
      <c r="P1193" s="16" t="s">
        <v>282</v>
      </c>
    </row>
    <row r="1194" spans="1:16" hidden="1">
      <c r="A1194" t="s">
        <v>1341</v>
      </c>
      <c r="B1194" t="s">
        <v>105</v>
      </c>
      <c r="C1194" t="s">
        <v>282</v>
      </c>
      <c r="D1194" t="s">
        <v>282</v>
      </c>
      <c r="E1194" t="s">
        <v>282</v>
      </c>
      <c r="F1194" s="14" t="e">
        <f>(0.02*500)/Table1[[#This Row],[Starting OD600-VBE blank]]</f>
        <v>#VALUE!</v>
      </c>
      <c r="G1194" s="14" t="e">
        <f>500-Table1[[#This Row],[How much sample to add biofilm inc (µl)]]</f>
        <v>#VALUE!</v>
      </c>
      <c r="H1194" t="s">
        <v>1342</v>
      </c>
      <c r="I1194" t="str">
        <f>Table1[[#This Row],[Well]]</f>
        <v>D05</v>
      </c>
      <c r="J1194" s="16" t="s">
        <v>282</v>
      </c>
      <c r="K1194" s="16" t="s">
        <v>282</v>
      </c>
      <c r="L1194" t="str">
        <f>Table1[[#This Row],[Well]]</f>
        <v>D05</v>
      </c>
      <c r="M1194" s="16" t="s">
        <v>282</v>
      </c>
      <c r="N1194" s="16" t="s">
        <v>282</v>
      </c>
      <c r="O1194" s="16" t="s">
        <v>282</v>
      </c>
      <c r="P1194" s="16" t="s">
        <v>282</v>
      </c>
    </row>
    <row r="1195" spans="1:16" hidden="1">
      <c r="A1195" t="s">
        <v>1341</v>
      </c>
      <c r="B1195" t="s">
        <v>108</v>
      </c>
      <c r="C1195" t="s">
        <v>282</v>
      </c>
      <c r="D1195" t="s">
        <v>282</v>
      </c>
      <c r="E1195" t="s">
        <v>282</v>
      </c>
      <c r="F1195" s="14" t="e">
        <f>(0.02*500)/Table1[[#This Row],[Starting OD600-VBE blank]]</f>
        <v>#VALUE!</v>
      </c>
      <c r="G1195" s="14" t="e">
        <f>500-Table1[[#This Row],[How much sample to add biofilm inc (µl)]]</f>
        <v>#VALUE!</v>
      </c>
      <c r="H1195" t="s">
        <v>1342</v>
      </c>
      <c r="I1195" t="str">
        <f>Table1[[#This Row],[Well]]</f>
        <v>D06</v>
      </c>
      <c r="J1195" s="16" t="s">
        <v>282</v>
      </c>
      <c r="K1195" s="16" t="s">
        <v>282</v>
      </c>
      <c r="L1195" t="str">
        <f>Table1[[#This Row],[Well]]</f>
        <v>D06</v>
      </c>
      <c r="M1195" s="16" t="s">
        <v>282</v>
      </c>
      <c r="N1195" s="16" t="s">
        <v>282</v>
      </c>
      <c r="O1195" s="16" t="s">
        <v>282</v>
      </c>
      <c r="P1195" s="16" t="s">
        <v>282</v>
      </c>
    </row>
    <row r="1196" spans="1:16" hidden="1">
      <c r="A1196" t="s">
        <v>1341</v>
      </c>
      <c r="B1196" t="s">
        <v>111</v>
      </c>
      <c r="C1196" t="s">
        <v>282</v>
      </c>
      <c r="D1196" t="s">
        <v>282</v>
      </c>
      <c r="E1196" t="s">
        <v>282</v>
      </c>
      <c r="F1196" s="14" t="e">
        <f>(0.02*500)/Table1[[#This Row],[Starting OD600-VBE blank]]</f>
        <v>#VALUE!</v>
      </c>
      <c r="G1196" s="14" t="e">
        <f>500-Table1[[#This Row],[How much sample to add biofilm inc (µl)]]</f>
        <v>#VALUE!</v>
      </c>
      <c r="H1196" t="s">
        <v>1342</v>
      </c>
      <c r="I1196" t="str">
        <f>Table1[[#This Row],[Well]]</f>
        <v>D07</v>
      </c>
      <c r="J1196" s="16" t="s">
        <v>282</v>
      </c>
      <c r="K1196" s="16" t="s">
        <v>282</v>
      </c>
      <c r="L1196" t="str">
        <f>Table1[[#This Row],[Well]]</f>
        <v>D07</v>
      </c>
      <c r="M1196" s="16" t="s">
        <v>282</v>
      </c>
      <c r="N1196" s="16" t="s">
        <v>282</v>
      </c>
      <c r="O1196" s="16" t="s">
        <v>282</v>
      </c>
      <c r="P1196" s="16" t="s">
        <v>282</v>
      </c>
    </row>
    <row r="1197" spans="1:16" hidden="1">
      <c r="A1197" t="s">
        <v>1341</v>
      </c>
      <c r="B1197" t="s">
        <v>114</v>
      </c>
      <c r="C1197" t="s">
        <v>282</v>
      </c>
      <c r="D1197" t="s">
        <v>282</v>
      </c>
      <c r="E1197" t="s">
        <v>282</v>
      </c>
      <c r="F1197" s="14" t="e">
        <f>(0.02*500)/Table1[[#This Row],[Starting OD600-VBE blank]]</f>
        <v>#VALUE!</v>
      </c>
      <c r="G1197" s="14" t="e">
        <f>500-Table1[[#This Row],[How much sample to add biofilm inc (µl)]]</f>
        <v>#VALUE!</v>
      </c>
      <c r="H1197" t="s">
        <v>1342</v>
      </c>
      <c r="I1197" t="str">
        <f>Table1[[#This Row],[Well]]</f>
        <v>D08</v>
      </c>
      <c r="J1197" s="16" t="s">
        <v>282</v>
      </c>
      <c r="K1197" s="16" t="s">
        <v>282</v>
      </c>
      <c r="L1197" t="str">
        <f>Table1[[#This Row],[Well]]</f>
        <v>D08</v>
      </c>
      <c r="M1197" s="16" t="s">
        <v>282</v>
      </c>
      <c r="N1197" s="16" t="s">
        <v>282</v>
      </c>
      <c r="O1197" s="16" t="s">
        <v>282</v>
      </c>
      <c r="P1197" s="16" t="s">
        <v>282</v>
      </c>
    </row>
    <row r="1198" spans="1:16" hidden="1">
      <c r="A1198" t="s">
        <v>1341</v>
      </c>
      <c r="B1198" t="s">
        <v>117</v>
      </c>
      <c r="C1198" t="s">
        <v>282</v>
      </c>
      <c r="D1198" t="s">
        <v>282</v>
      </c>
      <c r="E1198" t="s">
        <v>282</v>
      </c>
      <c r="F1198" s="14" t="e">
        <f>(0.02*500)/Table1[[#This Row],[Starting OD600-VBE blank]]</f>
        <v>#VALUE!</v>
      </c>
      <c r="G1198" s="14" t="e">
        <f>500-Table1[[#This Row],[How much sample to add biofilm inc (µl)]]</f>
        <v>#VALUE!</v>
      </c>
      <c r="H1198" t="s">
        <v>1342</v>
      </c>
      <c r="I1198" t="str">
        <f>Table1[[#This Row],[Well]]</f>
        <v>D09</v>
      </c>
      <c r="J1198" s="16" t="s">
        <v>282</v>
      </c>
      <c r="K1198" s="16" t="s">
        <v>282</v>
      </c>
      <c r="L1198" t="str">
        <f>Table1[[#This Row],[Well]]</f>
        <v>D09</v>
      </c>
      <c r="M1198" s="16" t="s">
        <v>282</v>
      </c>
      <c r="N1198" s="16" t="s">
        <v>282</v>
      </c>
      <c r="O1198" s="16" t="s">
        <v>282</v>
      </c>
      <c r="P1198" s="16" t="s">
        <v>282</v>
      </c>
    </row>
    <row r="1199" spans="1:16" hidden="1">
      <c r="A1199" t="s">
        <v>1341</v>
      </c>
      <c r="B1199" t="s">
        <v>120</v>
      </c>
      <c r="C1199" t="s">
        <v>282</v>
      </c>
      <c r="D1199" t="s">
        <v>282</v>
      </c>
      <c r="E1199" t="s">
        <v>282</v>
      </c>
      <c r="F1199" s="14" t="e">
        <f>(0.02*500)/Table1[[#This Row],[Starting OD600-VBE blank]]</f>
        <v>#VALUE!</v>
      </c>
      <c r="G1199" s="14" t="e">
        <f>500-Table1[[#This Row],[How much sample to add biofilm inc (µl)]]</f>
        <v>#VALUE!</v>
      </c>
      <c r="H1199" t="s">
        <v>1342</v>
      </c>
      <c r="I1199" t="str">
        <f>Table1[[#This Row],[Well]]</f>
        <v>D10</v>
      </c>
      <c r="J1199" s="16" t="s">
        <v>282</v>
      </c>
      <c r="K1199" s="16" t="s">
        <v>282</v>
      </c>
      <c r="L1199" t="str">
        <f>Table1[[#This Row],[Well]]</f>
        <v>D10</v>
      </c>
      <c r="M1199" s="16" t="s">
        <v>282</v>
      </c>
      <c r="N1199" s="16" t="s">
        <v>282</v>
      </c>
      <c r="O1199" s="16" t="s">
        <v>282</v>
      </c>
      <c r="P1199" s="16" t="s">
        <v>282</v>
      </c>
    </row>
    <row r="1200" spans="1:16" hidden="1">
      <c r="A1200" t="s">
        <v>1341</v>
      </c>
      <c r="B1200" t="s">
        <v>123</v>
      </c>
      <c r="C1200" t="s">
        <v>282</v>
      </c>
      <c r="D1200" t="s">
        <v>282</v>
      </c>
      <c r="E1200" t="s">
        <v>282</v>
      </c>
      <c r="F1200" s="14" t="e">
        <f>(0.02*500)/Table1[[#This Row],[Starting OD600-VBE blank]]</f>
        <v>#VALUE!</v>
      </c>
      <c r="G1200" s="14" t="e">
        <f>500-Table1[[#This Row],[How much sample to add biofilm inc (µl)]]</f>
        <v>#VALUE!</v>
      </c>
      <c r="H1200" t="s">
        <v>1342</v>
      </c>
      <c r="I1200" t="str">
        <f>Table1[[#This Row],[Well]]</f>
        <v>D11</v>
      </c>
      <c r="J1200" s="16" t="s">
        <v>282</v>
      </c>
      <c r="K1200" s="16" t="s">
        <v>282</v>
      </c>
      <c r="L1200" t="str">
        <f>Table1[[#This Row],[Well]]</f>
        <v>D11</v>
      </c>
      <c r="M1200" s="16" t="s">
        <v>282</v>
      </c>
      <c r="N1200" s="16" t="s">
        <v>282</v>
      </c>
      <c r="O1200" s="16" t="s">
        <v>282</v>
      </c>
      <c r="P1200" s="16" t="s">
        <v>282</v>
      </c>
    </row>
    <row r="1201" spans="1:16" hidden="1">
      <c r="A1201" t="s">
        <v>1341</v>
      </c>
      <c r="B1201" t="s">
        <v>126</v>
      </c>
      <c r="C1201" t="s">
        <v>282</v>
      </c>
      <c r="D1201" t="s">
        <v>282</v>
      </c>
      <c r="E1201" t="s">
        <v>282</v>
      </c>
      <c r="F1201" s="14" t="e">
        <f>(0.02*500)/Table1[[#This Row],[Starting OD600-VBE blank]]</f>
        <v>#VALUE!</v>
      </c>
      <c r="G1201" s="14" t="e">
        <f>500-Table1[[#This Row],[How much sample to add biofilm inc (µl)]]</f>
        <v>#VALUE!</v>
      </c>
      <c r="H1201" t="s">
        <v>1342</v>
      </c>
      <c r="I1201" t="str">
        <f>Table1[[#This Row],[Well]]</f>
        <v>D12</v>
      </c>
      <c r="J1201" s="16" t="s">
        <v>282</v>
      </c>
      <c r="K1201" s="16" t="s">
        <v>282</v>
      </c>
      <c r="L1201" t="str">
        <f>Table1[[#This Row],[Well]]</f>
        <v>D12</v>
      </c>
      <c r="M1201" s="16" t="s">
        <v>282</v>
      </c>
      <c r="N1201" s="16" t="s">
        <v>282</v>
      </c>
      <c r="O1201" s="16" t="s">
        <v>282</v>
      </c>
      <c r="P1201" s="16" t="s">
        <v>282</v>
      </c>
    </row>
    <row r="1202" spans="1:16" hidden="1">
      <c r="A1202" t="s">
        <v>1341</v>
      </c>
      <c r="B1202" t="s">
        <v>127</v>
      </c>
      <c r="C1202" t="s">
        <v>282</v>
      </c>
      <c r="D1202" t="s">
        <v>282</v>
      </c>
      <c r="E1202" t="s">
        <v>282</v>
      </c>
      <c r="F1202" s="14" t="e">
        <f>(0.02*500)/Table1[[#This Row],[Starting OD600-VBE blank]]</f>
        <v>#VALUE!</v>
      </c>
      <c r="G1202" s="14" t="e">
        <f>500-Table1[[#This Row],[How much sample to add biofilm inc (µl)]]</f>
        <v>#VALUE!</v>
      </c>
      <c r="H1202" t="s">
        <v>1342</v>
      </c>
      <c r="I1202" t="str">
        <f>Table1[[#This Row],[Well]]</f>
        <v>E01</v>
      </c>
      <c r="J1202" s="16" t="s">
        <v>282</v>
      </c>
      <c r="K1202" s="16" t="s">
        <v>282</v>
      </c>
      <c r="L1202" t="str">
        <f>Table1[[#This Row],[Well]]</f>
        <v>E01</v>
      </c>
      <c r="M1202" s="16" t="s">
        <v>282</v>
      </c>
      <c r="N1202" s="16" t="s">
        <v>282</v>
      </c>
      <c r="O1202" s="16" t="s">
        <v>282</v>
      </c>
      <c r="P1202" s="16" t="s">
        <v>282</v>
      </c>
    </row>
    <row r="1203" spans="1:16" hidden="1">
      <c r="A1203" t="s">
        <v>1341</v>
      </c>
      <c r="B1203" t="s">
        <v>128</v>
      </c>
      <c r="C1203" t="s">
        <v>282</v>
      </c>
      <c r="D1203" t="s">
        <v>282</v>
      </c>
      <c r="E1203" t="s">
        <v>282</v>
      </c>
      <c r="F1203" s="14" t="e">
        <f>(0.02*500)/Table1[[#This Row],[Starting OD600-VBE blank]]</f>
        <v>#VALUE!</v>
      </c>
      <c r="G1203" s="14" t="e">
        <f>500-Table1[[#This Row],[How much sample to add biofilm inc (µl)]]</f>
        <v>#VALUE!</v>
      </c>
      <c r="H1203" t="s">
        <v>1342</v>
      </c>
      <c r="I1203" t="str">
        <f>Table1[[#This Row],[Well]]</f>
        <v>E02</v>
      </c>
      <c r="J1203" s="16" t="s">
        <v>282</v>
      </c>
      <c r="K1203" s="16" t="s">
        <v>282</v>
      </c>
      <c r="L1203" t="str">
        <f>Table1[[#This Row],[Well]]</f>
        <v>E02</v>
      </c>
      <c r="M1203" s="16" t="s">
        <v>282</v>
      </c>
      <c r="N1203" s="16" t="s">
        <v>282</v>
      </c>
      <c r="O1203" s="16" t="s">
        <v>282</v>
      </c>
      <c r="P1203" s="16" t="s">
        <v>282</v>
      </c>
    </row>
    <row r="1204" spans="1:16" hidden="1">
      <c r="A1204" t="s">
        <v>1341</v>
      </c>
      <c r="B1204" t="s">
        <v>131</v>
      </c>
      <c r="C1204" t="s">
        <v>282</v>
      </c>
      <c r="D1204" t="s">
        <v>282</v>
      </c>
      <c r="E1204" t="s">
        <v>282</v>
      </c>
      <c r="F1204" s="14" t="e">
        <f>(0.02*500)/Table1[[#This Row],[Starting OD600-VBE blank]]</f>
        <v>#VALUE!</v>
      </c>
      <c r="G1204" s="14" t="e">
        <f>500-Table1[[#This Row],[How much sample to add biofilm inc (µl)]]</f>
        <v>#VALUE!</v>
      </c>
      <c r="H1204" t="s">
        <v>1342</v>
      </c>
      <c r="I1204" t="str">
        <f>Table1[[#This Row],[Well]]</f>
        <v>E03</v>
      </c>
      <c r="J1204" s="16" t="s">
        <v>282</v>
      </c>
      <c r="K1204" s="16" t="s">
        <v>282</v>
      </c>
      <c r="L1204" t="str">
        <f>Table1[[#This Row],[Well]]</f>
        <v>E03</v>
      </c>
      <c r="M1204" s="16" t="s">
        <v>282</v>
      </c>
      <c r="N1204" s="16" t="s">
        <v>282</v>
      </c>
      <c r="O1204" s="16" t="s">
        <v>282</v>
      </c>
      <c r="P1204" s="16" t="s">
        <v>282</v>
      </c>
    </row>
    <row r="1205" spans="1:16" hidden="1">
      <c r="A1205" t="s">
        <v>1341</v>
      </c>
      <c r="B1205" t="s">
        <v>134</v>
      </c>
      <c r="C1205" t="s">
        <v>282</v>
      </c>
      <c r="D1205" t="s">
        <v>282</v>
      </c>
      <c r="E1205" t="s">
        <v>282</v>
      </c>
      <c r="F1205" s="14" t="e">
        <f>(0.02*500)/Table1[[#This Row],[Starting OD600-VBE blank]]</f>
        <v>#VALUE!</v>
      </c>
      <c r="G1205" s="14" t="e">
        <f>500-Table1[[#This Row],[How much sample to add biofilm inc (µl)]]</f>
        <v>#VALUE!</v>
      </c>
      <c r="H1205" t="s">
        <v>1342</v>
      </c>
      <c r="I1205" t="str">
        <f>Table1[[#This Row],[Well]]</f>
        <v>E04</v>
      </c>
      <c r="J1205" s="16" t="s">
        <v>282</v>
      </c>
      <c r="K1205" s="16" t="s">
        <v>282</v>
      </c>
      <c r="L1205" t="str">
        <f>Table1[[#This Row],[Well]]</f>
        <v>E04</v>
      </c>
      <c r="M1205" s="16" t="s">
        <v>282</v>
      </c>
      <c r="N1205" s="16" t="s">
        <v>282</v>
      </c>
      <c r="O1205" s="16" t="s">
        <v>282</v>
      </c>
      <c r="P1205" s="16" t="s">
        <v>282</v>
      </c>
    </row>
    <row r="1206" spans="1:16" hidden="1">
      <c r="A1206" t="s">
        <v>1341</v>
      </c>
      <c r="B1206" t="s">
        <v>137</v>
      </c>
      <c r="C1206" t="s">
        <v>282</v>
      </c>
      <c r="D1206" t="s">
        <v>282</v>
      </c>
      <c r="E1206" t="s">
        <v>282</v>
      </c>
      <c r="F1206" s="14" t="e">
        <f>(0.02*500)/Table1[[#This Row],[Starting OD600-VBE blank]]</f>
        <v>#VALUE!</v>
      </c>
      <c r="G1206" s="14" t="e">
        <f>500-Table1[[#This Row],[How much sample to add biofilm inc (µl)]]</f>
        <v>#VALUE!</v>
      </c>
      <c r="H1206" t="s">
        <v>1342</v>
      </c>
      <c r="I1206" t="str">
        <f>Table1[[#This Row],[Well]]</f>
        <v>E05</v>
      </c>
      <c r="J1206" s="16" t="s">
        <v>282</v>
      </c>
      <c r="K1206" s="16" t="s">
        <v>282</v>
      </c>
      <c r="L1206" t="str">
        <f>Table1[[#This Row],[Well]]</f>
        <v>E05</v>
      </c>
      <c r="M1206" s="16" t="s">
        <v>282</v>
      </c>
      <c r="N1206" s="16" t="s">
        <v>282</v>
      </c>
      <c r="O1206" s="16" t="s">
        <v>282</v>
      </c>
      <c r="P1206" s="16" t="s">
        <v>282</v>
      </c>
    </row>
    <row r="1207" spans="1:16" hidden="1">
      <c r="A1207" t="s">
        <v>1341</v>
      </c>
      <c r="B1207" t="s">
        <v>140</v>
      </c>
      <c r="C1207" t="s">
        <v>282</v>
      </c>
      <c r="D1207" t="s">
        <v>282</v>
      </c>
      <c r="E1207" t="s">
        <v>282</v>
      </c>
      <c r="F1207" s="14" t="e">
        <f>(0.02*500)/Table1[[#This Row],[Starting OD600-VBE blank]]</f>
        <v>#VALUE!</v>
      </c>
      <c r="G1207" s="14" t="e">
        <f>500-Table1[[#This Row],[How much sample to add biofilm inc (µl)]]</f>
        <v>#VALUE!</v>
      </c>
      <c r="H1207" t="s">
        <v>1342</v>
      </c>
      <c r="I1207" t="str">
        <f>Table1[[#This Row],[Well]]</f>
        <v>E06</v>
      </c>
      <c r="J1207" s="16" t="s">
        <v>282</v>
      </c>
      <c r="K1207" s="16" t="s">
        <v>282</v>
      </c>
      <c r="L1207" t="str">
        <f>Table1[[#This Row],[Well]]</f>
        <v>E06</v>
      </c>
      <c r="M1207" s="16" t="s">
        <v>282</v>
      </c>
      <c r="N1207" s="16" t="s">
        <v>282</v>
      </c>
      <c r="O1207" s="16" t="s">
        <v>282</v>
      </c>
      <c r="P1207" s="16" t="s">
        <v>282</v>
      </c>
    </row>
    <row r="1208" spans="1:16" hidden="1">
      <c r="A1208" t="s">
        <v>1341</v>
      </c>
      <c r="B1208" t="s">
        <v>143</v>
      </c>
      <c r="C1208" t="s">
        <v>282</v>
      </c>
      <c r="D1208" t="s">
        <v>282</v>
      </c>
      <c r="E1208" t="s">
        <v>282</v>
      </c>
      <c r="F1208" s="14" t="e">
        <f>(0.02*500)/Table1[[#This Row],[Starting OD600-VBE blank]]</f>
        <v>#VALUE!</v>
      </c>
      <c r="G1208" s="14" t="e">
        <f>500-Table1[[#This Row],[How much sample to add biofilm inc (µl)]]</f>
        <v>#VALUE!</v>
      </c>
      <c r="H1208" t="s">
        <v>1342</v>
      </c>
      <c r="I1208" t="str">
        <f>Table1[[#This Row],[Well]]</f>
        <v>E07</v>
      </c>
      <c r="J1208" s="16" t="s">
        <v>282</v>
      </c>
      <c r="K1208" s="16" t="s">
        <v>282</v>
      </c>
      <c r="L1208" t="str">
        <f>Table1[[#This Row],[Well]]</f>
        <v>E07</v>
      </c>
      <c r="M1208" s="16" t="s">
        <v>282</v>
      </c>
      <c r="N1208" s="16" t="s">
        <v>282</v>
      </c>
      <c r="O1208" s="16" t="s">
        <v>282</v>
      </c>
      <c r="P1208" s="16" t="s">
        <v>282</v>
      </c>
    </row>
    <row r="1209" spans="1:16" hidden="1">
      <c r="A1209" t="s">
        <v>1341</v>
      </c>
      <c r="B1209" t="s">
        <v>146</v>
      </c>
      <c r="C1209" t="s">
        <v>282</v>
      </c>
      <c r="D1209" t="s">
        <v>282</v>
      </c>
      <c r="E1209" t="s">
        <v>282</v>
      </c>
      <c r="F1209" s="14" t="e">
        <f>(0.02*500)/Table1[[#This Row],[Starting OD600-VBE blank]]</f>
        <v>#VALUE!</v>
      </c>
      <c r="G1209" s="14" t="e">
        <f>500-Table1[[#This Row],[How much sample to add biofilm inc (µl)]]</f>
        <v>#VALUE!</v>
      </c>
      <c r="H1209" t="s">
        <v>1342</v>
      </c>
      <c r="I1209" t="str">
        <f>Table1[[#This Row],[Well]]</f>
        <v>E08</v>
      </c>
      <c r="J1209" s="16" t="s">
        <v>282</v>
      </c>
      <c r="K1209" s="16" t="s">
        <v>282</v>
      </c>
      <c r="L1209" t="str">
        <f>Table1[[#This Row],[Well]]</f>
        <v>E08</v>
      </c>
      <c r="M1209" s="16" t="s">
        <v>282</v>
      </c>
      <c r="N1209" s="16" t="s">
        <v>282</v>
      </c>
      <c r="O1209" s="16" t="s">
        <v>282</v>
      </c>
      <c r="P1209" s="16" t="s">
        <v>282</v>
      </c>
    </row>
    <row r="1210" spans="1:16" hidden="1">
      <c r="A1210" t="s">
        <v>1341</v>
      </c>
      <c r="B1210" t="s">
        <v>149</v>
      </c>
      <c r="C1210" t="s">
        <v>282</v>
      </c>
      <c r="D1210" t="s">
        <v>282</v>
      </c>
      <c r="E1210" t="s">
        <v>282</v>
      </c>
      <c r="F1210" s="14" t="e">
        <f>(0.02*500)/Table1[[#This Row],[Starting OD600-VBE blank]]</f>
        <v>#VALUE!</v>
      </c>
      <c r="G1210" s="14" t="e">
        <f>500-Table1[[#This Row],[How much sample to add biofilm inc (µl)]]</f>
        <v>#VALUE!</v>
      </c>
      <c r="H1210" t="s">
        <v>1342</v>
      </c>
      <c r="I1210" t="str">
        <f>Table1[[#This Row],[Well]]</f>
        <v>E09</v>
      </c>
      <c r="J1210" s="16" t="s">
        <v>282</v>
      </c>
      <c r="K1210" s="16" t="s">
        <v>282</v>
      </c>
      <c r="L1210" t="str">
        <f>Table1[[#This Row],[Well]]</f>
        <v>E09</v>
      </c>
      <c r="M1210" s="16" t="s">
        <v>282</v>
      </c>
      <c r="N1210" s="16" t="s">
        <v>282</v>
      </c>
      <c r="O1210" s="16" t="s">
        <v>282</v>
      </c>
      <c r="P1210" s="16" t="s">
        <v>282</v>
      </c>
    </row>
    <row r="1211" spans="1:16" hidden="1">
      <c r="A1211" t="s">
        <v>1341</v>
      </c>
      <c r="B1211" t="s">
        <v>152</v>
      </c>
      <c r="C1211" t="s">
        <v>282</v>
      </c>
      <c r="D1211" t="s">
        <v>282</v>
      </c>
      <c r="E1211" t="s">
        <v>282</v>
      </c>
      <c r="F1211" s="14" t="e">
        <f>(0.02*500)/Table1[[#This Row],[Starting OD600-VBE blank]]</f>
        <v>#VALUE!</v>
      </c>
      <c r="G1211" s="14" t="e">
        <f>500-Table1[[#This Row],[How much sample to add biofilm inc (µl)]]</f>
        <v>#VALUE!</v>
      </c>
      <c r="H1211" t="s">
        <v>1342</v>
      </c>
      <c r="I1211" t="str">
        <f>Table1[[#This Row],[Well]]</f>
        <v>E10</v>
      </c>
      <c r="J1211" s="16" t="s">
        <v>282</v>
      </c>
      <c r="K1211" s="16" t="s">
        <v>282</v>
      </c>
      <c r="L1211" t="str">
        <f>Table1[[#This Row],[Well]]</f>
        <v>E10</v>
      </c>
      <c r="M1211" s="16" t="s">
        <v>282</v>
      </c>
      <c r="N1211" s="16" t="s">
        <v>282</v>
      </c>
      <c r="O1211" s="16" t="s">
        <v>282</v>
      </c>
      <c r="P1211" s="16" t="s">
        <v>282</v>
      </c>
    </row>
    <row r="1212" spans="1:16" hidden="1">
      <c r="A1212" t="s">
        <v>1341</v>
      </c>
      <c r="B1212" t="s">
        <v>155</v>
      </c>
      <c r="C1212" t="s">
        <v>282</v>
      </c>
      <c r="D1212" t="s">
        <v>282</v>
      </c>
      <c r="E1212" t="s">
        <v>282</v>
      </c>
      <c r="F1212" s="14" t="e">
        <f>(0.02*500)/Table1[[#This Row],[Starting OD600-VBE blank]]</f>
        <v>#VALUE!</v>
      </c>
      <c r="G1212" s="14" t="e">
        <f>500-Table1[[#This Row],[How much sample to add biofilm inc (µl)]]</f>
        <v>#VALUE!</v>
      </c>
      <c r="H1212" t="s">
        <v>1342</v>
      </c>
      <c r="I1212" t="str">
        <f>Table1[[#This Row],[Well]]</f>
        <v>E11</v>
      </c>
      <c r="J1212" s="16" t="s">
        <v>282</v>
      </c>
      <c r="K1212" s="16" t="s">
        <v>282</v>
      </c>
      <c r="L1212" t="str">
        <f>Table1[[#This Row],[Well]]</f>
        <v>E11</v>
      </c>
      <c r="M1212" s="16" t="s">
        <v>282</v>
      </c>
      <c r="N1212" s="16" t="s">
        <v>282</v>
      </c>
      <c r="O1212" s="16" t="s">
        <v>282</v>
      </c>
      <c r="P1212" s="16" t="s">
        <v>282</v>
      </c>
    </row>
    <row r="1213" spans="1:16" hidden="1">
      <c r="A1213" t="s">
        <v>1341</v>
      </c>
      <c r="B1213" t="s">
        <v>158</v>
      </c>
      <c r="C1213" t="s">
        <v>282</v>
      </c>
      <c r="D1213" t="s">
        <v>282</v>
      </c>
      <c r="E1213" t="s">
        <v>282</v>
      </c>
      <c r="F1213" s="14" t="e">
        <f>(0.02*500)/Table1[[#This Row],[Starting OD600-VBE blank]]</f>
        <v>#VALUE!</v>
      </c>
      <c r="G1213" s="14" t="e">
        <f>500-Table1[[#This Row],[How much sample to add biofilm inc (µl)]]</f>
        <v>#VALUE!</v>
      </c>
      <c r="H1213" t="s">
        <v>1342</v>
      </c>
      <c r="I1213" t="str">
        <f>Table1[[#This Row],[Well]]</f>
        <v>E12</v>
      </c>
      <c r="J1213" s="16" t="s">
        <v>282</v>
      </c>
      <c r="K1213" s="16" t="s">
        <v>282</v>
      </c>
      <c r="L1213" t="str">
        <f>Table1[[#This Row],[Well]]</f>
        <v>E12</v>
      </c>
      <c r="M1213" s="16" t="s">
        <v>282</v>
      </c>
      <c r="N1213" s="16" t="s">
        <v>282</v>
      </c>
      <c r="O1213" s="16" t="s">
        <v>282</v>
      </c>
      <c r="P1213" s="16" t="s">
        <v>282</v>
      </c>
    </row>
    <row r="1214" spans="1:16" hidden="1">
      <c r="A1214" t="s">
        <v>1341</v>
      </c>
      <c r="B1214" t="s">
        <v>159</v>
      </c>
      <c r="C1214" t="s">
        <v>282</v>
      </c>
      <c r="D1214" t="s">
        <v>282</v>
      </c>
      <c r="E1214" t="s">
        <v>282</v>
      </c>
      <c r="F1214" s="14" t="e">
        <f>(0.02*500)/Table1[[#This Row],[Starting OD600-VBE blank]]</f>
        <v>#VALUE!</v>
      </c>
      <c r="G1214" s="14" t="e">
        <f>500-Table1[[#This Row],[How much sample to add biofilm inc (µl)]]</f>
        <v>#VALUE!</v>
      </c>
      <c r="H1214" t="s">
        <v>1342</v>
      </c>
      <c r="I1214" t="str">
        <f>Table1[[#This Row],[Well]]</f>
        <v>F01</v>
      </c>
      <c r="J1214" s="16" t="s">
        <v>282</v>
      </c>
      <c r="K1214" s="16" t="s">
        <v>282</v>
      </c>
      <c r="L1214" t="str">
        <f>Table1[[#This Row],[Well]]</f>
        <v>F01</v>
      </c>
      <c r="M1214" s="16" t="s">
        <v>282</v>
      </c>
      <c r="N1214" s="16" t="s">
        <v>282</v>
      </c>
      <c r="O1214" s="16" t="s">
        <v>282</v>
      </c>
      <c r="P1214" s="16" t="s">
        <v>282</v>
      </c>
    </row>
    <row r="1215" spans="1:16" hidden="1">
      <c r="A1215" t="s">
        <v>1341</v>
      </c>
      <c r="B1215" t="s">
        <v>160</v>
      </c>
      <c r="C1215" t="s">
        <v>282</v>
      </c>
      <c r="D1215" t="s">
        <v>282</v>
      </c>
      <c r="E1215" t="s">
        <v>282</v>
      </c>
      <c r="F1215" s="14" t="e">
        <f>(0.02*500)/Table1[[#This Row],[Starting OD600-VBE blank]]</f>
        <v>#VALUE!</v>
      </c>
      <c r="G1215" s="14" t="e">
        <f>500-Table1[[#This Row],[How much sample to add biofilm inc (µl)]]</f>
        <v>#VALUE!</v>
      </c>
      <c r="H1215" t="s">
        <v>1342</v>
      </c>
      <c r="I1215" t="str">
        <f>Table1[[#This Row],[Well]]</f>
        <v>F02</v>
      </c>
      <c r="J1215" s="16" t="s">
        <v>282</v>
      </c>
      <c r="K1215" s="16" t="s">
        <v>282</v>
      </c>
      <c r="L1215" t="str">
        <f>Table1[[#This Row],[Well]]</f>
        <v>F02</v>
      </c>
      <c r="M1215" s="16" t="s">
        <v>282</v>
      </c>
      <c r="N1215" s="16" t="s">
        <v>282</v>
      </c>
      <c r="O1215" s="16" t="s">
        <v>282</v>
      </c>
      <c r="P1215" s="16" t="s">
        <v>282</v>
      </c>
    </row>
    <row r="1216" spans="1:16" hidden="1">
      <c r="A1216" t="s">
        <v>1341</v>
      </c>
      <c r="B1216" t="s">
        <v>163</v>
      </c>
      <c r="C1216" t="s">
        <v>282</v>
      </c>
      <c r="D1216" t="s">
        <v>282</v>
      </c>
      <c r="E1216" t="s">
        <v>282</v>
      </c>
      <c r="F1216" s="14" t="e">
        <f>(0.02*500)/Table1[[#This Row],[Starting OD600-VBE blank]]</f>
        <v>#VALUE!</v>
      </c>
      <c r="G1216" s="14" t="e">
        <f>500-Table1[[#This Row],[How much sample to add biofilm inc (µl)]]</f>
        <v>#VALUE!</v>
      </c>
      <c r="H1216" t="s">
        <v>1342</v>
      </c>
      <c r="I1216" t="str">
        <f>Table1[[#This Row],[Well]]</f>
        <v>F03</v>
      </c>
      <c r="J1216" s="16" t="s">
        <v>282</v>
      </c>
      <c r="K1216" s="16" t="s">
        <v>282</v>
      </c>
      <c r="L1216" t="str">
        <f>Table1[[#This Row],[Well]]</f>
        <v>F03</v>
      </c>
      <c r="M1216" s="16" t="s">
        <v>282</v>
      </c>
      <c r="N1216" s="16" t="s">
        <v>282</v>
      </c>
      <c r="O1216" s="16" t="s">
        <v>282</v>
      </c>
      <c r="P1216" s="16" t="s">
        <v>282</v>
      </c>
    </row>
    <row r="1217" spans="1:16" hidden="1">
      <c r="A1217" t="s">
        <v>1341</v>
      </c>
      <c r="B1217" t="s">
        <v>166</v>
      </c>
      <c r="C1217" t="s">
        <v>282</v>
      </c>
      <c r="D1217" t="s">
        <v>282</v>
      </c>
      <c r="E1217" t="s">
        <v>282</v>
      </c>
      <c r="F1217" s="14" t="e">
        <f>(0.02*500)/Table1[[#This Row],[Starting OD600-VBE blank]]</f>
        <v>#VALUE!</v>
      </c>
      <c r="G1217" s="14" t="e">
        <f>500-Table1[[#This Row],[How much sample to add biofilm inc (µl)]]</f>
        <v>#VALUE!</v>
      </c>
      <c r="H1217" t="s">
        <v>1342</v>
      </c>
      <c r="I1217" t="str">
        <f>Table1[[#This Row],[Well]]</f>
        <v>F04</v>
      </c>
      <c r="J1217" s="16" t="s">
        <v>282</v>
      </c>
      <c r="K1217" s="16" t="s">
        <v>282</v>
      </c>
      <c r="L1217" t="str">
        <f>Table1[[#This Row],[Well]]</f>
        <v>F04</v>
      </c>
      <c r="M1217" s="16" t="s">
        <v>282</v>
      </c>
      <c r="N1217" s="16" t="s">
        <v>282</v>
      </c>
      <c r="O1217" s="16" t="s">
        <v>282</v>
      </c>
      <c r="P1217" s="16" t="s">
        <v>282</v>
      </c>
    </row>
    <row r="1218" spans="1:16" hidden="1">
      <c r="A1218" t="s">
        <v>1341</v>
      </c>
      <c r="B1218" t="s">
        <v>169</v>
      </c>
      <c r="C1218" t="s">
        <v>282</v>
      </c>
      <c r="D1218" t="s">
        <v>282</v>
      </c>
      <c r="E1218" t="s">
        <v>282</v>
      </c>
      <c r="F1218" s="14" t="e">
        <f>(0.02*500)/Table1[[#This Row],[Starting OD600-VBE blank]]</f>
        <v>#VALUE!</v>
      </c>
      <c r="G1218" s="14" t="e">
        <f>500-Table1[[#This Row],[How much sample to add biofilm inc (µl)]]</f>
        <v>#VALUE!</v>
      </c>
      <c r="H1218" t="s">
        <v>1342</v>
      </c>
      <c r="I1218" t="str">
        <f>Table1[[#This Row],[Well]]</f>
        <v>F05</v>
      </c>
      <c r="J1218" s="16" t="s">
        <v>282</v>
      </c>
      <c r="K1218" s="16" t="s">
        <v>282</v>
      </c>
      <c r="L1218" t="str">
        <f>Table1[[#This Row],[Well]]</f>
        <v>F05</v>
      </c>
      <c r="M1218" s="16" t="s">
        <v>282</v>
      </c>
      <c r="N1218" s="16" t="s">
        <v>282</v>
      </c>
      <c r="O1218" s="16" t="s">
        <v>282</v>
      </c>
      <c r="P1218" s="16" t="s">
        <v>282</v>
      </c>
    </row>
    <row r="1219" spans="1:16" hidden="1">
      <c r="A1219" t="s">
        <v>1341</v>
      </c>
      <c r="B1219" t="s">
        <v>172</v>
      </c>
      <c r="C1219" t="s">
        <v>282</v>
      </c>
      <c r="D1219" t="s">
        <v>282</v>
      </c>
      <c r="E1219" t="s">
        <v>282</v>
      </c>
      <c r="F1219" s="14" t="e">
        <f>(0.02*500)/Table1[[#This Row],[Starting OD600-VBE blank]]</f>
        <v>#VALUE!</v>
      </c>
      <c r="G1219" s="14" t="e">
        <f>500-Table1[[#This Row],[How much sample to add biofilm inc (µl)]]</f>
        <v>#VALUE!</v>
      </c>
      <c r="H1219" t="s">
        <v>1342</v>
      </c>
      <c r="I1219" t="str">
        <f>Table1[[#This Row],[Well]]</f>
        <v>F06</v>
      </c>
      <c r="J1219" s="16" t="s">
        <v>282</v>
      </c>
      <c r="K1219" s="16" t="s">
        <v>282</v>
      </c>
      <c r="L1219" t="str">
        <f>Table1[[#This Row],[Well]]</f>
        <v>F06</v>
      </c>
      <c r="M1219" s="16" t="s">
        <v>282</v>
      </c>
      <c r="N1219" s="16" t="s">
        <v>282</v>
      </c>
      <c r="O1219" s="16" t="s">
        <v>282</v>
      </c>
      <c r="P1219" s="16" t="s">
        <v>282</v>
      </c>
    </row>
    <row r="1220" spans="1:16" hidden="1">
      <c r="A1220" t="s">
        <v>1341</v>
      </c>
      <c r="B1220" t="s">
        <v>175</v>
      </c>
      <c r="C1220" t="s">
        <v>282</v>
      </c>
      <c r="D1220" t="s">
        <v>282</v>
      </c>
      <c r="E1220" t="s">
        <v>282</v>
      </c>
      <c r="F1220" s="14" t="e">
        <f>(0.02*500)/Table1[[#This Row],[Starting OD600-VBE blank]]</f>
        <v>#VALUE!</v>
      </c>
      <c r="G1220" s="14" t="e">
        <f>500-Table1[[#This Row],[How much sample to add biofilm inc (µl)]]</f>
        <v>#VALUE!</v>
      </c>
      <c r="H1220" t="s">
        <v>1342</v>
      </c>
      <c r="I1220" t="str">
        <f>Table1[[#This Row],[Well]]</f>
        <v>F07</v>
      </c>
      <c r="J1220" s="16" t="s">
        <v>282</v>
      </c>
      <c r="K1220" s="16" t="s">
        <v>282</v>
      </c>
      <c r="L1220" t="str">
        <f>Table1[[#This Row],[Well]]</f>
        <v>F07</v>
      </c>
      <c r="M1220" s="16" t="s">
        <v>282</v>
      </c>
      <c r="N1220" s="16" t="s">
        <v>282</v>
      </c>
      <c r="O1220" s="16" t="s">
        <v>282</v>
      </c>
      <c r="P1220" s="16" t="s">
        <v>282</v>
      </c>
    </row>
    <row r="1221" spans="1:16" hidden="1">
      <c r="A1221" t="s">
        <v>1341</v>
      </c>
      <c r="B1221" t="s">
        <v>178</v>
      </c>
      <c r="C1221" t="s">
        <v>282</v>
      </c>
      <c r="D1221" t="s">
        <v>282</v>
      </c>
      <c r="E1221" t="s">
        <v>282</v>
      </c>
      <c r="F1221" s="14" t="e">
        <f>(0.02*500)/Table1[[#This Row],[Starting OD600-VBE blank]]</f>
        <v>#VALUE!</v>
      </c>
      <c r="G1221" s="14" t="e">
        <f>500-Table1[[#This Row],[How much sample to add biofilm inc (µl)]]</f>
        <v>#VALUE!</v>
      </c>
      <c r="H1221" t="s">
        <v>1342</v>
      </c>
      <c r="I1221" t="str">
        <f>Table1[[#This Row],[Well]]</f>
        <v>F08</v>
      </c>
      <c r="J1221" s="16" t="s">
        <v>282</v>
      </c>
      <c r="K1221" s="16" t="s">
        <v>282</v>
      </c>
      <c r="L1221" t="str">
        <f>Table1[[#This Row],[Well]]</f>
        <v>F08</v>
      </c>
      <c r="M1221" s="16" t="s">
        <v>282</v>
      </c>
      <c r="N1221" s="16" t="s">
        <v>282</v>
      </c>
      <c r="O1221" s="16" t="s">
        <v>282</v>
      </c>
      <c r="P1221" s="16" t="s">
        <v>282</v>
      </c>
    </row>
    <row r="1222" spans="1:16" hidden="1">
      <c r="A1222" t="s">
        <v>1341</v>
      </c>
      <c r="B1222" t="s">
        <v>181</v>
      </c>
      <c r="C1222" t="s">
        <v>282</v>
      </c>
      <c r="D1222" t="s">
        <v>282</v>
      </c>
      <c r="E1222" t="s">
        <v>282</v>
      </c>
      <c r="F1222" s="14" t="e">
        <f>(0.02*500)/Table1[[#This Row],[Starting OD600-VBE blank]]</f>
        <v>#VALUE!</v>
      </c>
      <c r="G1222" s="14" t="e">
        <f>500-Table1[[#This Row],[How much sample to add biofilm inc (µl)]]</f>
        <v>#VALUE!</v>
      </c>
      <c r="H1222" t="s">
        <v>1342</v>
      </c>
      <c r="I1222" t="str">
        <f>Table1[[#This Row],[Well]]</f>
        <v>F09</v>
      </c>
      <c r="J1222" s="16" t="s">
        <v>282</v>
      </c>
      <c r="K1222" s="16" t="s">
        <v>282</v>
      </c>
      <c r="L1222" t="str">
        <f>Table1[[#This Row],[Well]]</f>
        <v>F09</v>
      </c>
      <c r="M1222" s="16" t="s">
        <v>282</v>
      </c>
      <c r="N1222" s="16" t="s">
        <v>282</v>
      </c>
      <c r="O1222" s="16" t="s">
        <v>282</v>
      </c>
      <c r="P1222" s="16" t="s">
        <v>282</v>
      </c>
    </row>
    <row r="1223" spans="1:16" hidden="1">
      <c r="A1223" t="s">
        <v>1341</v>
      </c>
      <c r="B1223" t="s">
        <v>184</v>
      </c>
      <c r="C1223" t="s">
        <v>282</v>
      </c>
      <c r="D1223" t="s">
        <v>282</v>
      </c>
      <c r="E1223" t="s">
        <v>282</v>
      </c>
      <c r="F1223" s="14" t="e">
        <f>(0.02*500)/Table1[[#This Row],[Starting OD600-VBE blank]]</f>
        <v>#VALUE!</v>
      </c>
      <c r="G1223" s="14" t="e">
        <f>500-Table1[[#This Row],[How much sample to add biofilm inc (µl)]]</f>
        <v>#VALUE!</v>
      </c>
      <c r="H1223" t="s">
        <v>1342</v>
      </c>
      <c r="I1223" t="str">
        <f>Table1[[#This Row],[Well]]</f>
        <v>F10</v>
      </c>
      <c r="J1223" s="16" t="s">
        <v>282</v>
      </c>
      <c r="K1223" s="16" t="s">
        <v>282</v>
      </c>
      <c r="L1223" t="str">
        <f>Table1[[#This Row],[Well]]</f>
        <v>F10</v>
      </c>
      <c r="M1223" s="16" t="s">
        <v>282</v>
      </c>
      <c r="N1223" s="16" t="s">
        <v>282</v>
      </c>
      <c r="O1223" s="16" t="s">
        <v>282</v>
      </c>
      <c r="P1223" s="16" t="s">
        <v>282</v>
      </c>
    </row>
    <row r="1224" spans="1:16" hidden="1">
      <c r="A1224" t="s">
        <v>1341</v>
      </c>
      <c r="B1224" t="s">
        <v>187</v>
      </c>
      <c r="C1224" t="s">
        <v>282</v>
      </c>
      <c r="D1224" t="s">
        <v>282</v>
      </c>
      <c r="E1224" t="s">
        <v>282</v>
      </c>
      <c r="F1224" s="14" t="e">
        <f>(0.02*500)/Table1[[#This Row],[Starting OD600-VBE blank]]</f>
        <v>#VALUE!</v>
      </c>
      <c r="G1224" s="14" t="e">
        <f>500-Table1[[#This Row],[How much sample to add biofilm inc (µl)]]</f>
        <v>#VALUE!</v>
      </c>
      <c r="H1224" t="s">
        <v>1342</v>
      </c>
      <c r="I1224" t="str">
        <f>Table1[[#This Row],[Well]]</f>
        <v>F11</v>
      </c>
      <c r="J1224" s="16" t="s">
        <v>282</v>
      </c>
      <c r="K1224" s="16" t="s">
        <v>282</v>
      </c>
      <c r="L1224" t="str">
        <f>Table1[[#This Row],[Well]]</f>
        <v>F11</v>
      </c>
      <c r="M1224" s="16" t="s">
        <v>282</v>
      </c>
      <c r="N1224" s="16" t="s">
        <v>282</v>
      </c>
      <c r="O1224" s="16" t="s">
        <v>282</v>
      </c>
      <c r="P1224" s="16" t="s">
        <v>282</v>
      </c>
    </row>
    <row r="1225" spans="1:16" hidden="1">
      <c r="A1225" t="s">
        <v>1341</v>
      </c>
      <c r="B1225" t="s">
        <v>190</v>
      </c>
      <c r="C1225" t="s">
        <v>282</v>
      </c>
      <c r="D1225" t="s">
        <v>282</v>
      </c>
      <c r="E1225" t="s">
        <v>282</v>
      </c>
      <c r="F1225" s="14" t="e">
        <f>(0.02*500)/Table1[[#This Row],[Starting OD600-VBE blank]]</f>
        <v>#VALUE!</v>
      </c>
      <c r="G1225" s="14" t="e">
        <f>500-Table1[[#This Row],[How much sample to add biofilm inc (µl)]]</f>
        <v>#VALUE!</v>
      </c>
      <c r="H1225" t="s">
        <v>1342</v>
      </c>
      <c r="I1225" t="str">
        <f>Table1[[#This Row],[Well]]</f>
        <v>F12</v>
      </c>
      <c r="J1225" s="16" t="s">
        <v>282</v>
      </c>
      <c r="K1225" s="16" t="s">
        <v>282</v>
      </c>
      <c r="L1225" t="str">
        <f>Table1[[#This Row],[Well]]</f>
        <v>F12</v>
      </c>
      <c r="M1225" s="16" t="s">
        <v>282</v>
      </c>
      <c r="N1225" s="16" t="s">
        <v>282</v>
      </c>
      <c r="O1225" s="16" t="s">
        <v>282</v>
      </c>
      <c r="P1225" s="16" t="s">
        <v>282</v>
      </c>
    </row>
    <row r="1226" spans="1:16" hidden="1">
      <c r="A1226" t="s">
        <v>1341</v>
      </c>
      <c r="B1226" t="s">
        <v>191</v>
      </c>
      <c r="C1226" t="s">
        <v>282</v>
      </c>
      <c r="D1226" t="s">
        <v>282</v>
      </c>
      <c r="E1226" t="s">
        <v>282</v>
      </c>
      <c r="F1226" s="14" t="e">
        <f>(0.02*500)/Table1[[#This Row],[Starting OD600-VBE blank]]</f>
        <v>#VALUE!</v>
      </c>
      <c r="G1226" s="14" t="e">
        <f>500-Table1[[#This Row],[How much sample to add biofilm inc (µl)]]</f>
        <v>#VALUE!</v>
      </c>
      <c r="H1226" t="s">
        <v>1342</v>
      </c>
      <c r="I1226" t="str">
        <f>Table1[[#This Row],[Well]]</f>
        <v>G01</v>
      </c>
      <c r="J1226" s="16" t="s">
        <v>282</v>
      </c>
      <c r="K1226" s="16" t="s">
        <v>282</v>
      </c>
      <c r="L1226" t="str">
        <f>Table1[[#This Row],[Well]]</f>
        <v>G01</v>
      </c>
      <c r="M1226" s="16" t="s">
        <v>282</v>
      </c>
      <c r="N1226" s="16" t="s">
        <v>282</v>
      </c>
      <c r="O1226" s="16" t="s">
        <v>282</v>
      </c>
      <c r="P1226" s="16" t="s">
        <v>282</v>
      </c>
    </row>
    <row r="1227" spans="1:16" hidden="1">
      <c r="A1227" t="s">
        <v>1341</v>
      </c>
      <c r="B1227" t="s">
        <v>192</v>
      </c>
      <c r="C1227" t="s">
        <v>282</v>
      </c>
      <c r="D1227" t="s">
        <v>282</v>
      </c>
      <c r="E1227" t="s">
        <v>282</v>
      </c>
      <c r="F1227" s="14" t="e">
        <f>(0.02*500)/Table1[[#This Row],[Starting OD600-VBE blank]]</f>
        <v>#VALUE!</v>
      </c>
      <c r="G1227" s="14" t="e">
        <f>500-Table1[[#This Row],[How much sample to add biofilm inc (µl)]]</f>
        <v>#VALUE!</v>
      </c>
      <c r="H1227" t="s">
        <v>1342</v>
      </c>
      <c r="I1227" t="str">
        <f>Table1[[#This Row],[Well]]</f>
        <v>G02</v>
      </c>
      <c r="J1227" s="16" t="s">
        <v>282</v>
      </c>
      <c r="K1227" s="16" t="s">
        <v>282</v>
      </c>
      <c r="L1227" t="str">
        <f>Table1[[#This Row],[Well]]</f>
        <v>G02</v>
      </c>
      <c r="M1227" s="16" t="s">
        <v>282</v>
      </c>
      <c r="N1227" s="16" t="s">
        <v>282</v>
      </c>
      <c r="O1227" s="16" t="s">
        <v>282</v>
      </c>
      <c r="P1227" s="16" t="s">
        <v>282</v>
      </c>
    </row>
    <row r="1228" spans="1:16" hidden="1">
      <c r="A1228" t="s">
        <v>1341</v>
      </c>
      <c r="B1228" t="s">
        <v>195</v>
      </c>
      <c r="C1228" t="s">
        <v>282</v>
      </c>
      <c r="D1228" t="s">
        <v>282</v>
      </c>
      <c r="E1228" t="s">
        <v>282</v>
      </c>
      <c r="F1228" s="14" t="e">
        <f>(0.02*500)/Table1[[#This Row],[Starting OD600-VBE blank]]</f>
        <v>#VALUE!</v>
      </c>
      <c r="G1228" s="14" t="e">
        <f>500-Table1[[#This Row],[How much sample to add biofilm inc (µl)]]</f>
        <v>#VALUE!</v>
      </c>
      <c r="H1228" t="s">
        <v>1342</v>
      </c>
      <c r="I1228" t="str">
        <f>Table1[[#This Row],[Well]]</f>
        <v>G03</v>
      </c>
      <c r="J1228" s="16" t="s">
        <v>282</v>
      </c>
      <c r="K1228" s="16" t="s">
        <v>282</v>
      </c>
      <c r="L1228" t="str">
        <f>Table1[[#This Row],[Well]]</f>
        <v>G03</v>
      </c>
      <c r="M1228" s="16" t="s">
        <v>282</v>
      </c>
      <c r="N1228" s="16" t="s">
        <v>282</v>
      </c>
      <c r="O1228" s="16" t="s">
        <v>282</v>
      </c>
      <c r="P1228" s="16" t="s">
        <v>282</v>
      </c>
    </row>
    <row r="1229" spans="1:16" hidden="1">
      <c r="A1229" t="s">
        <v>1341</v>
      </c>
      <c r="B1229" t="s">
        <v>198</v>
      </c>
      <c r="C1229" t="s">
        <v>282</v>
      </c>
      <c r="D1229" t="s">
        <v>282</v>
      </c>
      <c r="E1229" t="s">
        <v>282</v>
      </c>
      <c r="F1229" s="14" t="e">
        <f>(0.02*500)/Table1[[#This Row],[Starting OD600-VBE blank]]</f>
        <v>#VALUE!</v>
      </c>
      <c r="G1229" s="14" t="e">
        <f>500-Table1[[#This Row],[How much sample to add biofilm inc (µl)]]</f>
        <v>#VALUE!</v>
      </c>
      <c r="H1229" t="s">
        <v>1342</v>
      </c>
      <c r="I1229" t="str">
        <f>Table1[[#This Row],[Well]]</f>
        <v>G04</v>
      </c>
      <c r="J1229" s="16" t="s">
        <v>282</v>
      </c>
      <c r="K1229" s="16" t="s">
        <v>282</v>
      </c>
      <c r="L1229" t="str">
        <f>Table1[[#This Row],[Well]]</f>
        <v>G04</v>
      </c>
      <c r="M1229" s="16" t="s">
        <v>282</v>
      </c>
      <c r="N1229" s="16" t="s">
        <v>282</v>
      </c>
      <c r="O1229" s="16" t="s">
        <v>282</v>
      </c>
      <c r="P1229" s="16" t="s">
        <v>282</v>
      </c>
    </row>
    <row r="1230" spans="1:16" hidden="1">
      <c r="A1230" t="s">
        <v>1341</v>
      </c>
      <c r="B1230" t="s">
        <v>201</v>
      </c>
      <c r="C1230" t="s">
        <v>282</v>
      </c>
      <c r="D1230" t="s">
        <v>282</v>
      </c>
      <c r="E1230" t="s">
        <v>282</v>
      </c>
      <c r="F1230" s="14" t="e">
        <f>(0.02*500)/Table1[[#This Row],[Starting OD600-VBE blank]]</f>
        <v>#VALUE!</v>
      </c>
      <c r="G1230" s="14" t="e">
        <f>500-Table1[[#This Row],[How much sample to add biofilm inc (µl)]]</f>
        <v>#VALUE!</v>
      </c>
      <c r="H1230" t="s">
        <v>1342</v>
      </c>
      <c r="I1230" t="str">
        <f>Table1[[#This Row],[Well]]</f>
        <v>G05</v>
      </c>
      <c r="J1230" s="16" t="s">
        <v>282</v>
      </c>
      <c r="K1230" s="16" t="s">
        <v>282</v>
      </c>
      <c r="L1230" t="str">
        <f>Table1[[#This Row],[Well]]</f>
        <v>G05</v>
      </c>
      <c r="M1230" s="16" t="s">
        <v>282</v>
      </c>
      <c r="N1230" s="16" t="s">
        <v>282</v>
      </c>
      <c r="O1230" s="16" t="s">
        <v>282</v>
      </c>
      <c r="P1230" s="16" t="s">
        <v>282</v>
      </c>
    </row>
    <row r="1231" spans="1:16" hidden="1">
      <c r="A1231" t="s">
        <v>1341</v>
      </c>
      <c r="B1231" t="s">
        <v>204</v>
      </c>
      <c r="C1231" t="s">
        <v>282</v>
      </c>
      <c r="D1231" t="s">
        <v>282</v>
      </c>
      <c r="E1231" t="s">
        <v>282</v>
      </c>
      <c r="F1231" s="14" t="e">
        <f>(0.02*500)/Table1[[#This Row],[Starting OD600-VBE blank]]</f>
        <v>#VALUE!</v>
      </c>
      <c r="G1231" s="14" t="e">
        <f>500-Table1[[#This Row],[How much sample to add biofilm inc (µl)]]</f>
        <v>#VALUE!</v>
      </c>
      <c r="H1231" t="s">
        <v>1342</v>
      </c>
      <c r="I1231" t="str">
        <f>Table1[[#This Row],[Well]]</f>
        <v>G06</v>
      </c>
      <c r="J1231" s="16" t="s">
        <v>282</v>
      </c>
      <c r="K1231" s="16" t="s">
        <v>282</v>
      </c>
      <c r="L1231" t="str">
        <f>Table1[[#This Row],[Well]]</f>
        <v>G06</v>
      </c>
      <c r="M1231" s="16" t="s">
        <v>282</v>
      </c>
      <c r="N1231" s="16" t="s">
        <v>282</v>
      </c>
      <c r="O1231" s="16" t="s">
        <v>282</v>
      </c>
      <c r="P1231" s="16" t="s">
        <v>282</v>
      </c>
    </row>
    <row r="1232" spans="1:16" hidden="1">
      <c r="A1232" t="s">
        <v>1341</v>
      </c>
      <c r="B1232" t="s">
        <v>207</v>
      </c>
      <c r="C1232" t="s">
        <v>282</v>
      </c>
      <c r="D1232" t="s">
        <v>282</v>
      </c>
      <c r="E1232" t="s">
        <v>282</v>
      </c>
      <c r="F1232" s="14" t="e">
        <f>(0.02*500)/Table1[[#This Row],[Starting OD600-VBE blank]]</f>
        <v>#VALUE!</v>
      </c>
      <c r="G1232" s="14" t="e">
        <f>500-Table1[[#This Row],[How much sample to add biofilm inc (µl)]]</f>
        <v>#VALUE!</v>
      </c>
      <c r="H1232" t="s">
        <v>1342</v>
      </c>
      <c r="I1232" t="str">
        <f>Table1[[#This Row],[Well]]</f>
        <v>G07</v>
      </c>
      <c r="J1232" s="16" t="s">
        <v>282</v>
      </c>
      <c r="K1232" s="16" t="s">
        <v>282</v>
      </c>
      <c r="L1232" t="str">
        <f>Table1[[#This Row],[Well]]</f>
        <v>G07</v>
      </c>
      <c r="M1232" s="16" t="s">
        <v>282</v>
      </c>
      <c r="N1232" s="16" t="s">
        <v>282</v>
      </c>
      <c r="O1232" s="16" t="s">
        <v>282</v>
      </c>
      <c r="P1232" s="16" t="s">
        <v>282</v>
      </c>
    </row>
    <row r="1233" spans="1:16" hidden="1">
      <c r="A1233" t="s">
        <v>1341</v>
      </c>
      <c r="B1233" t="s">
        <v>210</v>
      </c>
      <c r="C1233" t="s">
        <v>282</v>
      </c>
      <c r="D1233" t="s">
        <v>282</v>
      </c>
      <c r="E1233" t="s">
        <v>282</v>
      </c>
      <c r="F1233" s="14" t="e">
        <f>(0.02*500)/Table1[[#This Row],[Starting OD600-VBE blank]]</f>
        <v>#VALUE!</v>
      </c>
      <c r="G1233" s="14" t="e">
        <f>500-Table1[[#This Row],[How much sample to add biofilm inc (µl)]]</f>
        <v>#VALUE!</v>
      </c>
      <c r="H1233" t="s">
        <v>1342</v>
      </c>
      <c r="I1233" t="str">
        <f>Table1[[#This Row],[Well]]</f>
        <v>G08</v>
      </c>
      <c r="J1233" s="16" t="s">
        <v>282</v>
      </c>
      <c r="K1233" s="16" t="s">
        <v>282</v>
      </c>
      <c r="L1233" t="str">
        <f>Table1[[#This Row],[Well]]</f>
        <v>G08</v>
      </c>
      <c r="M1233" s="16" t="s">
        <v>282</v>
      </c>
      <c r="N1233" s="16" t="s">
        <v>282</v>
      </c>
      <c r="O1233" s="16" t="s">
        <v>282</v>
      </c>
      <c r="P1233" s="16" t="s">
        <v>282</v>
      </c>
    </row>
    <row r="1234" spans="1:16" hidden="1">
      <c r="A1234" t="s">
        <v>1341</v>
      </c>
      <c r="B1234" t="s">
        <v>213</v>
      </c>
      <c r="C1234" t="s">
        <v>282</v>
      </c>
      <c r="D1234" t="s">
        <v>282</v>
      </c>
      <c r="E1234" t="s">
        <v>282</v>
      </c>
      <c r="F1234" s="14" t="e">
        <f>(0.02*500)/Table1[[#This Row],[Starting OD600-VBE blank]]</f>
        <v>#VALUE!</v>
      </c>
      <c r="G1234" s="14" t="e">
        <f>500-Table1[[#This Row],[How much sample to add biofilm inc (µl)]]</f>
        <v>#VALUE!</v>
      </c>
      <c r="H1234" t="s">
        <v>1342</v>
      </c>
      <c r="I1234" t="str">
        <f>Table1[[#This Row],[Well]]</f>
        <v>G09</v>
      </c>
      <c r="J1234" s="16" t="s">
        <v>282</v>
      </c>
      <c r="K1234" s="16" t="s">
        <v>282</v>
      </c>
      <c r="L1234" t="str">
        <f>Table1[[#This Row],[Well]]</f>
        <v>G09</v>
      </c>
      <c r="M1234" s="16" t="s">
        <v>282</v>
      </c>
      <c r="N1234" s="16" t="s">
        <v>282</v>
      </c>
      <c r="O1234" s="16" t="s">
        <v>282</v>
      </c>
      <c r="P1234" s="16" t="s">
        <v>282</v>
      </c>
    </row>
    <row r="1235" spans="1:16" hidden="1">
      <c r="A1235" t="s">
        <v>1341</v>
      </c>
      <c r="B1235" t="s">
        <v>216</v>
      </c>
      <c r="C1235" t="s">
        <v>282</v>
      </c>
      <c r="D1235" t="s">
        <v>282</v>
      </c>
      <c r="E1235" t="s">
        <v>282</v>
      </c>
      <c r="F1235" s="14" t="e">
        <f>(0.02*500)/Table1[[#This Row],[Starting OD600-VBE blank]]</f>
        <v>#VALUE!</v>
      </c>
      <c r="G1235" s="14" t="e">
        <f>500-Table1[[#This Row],[How much sample to add biofilm inc (µl)]]</f>
        <v>#VALUE!</v>
      </c>
      <c r="H1235" t="s">
        <v>1342</v>
      </c>
      <c r="I1235" t="str">
        <f>Table1[[#This Row],[Well]]</f>
        <v>G10</v>
      </c>
      <c r="J1235" s="16" t="s">
        <v>282</v>
      </c>
      <c r="K1235" s="16" t="s">
        <v>282</v>
      </c>
      <c r="L1235" t="str">
        <f>Table1[[#This Row],[Well]]</f>
        <v>G10</v>
      </c>
      <c r="M1235" s="16" t="s">
        <v>282</v>
      </c>
      <c r="N1235" s="16" t="s">
        <v>282</v>
      </c>
      <c r="O1235" s="16" t="s">
        <v>282</v>
      </c>
      <c r="P1235" s="16" t="s">
        <v>282</v>
      </c>
    </row>
    <row r="1236" spans="1:16" hidden="1">
      <c r="A1236" t="s">
        <v>1341</v>
      </c>
      <c r="B1236" t="s">
        <v>219</v>
      </c>
      <c r="C1236" t="s">
        <v>282</v>
      </c>
      <c r="D1236" t="s">
        <v>282</v>
      </c>
      <c r="E1236" t="s">
        <v>282</v>
      </c>
      <c r="F1236" s="14" t="e">
        <f>(0.02*500)/Table1[[#This Row],[Starting OD600-VBE blank]]</f>
        <v>#VALUE!</v>
      </c>
      <c r="G1236" s="14" t="e">
        <f>500-Table1[[#This Row],[How much sample to add biofilm inc (µl)]]</f>
        <v>#VALUE!</v>
      </c>
      <c r="H1236" t="s">
        <v>1342</v>
      </c>
      <c r="I1236" t="str">
        <f>Table1[[#This Row],[Well]]</f>
        <v>G11</v>
      </c>
      <c r="J1236" s="16" t="s">
        <v>282</v>
      </c>
      <c r="K1236" s="16" t="s">
        <v>282</v>
      </c>
      <c r="L1236" t="str">
        <f>Table1[[#This Row],[Well]]</f>
        <v>G11</v>
      </c>
      <c r="M1236" s="16" t="s">
        <v>282</v>
      </c>
      <c r="N1236" s="16" t="s">
        <v>282</v>
      </c>
      <c r="O1236" s="16" t="s">
        <v>282</v>
      </c>
      <c r="P1236" s="16" t="s">
        <v>282</v>
      </c>
    </row>
    <row r="1237" spans="1:16" hidden="1">
      <c r="A1237" t="s">
        <v>1341</v>
      </c>
      <c r="B1237" t="s">
        <v>221</v>
      </c>
      <c r="C1237" t="s">
        <v>282</v>
      </c>
      <c r="D1237" t="s">
        <v>282</v>
      </c>
      <c r="E1237" t="s">
        <v>282</v>
      </c>
      <c r="F1237" s="14" t="e">
        <f>(0.02*500)/Table1[[#This Row],[Starting OD600-VBE blank]]</f>
        <v>#VALUE!</v>
      </c>
      <c r="G1237" s="14" t="e">
        <f>500-Table1[[#This Row],[How much sample to add biofilm inc (µl)]]</f>
        <v>#VALUE!</v>
      </c>
      <c r="H1237" t="s">
        <v>1342</v>
      </c>
      <c r="I1237" t="str">
        <f>Table1[[#This Row],[Well]]</f>
        <v>G12</v>
      </c>
      <c r="J1237" s="16" t="s">
        <v>282</v>
      </c>
      <c r="K1237" s="16" t="s">
        <v>282</v>
      </c>
      <c r="L1237" t="str">
        <f>Table1[[#This Row],[Well]]</f>
        <v>G12</v>
      </c>
      <c r="M1237" s="16" t="s">
        <v>282</v>
      </c>
      <c r="N1237" s="16" t="s">
        <v>282</v>
      </c>
      <c r="O1237" s="16" t="s">
        <v>282</v>
      </c>
      <c r="P1237" s="16" t="s">
        <v>282</v>
      </c>
    </row>
    <row r="1238" spans="1:16" hidden="1">
      <c r="A1238" t="s">
        <v>1341</v>
      </c>
      <c r="B1238" t="s">
        <v>222</v>
      </c>
      <c r="C1238" t="s">
        <v>282</v>
      </c>
      <c r="D1238" t="s">
        <v>282</v>
      </c>
      <c r="E1238" t="s">
        <v>282</v>
      </c>
      <c r="F1238" s="14" t="e">
        <f>(0.02*500)/Table1[[#This Row],[Starting OD600-VBE blank]]</f>
        <v>#VALUE!</v>
      </c>
      <c r="G1238" s="14" t="e">
        <f>500-Table1[[#This Row],[How much sample to add biofilm inc (µl)]]</f>
        <v>#VALUE!</v>
      </c>
      <c r="H1238" t="s">
        <v>1342</v>
      </c>
      <c r="I1238" t="str">
        <f>Table1[[#This Row],[Well]]</f>
        <v>H01</v>
      </c>
      <c r="J1238" s="16" t="s">
        <v>282</v>
      </c>
      <c r="K1238" s="16" t="s">
        <v>282</v>
      </c>
      <c r="L1238" t="str">
        <f>Table1[[#This Row],[Well]]</f>
        <v>H01</v>
      </c>
      <c r="M1238" s="16" t="s">
        <v>282</v>
      </c>
      <c r="N1238" s="16" t="s">
        <v>282</v>
      </c>
      <c r="O1238" s="16" t="s">
        <v>282</v>
      </c>
      <c r="P1238" s="16" t="s">
        <v>282</v>
      </c>
    </row>
    <row r="1239" spans="1:16" hidden="1">
      <c r="A1239" t="s">
        <v>1341</v>
      </c>
      <c r="B1239" t="s">
        <v>223</v>
      </c>
      <c r="C1239" t="s">
        <v>282</v>
      </c>
      <c r="D1239" t="s">
        <v>282</v>
      </c>
      <c r="E1239" t="s">
        <v>282</v>
      </c>
      <c r="F1239" s="14" t="e">
        <f>(0.02*500)/Table1[[#This Row],[Starting OD600-VBE blank]]</f>
        <v>#VALUE!</v>
      </c>
      <c r="G1239" s="14" t="e">
        <f>500-Table1[[#This Row],[How much sample to add biofilm inc (µl)]]</f>
        <v>#VALUE!</v>
      </c>
      <c r="H1239" t="s">
        <v>1342</v>
      </c>
      <c r="I1239" t="str">
        <f>Table1[[#This Row],[Well]]</f>
        <v>H02</v>
      </c>
      <c r="J1239" s="16" t="s">
        <v>282</v>
      </c>
      <c r="K1239" s="16" t="s">
        <v>282</v>
      </c>
      <c r="L1239" t="str">
        <f>Table1[[#This Row],[Well]]</f>
        <v>H02</v>
      </c>
      <c r="M1239" s="16" t="s">
        <v>282</v>
      </c>
      <c r="N1239" s="16" t="s">
        <v>282</v>
      </c>
      <c r="O1239" s="16" t="s">
        <v>282</v>
      </c>
      <c r="P1239" s="16" t="s">
        <v>282</v>
      </c>
    </row>
    <row r="1240" spans="1:16" hidden="1">
      <c r="A1240" t="s">
        <v>1341</v>
      </c>
      <c r="B1240" t="s">
        <v>224</v>
      </c>
      <c r="C1240" t="s">
        <v>282</v>
      </c>
      <c r="D1240" t="s">
        <v>282</v>
      </c>
      <c r="E1240" t="s">
        <v>282</v>
      </c>
      <c r="F1240" s="14" t="e">
        <f>(0.02*500)/Table1[[#This Row],[Starting OD600-VBE blank]]</f>
        <v>#VALUE!</v>
      </c>
      <c r="G1240" s="14" t="e">
        <f>500-Table1[[#This Row],[How much sample to add biofilm inc (µl)]]</f>
        <v>#VALUE!</v>
      </c>
      <c r="H1240" t="s">
        <v>1342</v>
      </c>
      <c r="I1240" t="str">
        <f>Table1[[#This Row],[Well]]</f>
        <v>H03</v>
      </c>
      <c r="J1240" s="16" t="s">
        <v>282</v>
      </c>
      <c r="K1240" s="16" t="s">
        <v>282</v>
      </c>
      <c r="L1240" t="str">
        <f>Table1[[#This Row],[Well]]</f>
        <v>H03</v>
      </c>
      <c r="M1240" s="16" t="s">
        <v>282</v>
      </c>
      <c r="N1240" s="16" t="s">
        <v>282</v>
      </c>
      <c r="O1240" s="16" t="s">
        <v>282</v>
      </c>
      <c r="P1240" s="16" t="s">
        <v>282</v>
      </c>
    </row>
    <row r="1241" spans="1:16" hidden="1">
      <c r="A1241" t="s">
        <v>1341</v>
      </c>
      <c r="B1241" t="s">
        <v>225</v>
      </c>
      <c r="C1241" t="s">
        <v>282</v>
      </c>
      <c r="D1241" t="s">
        <v>282</v>
      </c>
      <c r="E1241" t="s">
        <v>282</v>
      </c>
      <c r="F1241" s="14" t="e">
        <f>(0.02*500)/Table1[[#This Row],[Starting OD600-VBE blank]]</f>
        <v>#VALUE!</v>
      </c>
      <c r="G1241" s="14" t="e">
        <f>500-Table1[[#This Row],[How much sample to add biofilm inc (µl)]]</f>
        <v>#VALUE!</v>
      </c>
      <c r="H1241" t="s">
        <v>1342</v>
      </c>
      <c r="I1241" t="str">
        <f>Table1[[#This Row],[Well]]</f>
        <v>H04</v>
      </c>
      <c r="J1241" s="16" t="s">
        <v>282</v>
      </c>
      <c r="K1241" s="16" t="s">
        <v>282</v>
      </c>
      <c r="L1241" t="str">
        <f>Table1[[#This Row],[Well]]</f>
        <v>H04</v>
      </c>
      <c r="M1241" s="16" t="s">
        <v>282</v>
      </c>
      <c r="N1241" s="16" t="s">
        <v>282</v>
      </c>
      <c r="O1241" s="16" t="s">
        <v>282</v>
      </c>
      <c r="P1241" s="16" t="s">
        <v>282</v>
      </c>
    </row>
    <row r="1242" spans="1:16" hidden="1">
      <c r="A1242" t="s">
        <v>1341</v>
      </c>
      <c r="B1242" t="s">
        <v>226</v>
      </c>
      <c r="C1242" t="s">
        <v>282</v>
      </c>
      <c r="D1242" t="s">
        <v>282</v>
      </c>
      <c r="E1242" t="s">
        <v>282</v>
      </c>
      <c r="F1242" s="14" t="e">
        <f>(0.02*500)/Table1[[#This Row],[Starting OD600-VBE blank]]</f>
        <v>#VALUE!</v>
      </c>
      <c r="G1242" s="14" t="e">
        <f>500-Table1[[#This Row],[How much sample to add biofilm inc (µl)]]</f>
        <v>#VALUE!</v>
      </c>
      <c r="H1242" t="s">
        <v>1342</v>
      </c>
      <c r="I1242" t="str">
        <f>Table1[[#This Row],[Well]]</f>
        <v>H05</v>
      </c>
      <c r="J1242" s="16" t="s">
        <v>282</v>
      </c>
      <c r="K1242" s="16" t="s">
        <v>282</v>
      </c>
      <c r="L1242" t="str">
        <f>Table1[[#This Row],[Well]]</f>
        <v>H05</v>
      </c>
      <c r="M1242" s="16" t="s">
        <v>282</v>
      </c>
      <c r="N1242" s="16" t="s">
        <v>282</v>
      </c>
      <c r="O1242" s="16" t="s">
        <v>282</v>
      </c>
      <c r="P1242" s="16" t="s">
        <v>282</v>
      </c>
    </row>
    <row r="1243" spans="1:16" hidden="1">
      <c r="A1243" t="s">
        <v>1341</v>
      </c>
      <c r="B1243" t="s">
        <v>227</v>
      </c>
      <c r="C1243" t="s">
        <v>282</v>
      </c>
      <c r="D1243" t="s">
        <v>282</v>
      </c>
      <c r="E1243" t="s">
        <v>282</v>
      </c>
      <c r="F1243" s="14" t="e">
        <f>(0.02*500)/Table1[[#This Row],[Starting OD600-VBE blank]]</f>
        <v>#VALUE!</v>
      </c>
      <c r="G1243" s="14" t="e">
        <f>500-Table1[[#This Row],[How much sample to add biofilm inc (µl)]]</f>
        <v>#VALUE!</v>
      </c>
      <c r="H1243" t="s">
        <v>1342</v>
      </c>
      <c r="I1243" t="str">
        <f>Table1[[#This Row],[Well]]</f>
        <v>H06</v>
      </c>
      <c r="J1243" s="16" t="s">
        <v>282</v>
      </c>
      <c r="K1243" s="16" t="s">
        <v>282</v>
      </c>
      <c r="L1243" t="str">
        <f>Table1[[#This Row],[Well]]</f>
        <v>H06</v>
      </c>
      <c r="M1243" s="16" t="s">
        <v>282</v>
      </c>
      <c r="N1243" s="16" t="s">
        <v>282</v>
      </c>
      <c r="O1243" s="16" t="s">
        <v>282</v>
      </c>
      <c r="P1243" s="16" t="s">
        <v>282</v>
      </c>
    </row>
    <row r="1244" spans="1:16" hidden="1">
      <c r="A1244" t="s">
        <v>1341</v>
      </c>
      <c r="B1244" t="s">
        <v>228</v>
      </c>
      <c r="C1244" t="s">
        <v>282</v>
      </c>
      <c r="D1244" t="s">
        <v>282</v>
      </c>
      <c r="E1244" t="s">
        <v>282</v>
      </c>
      <c r="F1244" s="14" t="e">
        <f>(0.02*500)/Table1[[#This Row],[Starting OD600-VBE blank]]</f>
        <v>#VALUE!</v>
      </c>
      <c r="G1244" s="14" t="e">
        <f>500-Table1[[#This Row],[How much sample to add biofilm inc (µl)]]</f>
        <v>#VALUE!</v>
      </c>
      <c r="H1244" t="s">
        <v>1342</v>
      </c>
      <c r="I1244" t="str">
        <f>Table1[[#This Row],[Well]]</f>
        <v>H07</v>
      </c>
      <c r="J1244" s="16" t="s">
        <v>282</v>
      </c>
      <c r="K1244" s="16" t="s">
        <v>282</v>
      </c>
      <c r="L1244" t="str">
        <f>Table1[[#This Row],[Well]]</f>
        <v>H07</v>
      </c>
      <c r="M1244" s="16" t="s">
        <v>282</v>
      </c>
      <c r="N1244" s="16" t="s">
        <v>282</v>
      </c>
      <c r="O1244" s="16" t="s">
        <v>282</v>
      </c>
      <c r="P1244" s="16" t="s">
        <v>282</v>
      </c>
    </row>
    <row r="1245" spans="1:16" hidden="1">
      <c r="A1245" t="s">
        <v>1341</v>
      </c>
      <c r="B1245" t="s">
        <v>229</v>
      </c>
      <c r="C1245" t="s">
        <v>282</v>
      </c>
      <c r="D1245" t="s">
        <v>282</v>
      </c>
      <c r="E1245" t="s">
        <v>282</v>
      </c>
      <c r="F1245" s="14" t="e">
        <f>(0.02*500)/Table1[[#This Row],[Starting OD600-VBE blank]]</f>
        <v>#VALUE!</v>
      </c>
      <c r="G1245" s="14" t="e">
        <f>500-Table1[[#This Row],[How much sample to add biofilm inc (µl)]]</f>
        <v>#VALUE!</v>
      </c>
      <c r="H1245" t="s">
        <v>1342</v>
      </c>
      <c r="I1245" t="str">
        <f>Table1[[#This Row],[Well]]</f>
        <v>H08</v>
      </c>
      <c r="J1245" s="16" t="s">
        <v>282</v>
      </c>
      <c r="K1245" s="16" t="s">
        <v>282</v>
      </c>
      <c r="L1245" t="str">
        <f>Table1[[#This Row],[Well]]</f>
        <v>H08</v>
      </c>
      <c r="M1245" s="16" t="s">
        <v>282</v>
      </c>
      <c r="N1245" s="16" t="s">
        <v>282</v>
      </c>
      <c r="O1245" s="16" t="s">
        <v>282</v>
      </c>
      <c r="P1245" s="16" t="s">
        <v>282</v>
      </c>
    </row>
    <row r="1246" spans="1:16" hidden="1">
      <c r="A1246" t="s">
        <v>1341</v>
      </c>
      <c r="B1246" t="s">
        <v>230</v>
      </c>
      <c r="C1246" t="s">
        <v>282</v>
      </c>
      <c r="D1246" t="s">
        <v>282</v>
      </c>
      <c r="E1246" t="s">
        <v>282</v>
      </c>
      <c r="F1246" s="14" t="e">
        <f>(0.02*500)/Table1[[#This Row],[Starting OD600-VBE blank]]</f>
        <v>#VALUE!</v>
      </c>
      <c r="G1246" s="14" t="e">
        <f>500-Table1[[#This Row],[How much sample to add biofilm inc (µl)]]</f>
        <v>#VALUE!</v>
      </c>
      <c r="H1246" t="s">
        <v>1342</v>
      </c>
      <c r="I1246" t="str">
        <f>Table1[[#This Row],[Well]]</f>
        <v>H09</v>
      </c>
      <c r="J1246" s="16" t="s">
        <v>282</v>
      </c>
      <c r="K1246" s="16" t="s">
        <v>282</v>
      </c>
      <c r="L1246" t="str">
        <f>Table1[[#This Row],[Well]]</f>
        <v>H09</v>
      </c>
      <c r="M1246" s="16" t="s">
        <v>282</v>
      </c>
      <c r="N1246" s="16" t="s">
        <v>282</v>
      </c>
      <c r="O1246" s="16" t="s">
        <v>282</v>
      </c>
      <c r="P1246" s="16" t="s">
        <v>282</v>
      </c>
    </row>
    <row r="1247" spans="1:16" hidden="1">
      <c r="A1247" t="s">
        <v>1341</v>
      </c>
      <c r="B1247" t="s">
        <v>231</v>
      </c>
      <c r="C1247" t="s">
        <v>282</v>
      </c>
      <c r="D1247" t="s">
        <v>282</v>
      </c>
      <c r="E1247" t="s">
        <v>282</v>
      </c>
      <c r="F1247" s="14" t="e">
        <f>(0.02*500)/Table1[[#This Row],[Starting OD600-VBE blank]]</f>
        <v>#VALUE!</v>
      </c>
      <c r="G1247" s="14" t="e">
        <f>500-Table1[[#This Row],[How much sample to add biofilm inc (µl)]]</f>
        <v>#VALUE!</v>
      </c>
      <c r="H1247" t="s">
        <v>1342</v>
      </c>
      <c r="I1247" t="str">
        <f>Table1[[#This Row],[Well]]</f>
        <v>H10</v>
      </c>
      <c r="J1247" s="16" t="s">
        <v>282</v>
      </c>
      <c r="K1247" s="16" t="s">
        <v>282</v>
      </c>
      <c r="L1247" t="str">
        <f>Table1[[#This Row],[Well]]</f>
        <v>H10</v>
      </c>
      <c r="M1247" s="16" t="s">
        <v>282</v>
      </c>
      <c r="N1247" s="16" t="s">
        <v>282</v>
      </c>
      <c r="O1247" s="16" t="s">
        <v>282</v>
      </c>
      <c r="P1247" s="16" t="s">
        <v>282</v>
      </c>
    </row>
    <row r="1248" spans="1:16" hidden="1">
      <c r="A1248" t="s">
        <v>1341</v>
      </c>
      <c r="B1248" t="s">
        <v>232</v>
      </c>
      <c r="C1248" t="s">
        <v>282</v>
      </c>
      <c r="D1248" t="s">
        <v>282</v>
      </c>
      <c r="E1248" t="s">
        <v>282</v>
      </c>
      <c r="F1248" s="14" t="e">
        <f>(0.02*500)/Table1[[#This Row],[Starting OD600-VBE blank]]</f>
        <v>#VALUE!</v>
      </c>
      <c r="G1248" s="14" t="e">
        <f>500-Table1[[#This Row],[How much sample to add biofilm inc (µl)]]</f>
        <v>#VALUE!</v>
      </c>
      <c r="H1248" t="s">
        <v>1342</v>
      </c>
      <c r="I1248" t="str">
        <f>Table1[[#This Row],[Well]]</f>
        <v>H11</v>
      </c>
      <c r="J1248" s="16" t="s">
        <v>282</v>
      </c>
      <c r="K1248" s="16" t="s">
        <v>282</v>
      </c>
      <c r="L1248" t="str">
        <f>Table1[[#This Row],[Well]]</f>
        <v>H11</v>
      </c>
      <c r="M1248" s="16" t="s">
        <v>282</v>
      </c>
      <c r="N1248" s="16" t="s">
        <v>282</v>
      </c>
      <c r="O1248" s="16" t="s">
        <v>282</v>
      </c>
      <c r="P1248" s="16" t="s">
        <v>282</v>
      </c>
    </row>
    <row r="1249" spans="1:16" hidden="1">
      <c r="A1249" t="s">
        <v>1341</v>
      </c>
      <c r="B1249" t="s">
        <v>233</v>
      </c>
      <c r="C1249" t="s">
        <v>282</v>
      </c>
      <c r="D1249" t="s">
        <v>282</v>
      </c>
      <c r="E1249" t="s">
        <v>282</v>
      </c>
      <c r="F1249" s="14" t="e">
        <f>(0.02*500)/Table1[[#This Row],[Starting OD600-VBE blank]]</f>
        <v>#VALUE!</v>
      </c>
      <c r="G1249" s="14" t="e">
        <f>500-Table1[[#This Row],[How much sample to add biofilm inc (µl)]]</f>
        <v>#VALUE!</v>
      </c>
      <c r="H1249" t="s">
        <v>1342</v>
      </c>
      <c r="I1249" t="str">
        <f>Table1[[#This Row],[Well]]</f>
        <v>H12</v>
      </c>
      <c r="J1249" s="16" t="s">
        <v>282</v>
      </c>
      <c r="K1249" s="16" t="s">
        <v>282</v>
      </c>
      <c r="L1249" t="str">
        <f>Table1[[#This Row],[Well]]</f>
        <v>H12</v>
      </c>
      <c r="M1249" s="16" t="s">
        <v>282</v>
      </c>
      <c r="N1249" s="16" t="s">
        <v>282</v>
      </c>
      <c r="O1249" s="16" t="s">
        <v>282</v>
      </c>
      <c r="P1249" s="16" t="s">
        <v>282</v>
      </c>
    </row>
    <row r="1250" spans="1:16" hidden="1">
      <c r="A1250" t="s">
        <v>1355</v>
      </c>
      <c r="B1250" t="s">
        <v>17</v>
      </c>
      <c r="C1250" t="s">
        <v>18</v>
      </c>
      <c r="D1250" t="s">
        <v>18</v>
      </c>
      <c r="E1250">
        <v>3.0000000000000001E-3</v>
      </c>
      <c r="F1250" s="14">
        <f>(0.02*500)/Table1[[#This Row],[Starting OD600-VBE blank]]</f>
        <v>3333.3333333333335</v>
      </c>
      <c r="G1250" s="14">
        <f>500-Table1[[#This Row],[How much sample to add biofilm inc (µl)]]</f>
        <v>-2833.3333333333335</v>
      </c>
      <c r="H1250" s="18" t="s">
        <v>1356</v>
      </c>
      <c r="I1250" t="str">
        <f>Table1[[#This Row],[Well]]</f>
        <v>A01</v>
      </c>
      <c r="J1250" s="16">
        <v>0.111</v>
      </c>
      <c r="K1250" s="16">
        <v>-1E-3</v>
      </c>
      <c r="L1250" t="str">
        <f>Table1[[#This Row],[Well]]</f>
        <v>A01</v>
      </c>
      <c r="M1250" s="16">
        <v>0.11</v>
      </c>
      <c r="N1250" s="16">
        <v>-2E-3</v>
      </c>
      <c r="O1250" s="16">
        <v>0</v>
      </c>
      <c r="P1250" s="16">
        <v>7.0000000000000001E-3</v>
      </c>
    </row>
    <row r="1251" spans="1:16" hidden="1">
      <c r="A1251" t="s">
        <v>1355</v>
      </c>
      <c r="B1251" t="s">
        <v>20</v>
      </c>
      <c r="C1251" t="s">
        <v>18</v>
      </c>
      <c r="D1251" t="s">
        <v>18</v>
      </c>
      <c r="E1251">
        <v>1E-3</v>
      </c>
      <c r="F1251" s="14">
        <f>(0.02*500)/Table1[[#This Row],[Starting OD600-VBE blank]]</f>
        <v>10000</v>
      </c>
      <c r="G1251" s="14">
        <f>500-Table1[[#This Row],[How much sample to add biofilm inc (µl)]]</f>
        <v>-9500</v>
      </c>
      <c r="H1251" s="18" t="s">
        <v>1356</v>
      </c>
      <c r="I1251" t="str">
        <f>Table1[[#This Row],[Well]]</f>
        <v>A02</v>
      </c>
      <c r="J1251" s="16">
        <v>0.113</v>
      </c>
      <c r="K1251" s="16">
        <v>2E-3</v>
      </c>
      <c r="L1251" t="str">
        <f>Table1[[#This Row],[Well]]</f>
        <v>A02</v>
      </c>
      <c r="M1251" s="16">
        <v>0.109</v>
      </c>
      <c r="N1251" s="16">
        <v>-2E-3</v>
      </c>
      <c r="O1251" s="16">
        <v>0</v>
      </c>
      <c r="P1251" s="16">
        <v>7.0000000000000001E-3</v>
      </c>
    </row>
    <row r="1252" spans="1:16" hidden="1">
      <c r="A1252" t="s">
        <v>1355</v>
      </c>
      <c r="B1252" t="s">
        <v>21</v>
      </c>
      <c r="C1252" t="s">
        <v>18</v>
      </c>
      <c r="D1252" t="s">
        <v>18</v>
      </c>
      <c r="E1252">
        <v>0</v>
      </c>
      <c r="F1252" s="14" t="e">
        <f>(0.02*500)/Table1[[#This Row],[Starting OD600-VBE blank]]</f>
        <v>#DIV/0!</v>
      </c>
      <c r="G1252" s="14" t="e">
        <f>500-Table1[[#This Row],[How much sample to add biofilm inc (µl)]]</f>
        <v>#DIV/0!</v>
      </c>
      <c r="H1252" s="18" t="s">
        <v>1356</v>
      </c>
      <c r="I1252" t="str">
        <f>Table1[[#This Row],[Well]]</f>
        <v>A03</v>
      </c>
      <c r="J1252" s="16">
        <v>0.114</v>
      </c>
      <c r="K1252" s="16">
        <v>3.0000000000000001E-3</v>
      </c>
      <c r="L1252" t="str">
        <f>Table1[[#This Row],[Well]]</f>
        <v>A03</v>
      </c>
      <c r="M1252" s="16">
        <v>0.105</v>
      </c>
      <c r="N1252" s="16">
        <v>-6.0000000000000001E-3</v>
      </c>
      <c r="O1252" s="16">
        <v>0</v>
      </c>
      <c r="P1252" s="16">
        <v>7.0000000000000001E-3</v>
      </c>
    </row>
    <row r="1253" spans="1:16" hidden="1">
      <c r="A1253" t="s">
        <v>1355</v>
      </c>
      <c r="B1253" t="s">
        <v>22</v>
      </c>
      <c r="C1253" t="s">
        <v>18</v>
      </c>
      <c r="D1253" t="s">
        <v>18</v>
      </c>
      <c r="E1253">
        <v>-1E-3</v>
      </c>
      <c r="F1253" s="14">
        <f>(0.02*500)/Table1[[#This Row],[Starting OD600-VBE blank]]</f>
        <v>-10000</v>
      </c>
      <c r="G1253" s="14">
        <f>500-Table1[[#This Row],[How much sample to add biofilm inc (µl)]]</f>
        <v>10500</v>
      </c>
      <c r="H1253" s="18" t="s">
        <v>1356</v>
      </c>
      <c r="I1253" t="str">
        <f>Table1[[#This Row],[Well]]</f>
        <v>A04</v>
      </c>
      <c r="J1253" s="16">
        <v>0.114</v>
      </c>
      <c r="K1253" s="16">
        <v>3.0000000000000001E-3</v>
      </c>
      <c r="L1253" t="str">
        <f>Table1[[#This Row],[Well]]</f>
        <v>A04</v>
      </c>
      <c r="M1253" s="16">
        <v>0.109</v>
      </c>
      <c r="N1253" s="16">
        <v>-2E-3</v>
      </c>
      <c r="O1253" s="16">
        <v>0</v>
      </c>
      <c r="P1253" s="16">
        <v>7.0000000000000001E-3</v>
      </c>
    </row>
    <row r="1254" spans="1:16" hidden="1">
      <c r="A1254" t="s">
        <v>1355</v>
      </c>
      <c r="B1254" t="s">
        <v>23</v>
      </c>
      <c r="C1254" t="s">
        <v>18</v>
      </c>
      <c r="D1254" t="s">
        <v>18</v>
      </c>
      <c r="E1254">
        <v>-1E-3</v>
      </c>
      <c r="F1254" s="14">
        <f>(0.02*500)/Table1[[#This Row],[Starting OD600-VBE blank]]</f>
        <v>-10000</v>
      </c>
      <c r="G1254" s="14">
        <f>500-Table1[[#This Row],[How much sample to add biofilm inc (µl)]]</f>
        <v>10500</v>
      </c>
      <c r="H1254" s="18" t="s">
        <v>1356</v>
      </c>
      <c r="I1254" t="str">
        <f>Table1[[#This Row],[Well]]</f>
        <v>A05</v>
      </c>
      <c r="J1254" s="16">
        <v>0.11600000000000001</v>
      </c>
      <c r="K1254" s="16">
        <v>4.0000000000000001E-3</v>
      </c>
      <c r="L1254" t="str">
        <f>Table1[[#This Row],[Well]]</f>
        <v>A05</v>
      </c>
      <c r="M1254" s="16">
        <v>0.10100000000000001</v>
      </c>
      <c r="N1254" s="16">
        <v>-0.01</v>
      </c>
      <c r="O1254" s="16">
        <v>0</v>
      </c>
      <c r="P1254" s="16">
        <v>7.0000000000000001E-3</v>
      </c>
    </row>
    <row r="1255" spans="1:16" hidden="1">
      <c r="A1255" t="s">
        <v>1355</v>
      </c>
      <c r="B1255" t="s">
        <v>24</v>
      </c>
      <c r="C1255" t="s">
        <v>18</v>
      </c>
      <c r="D1255" t="s">
        <v>18</v>
      </c>
      <c r="E1255">
        <v>-1E-3</v>
      </c>
      <c r="F1255" s="14">
        <f>(0.02*500)/Table1[[#This Row],[Starting OD600-VBE blank]]</f>
        <v>-10000</v>
      </c>
      <c r="G1255" s="14">
        <f>500-Table1[[#This Row],[How much sample to add biofilm inc (µl)]]</f>
        <v>10500</v>
      </c>
      <c r="H1255" s="18" t="s">
        <v>1356</v>
      </c>
      <c r="I1255" t="str">
        <f>Table1[[#This Row],[Well]]</f>
        <v>A06</v>
      </c>
      <c r="J1255" s="16">
        <v>0.115</v>
      </c>
      <c r="K1255" s="16">
        <v>4.0000000000000001E-3</v>
      </c>
      <c r="L1255" t="str">
        <f>Table1[[#This Row],[Well]]</f>
        <v>A06</v>
      </c>
      <c r="M1255" s="16">
        <v>0.111</v>
      </c>
      <c r="N1255" s="16">
        <v>0</v>
      </c>
      <c r="O1255" s="16">
        <v>0</v>
      </c>
      <c r="P1255" s="16">
        <v>7.0000000000000001E-3</v>
      </c>
    </row>
    <row r="1256" spans="1:16" hidden="1">
      <c r="A1256" t="s">
        <v>1355</v>
      </c>
      <c r="B1256" t="s">
        <v>25</v>
      </c>
      <c r="C1256" t="s">
        <v>18</v>
      </c>
      <c r="D1256" t="s">
        <v>18</v>
      </c>
      <c r="E1256">
        <v>-2E-3</v>
      </c>
      <c r="F1256" s="14">
        <f>(0.02*500)/Table1[[#This Row],[Starting OD600-VBE blank]]</f>
        <v>-5000</v>
      </c>
      <c r="G1256" s="14">
        <f>500-Table1[[#This Row],[How much sample to add biofilm inc (µl)]]</f>
        <v>5500</v>
      </c>
      <c r="H1256" s="18" t="s">
        <v>1356</v>
      </c>
      <c r="I1256" t="str">
        <f>Table1[[#This Row],[Well]]</f>
        <v>A07</v>
      </c>
      <c r="J1256" s="16">
        <v>0.115</v>
      </c>
      <c r="K1256" s="16">
        <v>4.0000000000000001E-3</v>
      </c>
      <c r="L1256" t="str">
        <f>Table1[[#This Row],[Well]]</f>
        <v>A07</v>
      </c>
      <c r="M1256" s="16">
        <v>0.112</v>
      </c>
      <c r="N1256" s="16">
        <v>0</v>
      </c>
      <c r="O1256" s="16">
        <v>0</v>
      </c>
      <c r="P1256" s="16">
        <v>7.0000000000000001E-3</v>
      </c>
    </row>
    <row r="1257" spans="1:16" hidden="1">
      <c r="A1257" t="s">
        <v>1355</v>
      </c>
      <c r="B1257" t="s">
        <v>26</v>
      </c>
      <c r="C1257" t="s">
        <v>18</v>
      </c>
      <c r="D1257" t="s">
        <v>18</v>
      </c>
      <c r="E1257">
        <v>-2E-3</v>
      </c>
      <c r="F1257" s="14">
        <f>(0.02*500)/Table1[[#This Row],[Starting OD600-VBE blank]]</f>
        <v>-5000</v>
      </c>
      <c r="G1257" s="14">
        <f>500-Table1[[#This Row],[How much sample to add biofilm inc (µl)]]</f>
        <v>5500</v>
      </c>
      <c r="H1257" s="18" t="s">
        <v>1356</v>
      </c>
      <c r="I1257" t="str">
        <f>Table1[[#This Row],[Well]]</f>
        <v>A08</v>
      </c>
      <c r="J1257" s="16">
        <v>0.113</v>
      </c>
      <c r="K1257" s="16">
        <v>1E-3</v>
      </c>
      <c r="L1257" t="str">
        <f>Table1[[#This Row],[Well]]</f>
        <v>A08</v>
      </c>
      <c r="M1257" s="16">
        <v>0.114</v>
      </c>
      <c r="N1257" s="16">
        <v>3.0000000000000001E-3</v>
      </c>
      <c r="O1257" s="16">
        <v>0</v>
      </c>
      <c r="P1257" s="16">
        <v>7.0000000000000001E-3</v>
      </c>
    </row>
    <row r="1258" spans="1:16" hidden="1">
      <c r="A1258" t="s">
        <v>1355</v>
      </c>
      <c r="B1258" t="s">
        <v>27</v>
      </c>
      <c r="C1258" t="s">
        <v>18</v>
      </c>
      <c r="D1258" t="s">
        <v>18</v>
      </c>
      <c r="E1258">
        <v>-2E-3</v>
      </c>
      <c r="F1258" s="14">
        <f>(0.02*500)/Table1[[#This Row],[Starting OD600-VBE blank]]</f>
        <v>-5000</v>
      </c>
      <c r="G1258" s="14">
        <f>500-Table1[[#This Row],[How much sample to add biofilm inc (µl)]]</f>
        <v>5500</v>
      </c>
      <c r="H1258" s="18" t="s">
        <v>1356</v>
      </c>
      <c r="I1258" t="str">
        <f>Table1[[#This Row],[Well]]</f>
        <v>A09</v>
      </c>
      <c r="J1258" s="16">
        <v>0.11</v>
      </c>
      <c r="K1258" s="16">
        <v>-2E-3</v>
      </c>
      <c r="L1258" t="str">
        <f>Table1[[#This Row],[Well]]</f>
        <v>A09</v>
      </c>
      <c r="M1258" s="16">
        <v>0.113</v>
      </c>
      <c r="N1258" s="16">
        <v>2E-3</v>
      </c>
      <c r="O1258" s="16">
        <v>0</v>
      </c>
      <c r="P1258" s="16">
        <v>7.0000000000000001E-3</v>
      </c>
    </row>
    <row r="1259" spans="1:16" hidden="1">
      <c r="A1259" t="s">
        <v>1355</v>
      </c>
      <c r="B1259" t="s">
        <v>28</v>
      </c>
      <c r="C1259" t="s">
        <v>18</v>
      </c>
      <c r="D1259" t="s">
        <v>18</v>
      </c>
      <c r="E1259">
        <v>-2E-3</v>
      </c>
      <c r="F1259" s="14">
        <f>(0.02*500)/Table1[[#This Row],[Starting OD600-VBE blank]]</f>
        <v>-5000</v>
      </c>
      <c r="G1259" s="14">
        <f>500-Table1[[#This Row],[How much sample to add biofilm inc (µl)]]</f>
        <v>5500</v>
      </c>
      <c r="H1259" s="18" t="s">
        <v>1356</v>
      </c>
      <c r="I1259" t="str">
        <f>Table1[[#This Row],[Well]]</f>
        <v>A10</v>
      </c>
      <c r="J1259" s="16">
        <v>0.112</v>
      </c>
      <c r="K1259" s="16">
        <v>1E-3</v>
      </c>
      <c r="L1259" t="str">
        <f>Table1[[#This Row],[Well]]</f>
        <v>A10</v>
      </c>
      <c r="M1259" s="16">
        <v>0.114</v>
      </c>
      <c r="N1259" s="16">
        <v>3.0000000000000001E-3</v>
      </c>
      <c r="O1259" s="16">
        <v>0</v>
      </c>
      <c r="P1259" s="16">
        <v>7.0000000000000001E-3</v>
      </c>
    </row>
    <row r="1260" spans="1:16" hidden="1">
      <c r="A1260" t="s">
        <v>1355</v>
      </c>
      <c r="B1260" t="s">
        <v>29</v>
      </c>
      <c r="C1260" t="s">
        <v>18</v>
      </c>
      <c r="D1260" t="s">
        <v>18</v>
      </c>
      <c r="E1260">
        <v>-2E-3</v>
      </c>
      <c r="F1260" s="14">
        <f>(0.02*500)/Table1[[#This Row],[Starting OD600-VBE blank]]</f>
        <v>-5000</v>
      </c>
      <c r="G1260" s="14">
        <f>500-Table1[[#This Row],[How much sample to add biofilm inc (µl)]]</f>
        <v>5500</v>
      </c>
      <c r="H1260" s="18" t="s">
        <v>1356</v>
      </c>
      <c r="I1260" t="str">
        <f>Table1[[#This Row],[Well]]</f>
        <v>A11</v>
      </c>
      <c r="J1260" s="16">
        <v>0.111</v>
      </c>
      <c r="K1260" s="16">
        <v>-1E-3</v>
      </c>
      <c r="L1260" t="str">
        <f>Table1[[#This Row],[Well]]</f>
        <v>A11</v>
      </c>
      <c r="M1260" s="16">
        <v>0.111</v>
      </c>
      <c r="N1260" s="16">
        <v>0</v>
      </c>
      <c r="O1260" s="16">
        <v>0</v>
      </c>
      <c r="P1260" s="16">
        <v>7.0000000000000001E-3</v>
      </c>
    </row>
    <row r="1261" spans="1:16" hidden="1">
      <c r="A1261" t="s">
        <v>1355</v>
      </c>
      <c r="B1261" t="s">
        <v>30</v>
      </c>
      <c r="C1261" t="s">
        <v>18</v>
      </c>
      <c r="D1261" t="s">
        <v>18</v>
      </c>
      <c r="E1261">
        <v>-2E-3</v>
      </c>
      <c r="F1261" s="14">
        <f>(0.02*500)/Table1[[#This Row],[Starting OD600-VBE blank]]</f>
        <v>-5000</v>
      </c>
      <c r="G1261" s="14">
        <f>500-Table1[[#This Row],[How much sample to add biofilm inc (µl)]]</f>
        <v>5500</v>
      </c>
      <c r="H1261" s="18" t="s">
        <v>1356</v>
      </c>
      <c r="I1261" t="str">
        <f>Table1[[#This Row],[Well]]</f>
        <v>A12</v>
      </c>
      <c r="J1261" s="16">
        <v>0.109</v>
      </c>
      <c r="K1261" s="16">
        <v>-3.0000000000000001E-3</v>
      </c>
      <c r="L1261" t="str">
        <f>Table1[[#This Row],[Well]]</f>
        <v>A12</v>
      </c>
      <c r="M1261" s="16">
        <v>0.11</v>
      </c>
      <c r="N1261" s="16">
        <v>-1E-3</v>
      </c>
      <c r="O1261" s="16">
        <v>0</v>
      </c>
      <c r="P1261" s="16">
        <v>7.0000000000000001E-3</v>
      </c>
    </row>
    <row r="1262" spans="1:16" hidden="1">
      <c r="A1262" t="s">
        <v>1355</v>
      </c>
      <c r="B1262" t="s">
        <v>31</v>
      </c>
      <c r="C1262" t="s">
        <v>18</v>
      </c>
      <c r="D1262" t="s">
        <v>18</v>
      </c>
      <c r="E1262">
        <v>2E-3</v>
      </c>
      <c r="F1262" s="14">
        <f>(0.02*500)/Table1[[#This Row],[Starting OD600-VBE blank]]</f>
        <v>5000</v>
      </c>
      <c r="G1262" s="14">
        <f>500-Table1[[#This Row],[How much sample to add biofilm inc (µl)]]</f>
        <v>-4500</v>
      </c>
      <c r="H1262" s="18" t="s">
        <v>1356</v>
      </c>
      <c r="I1262" t="str">
        <f>Table1[[#This Row],[Well]]</f>
        <v>B01</v>
      </c>
      <c r="J1262" s="16">
        <v>0.11799999999999999</v>
      </c>
      <c r="K1262" s="16">
        <v>6.0000000000000001E-3</v>
      </c>
      <c r="L1262" t="str">
        <f>Table1[[#This Row],[Well]]</f>
        <v>B01</v>
      </c>
      <c r="M1262" s="16">
        <v>9.1999999999999998E-2</v>
      </c>
      <c r="N1262" s="16">
        <v>-0.02</v>
      </c>
      <c r="O1262" s="16">
        <v>0</v>
      </c>
      <c r="P1262" s="16">
        <v>7.0000000000000001E-3</v>
      </c>
    </row>
    <row r="1263" spans="1:16" hidden="1">
      <c r="A1263" t="s">
        <v>1355</v>
      </c>
      <c r="B1263" t="s">
        <v>32</v>
      </c>
      <c r="C1263" t="s">
        <v>1357</v>
      </c>
      <c r="D1263" t="s">
        <v>1358</v>
      </c>
      <c r="E1263">
        <v>0.124</v>
      </c>
      <c r="F1263" s="14">
        <f>(0.02*500)/Table1[[#This Row],[Starting OD600-VBE blank]]</f>
        <v>80.645161290322577</v>
      </c>
      <c r="G1263" s="14">
        <f>500-Table1[[#This Row],[How much sample to add biofilm inc (µl)]]</f>
        <v>419.35483870967744</v>
      </c>
      <c r="H1263" s="18" t="s">
        <v>1356</v>
      </c>
      <c r="I1263" t="str">
        <f>Table1[[#This Row],[Well]]</f>
        <v>B02</v>
      </c>
      <c r="J1263" s="16">
        <v>0.59299999999999997</v>
      </c>
      <c r="K1263" s="16">
        <v>0.48199999999999998</v>
      </c>
      <c r="L1263" t="str">
        <f>Table1[[#This Row],[Well]]</f>
        <v>B02</v>
      </c>
      <c r="M1263" s="16">
        <v>0.34399999999999997</v>
      </c>
      <c r="N1263" s="16">
        <v>0.23300000000000001</v>
      </c>
      <c r="O1263" s="16">
        <v>0.35699999999999998</v>
      </c>
      <c r="P1263" s="16">
        <v>0.17599999999999999</v>
      </c>
    </row>
    <row r="1264" spans="1:16" hidden="1">
      <c r="A1264" t="s">
        <v>1355</v>
      </c>
      <c r="B1264" t="s">
        <v>35</v>
      </c>
      <c r="C1264" t="s">
        <v>1359</v>
      </c>
      <c r="D1264" t="s">
        <v>1360</v>
      </c>
      <c r="E1264">
        <v>9.5000000000000001E-2</v>
      </c>
      <c r="F1264" s="14">
        <f>(0.02*500)/Table1[[#This Row],[Starting OD600-VBE blank]]</f>
        <v>105.26315789473684</v>
      </c>
      <c r="G1264" s="14">
        <f>500-Table1[[#This Row],[How much sample to add biofilm inc (µl)]]</f>
        <v>394.73684210526318</v>
      </c>
      <c r="H1264" s="18" t="s">
        <v>1356</v>
      </c>
      <c r="I1264" t="str">
        <f>Table1[[#This Row],[Well]]</f>
        <v>B03</v>
      </c>
      <c r="J1264" s="16">
        <v>0.27</v>
      </c>
      <c r="K1264" s="16">
        <v>0.158</v>
      </c>
      <c r="L1264" t="str">
        <f>Table1[[#This Row],[Well]]</f>
        <v>B03</v>
      </c>
      <c r="M1264" s="16">
        <v>0.221</v>
      </c>
      <c r="N1264" s="16">
        <v>0.11</v>
      </c>
      <c r="O1264" s="16">
        <v>0.13400000000000001</v>
      </c>
      <c r="P1264" s="16">
        <v>3.4000000000000002E-2</v>
      </c>
    </row>
    <row r="1265" spans="1:16" hidden="1">
      <c r="A1265" t="s">
        <v>1355</v>
      </c>
      <c r="B1265" t="s">
        <v>38</v>
      </c>
      <c r="C1265" t="s">
        <v>1361</v>
      </c>
      <c r="D1265" t="s">
        <v>1362</v>
      </c>
      <c r="E1265">
        <v>3.5999999999999997E-2</v>
      </c>
      <c r="F1265" s="14">
        <f>(0.02*500)/Table1[[#This Row],[Starting OD600-VBE blank]]</f>
        <v>277.77777777777777</v>
      </c>
      <c r="G1265" s="14">
        <f>500-Table1[[#This Row],[How much sample to add biofilm inc (µl)]]</f>
        <v>222.22222222222223</v>
      </c>
      <c r="H1265" s="18" t="s">
        <v>1356</v>
      </c>
      <c r="I1265" t="str">
        <f>Table1[[#This Row],[Well]]</f>
        <v>B04</v>
      </c>
      <c r="J1265" s="16">
        <v>0.31</v>
      </c>
      <c r="K1265" s="16">
        <v>0.19800000000000001</v>
      </c>
      <c r="L1265" t="str">
        <f>Table1[[#This Row],[Well]]</f>
        <v>B04</v>
      </c>
      <c r="M1265" s="16">
        <v>0.23400000000000001</v>
      </c>
      <c r="N1265" s="16">
        <v>0.122</v>
      </c>
      <c r="O1265" s="16">
        <v>0.16</v>
      </c>
      <c r="P1265" s="16">
        <v>5.3999999999999999E-2</v>
      </c>
    </row>
    <row r="1266" spans="1:16" hidden="1">
      <c r="A1266" t="s">
        <v>1355</v>
      </c>
      <c r="B1266" t="s">
        <v>41</v>
      </c>
      <c r="C1266" t="s">
        <v>1363</v>
      </c>
      <c r="D1266" t="s">
        <v>1364</v>
      </c>
      <c r="E1266">
        <v>0.13300000000000001</v>
      </c>
      <c r="F1266" s="14">
        <f>(0.02*500)/Table1[[#This Row],[Starting OD600-VBE blank]]</f>
        <v>75.187969924812023</v>
      </c>
      <c r="G1266" s="14">
        <f>500-Table1[[#This Row],[How much sample to add biofilm inc (µl)]]</f>
        <v>424.81203007518798</v>
      </c>
      <c r="H1266" s="18" t="s">
        <v>1356</v>
      </c>
      <c r="I1266" t="str">
        <f>Table1[[#This Row],[Well]]</f>
        <v>B05</v>
      </c>
      <c r="J1266" s="16">
        <v>1.085</v>
      </c>
      <c r="K1266" s="16">
        <v>0.97299999999999998</v>
      </c>
      <c r="L1266" t="str">
        <f>Table1[[#This Row],[Well]]</f>
        <v>B05</v>
      </c>
      <c r="M1266" s="16">
        <v>0.83099999999999996</v>
      </c>
      <c r="N1266" s="16">
        <v>0.72</v>
      </c>
      <c r="O1266" s="16">
        <v>0.84599999999999997</v>
      </c>
      <c r="P1266" s="16">
        <v>0.17899999999999999</v>
      </c>
    </row>
    <row r="1267" spans="1:16" hidden="1">
      <c r="A1267" t="s">
        <v>1355</v>
      </c>
      <c r="B1267" t="s">
        <v>44</v>
      </c>
      <c r="C1267" t="s">
        <v>1365</v>
      </c>
      <c r="D1267" t="s">
        <v>1366</v>
      </c>
      <c r="E1267">
        <v>8.5999999999999993E-2</v>
      </c>
      <c r="F1267" s="14">
        <f>(0.02*500)/Table1[[#This Row],[Starting OD600-VBE blank]]</f>
        <v>116.27906976744187</v>
      </c>
      <c r="G1267" s="14">
        <f>500-Table1[[#This Row],[How much sample to add biofilm inc (µl)]]</f>
        <v>383.72093023255815</v>
      </c>
      <c r="H1267" s="18" t="s">
        <v>1356</v>
      </c>
      <c r="I1267" t="str">
        <f>Table1[[#This Row],[Well]]</f>
        <v>B06</v>
      </c>
      <c r="J1267" s="16">
        <v>0.38600000000000001</v>
      </c>
      <c r="K1267" s="16">
        <v>0.27400000000000002</v>
      </c>
      <c r="L1267" t="str">
        <f>Table1[[#This Row],[Well]]</f>
        <v>B06</v>
      </c>
      <c r="M1267" s="16">
        <v>0.498</v>
      </c>
      <c r="N1267" s="16">
        <v>0.38600000000000001</v>
      </c>
      <c r="O1267" s="16">
        <v>0.33</v>
      </c>
      <c r="P1267" s="16">
        <v>7.9000000000000001E-2</v>
      </c>
    </row>
    <row r="1268" spans="1:16" hidden="1">
      <c r="A1268" t="s">
        <v>1355</v>
      </c>
      <c r="B1268" t="s">
        <v>47</v>
      </c>
      <c r="C1268" t="s">
        <v>1367</v>
      </c>
      <c r="D1268" t="s">
        <v>1368</v>
      </c>
      <c r="E1268">
        <v>9.2999999999999999E-2</v>
      </c>
      <c r="F1268" s="14">
        <f>(0.02*500)/Table1[[#This Row],[Starting OD600-VBE blank]]</f>
        <v>107.52688172043011</v>
      </c>
      <c r="G1268" s="14">
        <f>500-Table1[[#This Row],[How much sample to add biofilm inc (µl)]]</f>
        <v>392.47311827956992</v>
      </c>
      <c r="H1268" s="18" t="s">
        <v>1356</v>
      </c>
      <c r="I1268" t="str">
        <f>Table1[[#This Row],[Well]]</f>
        <v>B07</v>
      </c>
      <c r="J1268" s="16">
        <v>0.70199999999999996</v>
      </c>
      <c r="K1268" s="16">
        <v>0.59099999999999997</v>
      </c>
      <c r="L1268" t="str">
        <f>Table1[[#This Row],[Well]]</f>
        <v>B07</v>
      </c>
      <c r="M1268" s="16">
        <v>0.85799999999999998</v>
      </c>
      <c r="N1268" s="16">
        <v>0.747</v>
      </c>
      <c r="O1268" s="16">
        <v>0.66900000000000004</v>
      </c>
      <c r="P1268" s="16">
        <v>0.11</v>
      </c>
    </row>
    <row r="1269" spans="1:16" hidden="1">
      <c r="A1269" t="s">
        <v>1355</v>
      </c>
      <c r="B1269" t="s">
        <v>50</v>
      </c>
      <c r="C1269" t="s">
        <v>1369</v>
      </c>
      <c r="D1269" t="s">
        <v>1370</v>
      </c>
      <c r="E1269">
        <v>6.7000000000000004E-2</v>
      </c>
      <c r="F1269" s="14">
        <f>(0.02*500)/Table1[[#This Row],[Starting OD600-VBE blank]]</f>
        <v>149.25373134328356</v>
      </c>
      <c r="G1269" s="14">
        <f>500-Table1[[#This Row],[How much sample to add biofilm inc (µl)]]</f>
        <v>350.74626865671644</v>
      </c>
      <c r="H1269" s="18" t="s">
        <v>1356</v>
      </c>
      <c r="I1269" t="str">
        <f>Table1[[#This Row],[Well]]</f>
        <v>B08</v>
      </c>
      <c r="J1269" s="16">
        <v>0.30199999999999999</v>
      </c>
      <c r="K1269" s="16">
        <v>0.19</v>
      </c>
      <c r="L1269" t="str">
        <f>Table1[[#This Row],[Well]]</f>
        <v>B08</v>
      </c>
      <c r="M1269" s="16">
        <v>0.38300000000000001</v>
      </c>
      <c r="N1269" s="16">
        <v>0.27100000000000002</v>
      </c>
      <c r="O1269" s="16">
        <v>0.23100000000000001</v>
      </c>
      <c r="P1269" s="16">
        <v>5.7000000000000002E-2</v>
      </c>
    </row>
    <row r="1270" spans="1:16" hidden="1">
      <c r="A1270" t="s">
        <v>1355</v>
      </c>
      <c r="B1270" t="s">
        <v>53</v>
      </c>
      <c r="C1270" t="s">
        <v>1371</v>
      </c>
      <c r="D1270" t="s">
        <v>1372</v>
      </c>
      <c r="E1270">
        <v>0.107</v>
      </c>
      <c r="F1270" s="14">
        <f>(0.02*500)/Table1[[#This Row],[Starting OD600-VBE blank]]</f>
        <v>93.45794392523365</v>
      </c>
      <c r="G1270" s="14">
        <f>500-Table1[[#This Row],[How much sample to add biofilm inc (µl)]]</f>
        <v>406.54205607476638</v>
      </c>
      <c r="H1270" s="18" t="s">
        <v>1356</v>
      </c>
      <c r="I1270" t="str">
        <f>Table1[[#This Row],[Well]]</f>
        <v>B09</v>
      </c>
      <c r="J1270" s="16">
        <v>1.722</v>
      </c>
      <c r="K1270" s="16">
        <v>1.611</v>
      </c>
      <c r="L1270" t="str">
        <f>Table1[[#This Row],[Well]]</f>
        <v>B09</v>
      </c>
      <c r="M1270" s="16">
        <v>1.63</v>
      </c>
      <c r="N1270" s="16">
        <v>1.5189999999999999</v>
      </c>
      <c r="O1270" s="16">
        <v>1.5649999999999999</v>
      </c>
      <c r="P1270" s="16">
        <v>6.5000000000000002E-2</v>
      </c>
    </row>
    <row r="1271" spans="1:16" hidden="1">
      <c r="A1271" t="s">
        <v>1355</v>
      </c>
      <c r="B1271" t="s">
        <v>56</v>
      </c>
      <c r="C1271" t="s">
        <v>1373</v>
      </c>
      <c r="D1271" t="s">
        <v>1374</v>
      </c>
      <c r="E1271">
        <v>7.3999999999999996E-2</v>
      </c>
      <c r="F1271" s="14">
        <f>(0.02*500)/Table1[[#This Row],[Starting OD600-VBE blank]]</f>
        <v>135.13513513513513</v>
      </c>
      <c r="G1271" s="14">
        <f>500-Table1[[#This Row],[How much sample to add biofilm inc (µl)]]</f>
        <v>364.8648648648649</v>
      </c>
      <c r="H1271" s="18" t="s">
        <v>1356</v>
      </c>
      <c r="I1271" t="str">
        <f>Table1[[#This Row],[Well]]</f>
        <v>B10</v>
      </c>
      <c r="J1271" s="16">
        <v>1.429</v>
      </c>
      <c r="K1271" s="16">
        <v>1.3180000000000001</v>
      </c>
      <c r="L1271" t="str">
        <f>Table1[[#This Row],[Well]]</f>
        <v>B10</v>
      </c>
      <c r="M1271" s="16">
        <v>1.649</v>
      </c>
      <c r="N1271" s="16">
        <v>1.5369999999999999</v>
      </c>
      <c r="O1271" s="16">
        <v>1.4279999999999999</v>
      </c>
      <c r="P1271" s="16">
        <v>0.155</v>
      </c>
    </row>
    <row r="1272" spans="1:16" hidden="1">
      <c r="A1272" t="s">
        <v>1355</v>
      </c>
      <c r="B1272" t="s">
        <v>59</v>
      </c>
      <c r="C1272" t="s">
        <v>1375</v>
      </c>
      <c r="D1272" t="s">
        <v>1376</v>
      </c>
      <c r="E1272">
        <v>7.4999999999999997E-2</v>
      </c>
      <c r="F1272" s="14">
        <f>(0.02*500)/Table1[[#This Row],[Starting OD600-VBE blank]]</f>
        <v>133.33333333333334</v>
      </c>
      <c r="G1272" s="14">
        <f>500-Table1[[#This Row],[How much sample to add biofilm inc (µl)]]</f>
        <v>366.66666666666663</v>
      </c>
      <c r="H1272" s="18" t="s">
        <v>1356</v>
      </c>
      <c r="I1272" t="str">
        <f>Table1[[#This Row],[Well]]</f>
        <v>B11</v>
      </c>
      <c r="J1272" s="16">
        <v>1.375</v>
      </c>
      <c r="K1272" s="16">
        <v>1.264</v>
      </c>
      <c r="L1272" t="str">
        <f>Table1[[#This Row],[Well]]</f>
        <v>B11</v>
      </c>
      <c r="M1272" s="16">
        <v>1.365</v>
      </c>
      <c r="N1272" s="16">
        <v>1.2529999999999999</v>
      </c>
      <c r="O1272" s="16">
        <v>1.2589999999999999</v>
      </c>
      <c r="P1272" s="16">
        <v>7.0000000000000001E-3</v>
      </c>
    </row>
    <row r="1273" spans="1:16" hidden="1">
      <c r="A1273" t="s">
        <v>1355</v>
      </c>
      <c r="B1273" t="s">
        <v>62</v>
      </c>
      <c r="C1273" t="s">
        <v>18</v>
      </c>
      <c r="D1273" t="s">
        <v>18</v>
      </c>
      <c r="E1273">
        <v>-3.0000000000000001E-3</v>
      </c>
      <c r="F1273" s="14">
        <f>(0.02*500)/Table1[[#This Row],[Starting OD600-VBE blank]]</f>
        <v>-3333.3333333333335</v>
      </c>
      <c r="G1273" s="14">
        <f>500-Table1[[#This Row],[How much sample to add biofilm inc (µl)]]</f>
        <v>3833.3333333333335</v>
      </c>
      <c r="H1273" s="18" t="s">
        <v>1356</v>
      </c>
      <c r="I1273" t="str">
        <f>Table1[[#This Row],[Well]]</f>
        <v>B12</v>
      </c>
      <c r="J1273" s="16">
        <v>0.11899999999999999</v>
      </c>
      <c r="K1273" s="16">
        <v>7.0000000000000001E-3</v>
      </c>
      <c r="L1273" t="str">
        <f>Table1[[#This Row],[Well]]</f>
        <v>B12</v>
      </c>
      <c r="M1273" s="16">
        <v>0.115</v>
      </c>
      <c r="N1273" s="16">
        <v>4.0000000000000001E-3</v>
      </c>
      <c r="O1273" s="16">
        <v>0</v>
      </c>
      <c r="P1273" s="16">
        <v>7.0000000000000001E-3</v>
      </c>
    </row>
    <row r="1274" spans="1:16" hidden="1">
      <c r="A1274" t="s">
        <v>1355</v>
      </c>
      <c r="B1274" t="s">
        <v>63</v>
      </c>
      <c r="C1274" t="s">
        <v>18</v>
      </c>
      <c r="D1274" t="s">
        <v>18</v>
      </c>
      <c r="E1274">
        <v>3.0000000000000001E-3</v>
      </c>
      <c r="F1274" s="14">
        <f>(0.02*500)/Table1[[#This Row],[Starting OD600-VBE blank]]</f>
        <v>3333.3333333333335</v>
      </c>
      <c r="G1274" s="14">
        <f>500-Table1[[#This Row],[How much sample to add biofilm inc (µl)]]</f>
        <v>-2833.3333333333335</v>
      </c>
      <c r="H1274" s="18" t="s">
        <v>1356</v>
      </c>
      <c r="I1274" t="str">
        <f>Table1[[#This Row],[Well]]</f>
        <v>C01</v>
      </c>
      <c r="J1274" s="16">
        <v>0.11899999999999999</v>
      </c>
      <c r="K1274" s="16">
        <v>8.0000000000000002E-3</v>
      </c>
      <c r="L1274" t="str">
        <f>Table1[[#This Row],[Well]]</f>
        <v>C01</v>
      </c>
      <c r="M1274" s="16">
        <v>9.8000000000000004E-2</v>
      </c>
      <c r="N1274" s="16">
        <v>-1.4E-2</v>
      </c>
      <c r="O1274" s="16">
        <v>0</v>
      </c>
      <c r="P1274" s="16">
        <v>7.0000000000000001E-3</v>
      </c>
    </row>
    <row r="1275" spans="1:16" hidden="1">
      <c r="A1275" t="s">
        <v>1355</v>
      </c>
      <c r="B1275" t="s">
        <v>64</v>
      </c>
      <c r="C1275" t="s">
        <v>1377</v>
      </c>
      <c r="D1275" t="s">
        <v>1378</v>
      </c>
      <c r="E1275">
        <v>0.113</v>
      </c>
      <c r="F1275" s="14">
        <f>(0.02*500)/Table1[[#This Row],[Starting OD600-VBE blank]]</f>
        <v>88.495575221238937</v>
      </c>
      <c r="G1275" s="14">
        <f>500-Table1[[#This Row],[How much sample to add biofilm inc (µl)]]</f>
        <v>411.50442477876106</v>
      </c>
      <c r="H1275" s="18" t="s">
        <v>1356</v>
      </c>
      <c r="I1275" t="str">
        <f>Table1[[#This Row],[Well]]</f>
        <v>C02</v>
      </c>
      <c r="J1275" s="16">
        <v>0.33400000000000002</v>
      </c>
      <c r="K1275" s="16">
        <v>0.223</v>
      </c>
      <c r="L1275" t="str">
        <f>Table1[[#This Row],[Well]]</f>
        <v>C02</v>
      </c>
      <c r="M1275" s="16">
        <v>0.26700000000000002</v>
      </c>
      <c r="N1275" s="16">
        <v>0.155</v>
      </c>
      <c r="O1275" s="16">
        <v>0.189</v>
      </c>
      <c r="P1275" s="16">
        <v>4.8000000000000001E-2</v>
      </c>
    </row>
    <row r="1276" spans="1:16" hidden="1">
      <c r="A1276" t="s">
        <v>1355</v>
      </c>
      <c r="B1276" t="s">
        <v>67</v>
      </c>
      <c r="C1276" t="s">
        <v>1379</v>
      </c>
      <c r="D1276" t="s">
        <v>1380</v>
      </c>
      <c r="E1276">
        <v>0.13100000000000001</v>
      </c>
      <c r="F1276" s="14">
        <f>(0.02*500)/Table1[[#This Row],[Starting OD600-VBE blank]]</f>
        <v>76.33587786259541</v>
      </c>
      <c r="G1276" s="14">
        <f>500-Table1[[#This Row],[How much sample to add biofilm inc (µl)]]</f>
        <v>423.6641221374046</v>
      </c>
      <c r="H1276" s="18" t="s">
        <v>1356</v>
      </c>
      <c r="I1276" t="str">
        <f>Table1[[#This Row],[Well]]</f>
        <v>C03</v>
      </c>
      <c r="J1276" s="16">
        <v>0.30599999999999999</v>
      </c>
      <c r="K1276" s="16">
        <v>0.19400000000000001</v>
      </c>
      <c r="L1276" t="str">
        <f>Table1[[#This Row],[Well]]</f>
        <v>C03</v>
      </c>
      <c r="M1276" s="16">
        <v>0.24399999999999999</v>
      </c>
      <c r="N1276" s="16">
        <v>0.13300000000000001</v>
      </c>
      <c r="O1276" s="16">
        <v>0.16400000000000001</v>
      </c>
      <c r="P1276" s="16">
        <v>4.2999999999999997E-2</v>
      </c>
    </row>
    <row r="1277" spans="1:16" hidden="1">
      <c r="A1277" t="s">
        <v>1355</v>
      </c>
      <c r="B1277" t="s">
        <v>70</v>
      </c>
      <c r="C1277" t="s">
        <v>1381</v>
      </c>
      <c r="D1277" t="s">
        <v>1382</v>
      </c>
      <c r="E1277">
        <v>0.113</v>
      </c>
      <c r="F1277" s="14">
        <f>(0.02*500)/Table1[[#This Row],[Starting OD600-VBE blank]]</f>
        <v>88.495575221238937</v>
      </c>
      <c r="G1277" s="14">
        <f>500-Table1[[#This Row],[How much sample to add biofilm inc (µl)]]</f>
        <v>411.50442477876106</v>
      </c>
      <c r="H1277" s="18" t="s">
        <v>1356</v>
      </c>
      <c r="I1277" t="str">
        <f>Table1[[#This Row],[Well]]</f>
        <v>C04</v>
      </c>
      <c r="J1277" s="16">
        <v>0.28100000000000003</v>
      </c>
      <c r="K1277" s="16">
        <v>0.16900000000000001</v>
      </c>
      <c r="L1277" t="str">
        <f>Table1[[#This Row],[Well]]</f>
        <v>C04</v>
      </c>
      <c r="M1277" s="16">
        <v>0.28599999999999998</v>
      </c>
      <c r="N1277" s="16">
        <v>0.17399999999999999</v>
      </c>
      <c r="O1277" s="16">
        <v>0.17199999999999999</v>
      </c>
      <c r="P1277" s="16">
        <v>4.0000000000000001E-3</v>
      </c>
    </row>
    <row r="1278" spans="1:16" hidden="1">
      <c r="A1278" t="s">
        <v>1355</v>
      </c>
      <c r="B1278" t="s">
        <v>73</v>
      </c>
      <c r="C1278" t="s">
        <v>1383</v>
      </c>
      <c r="D1278" t="s">
        <v>1384</v>
      </c>
      <c r="E1278">
        <v>0.122</v>
      </c>
      <c r="F1278" s="14">
        <f>(0.02*500)/Table1[[#This Row],[Starting OD600-VBE blank]]</f>
        <v>81.967213114754102</v>
      </c>
      <c r="G1278" s="14">
        <f>500-Table1[[#This Row],[How much sample to add biofilm inc (µl)]]</f>
        <v>418.03278688524591</v>
      </c>
      <c r="H1278" s="18" t="s">
        <v>1356</v>
      </c>
      <c r="I1278" t="str">
        <f>Table1[[#This Row],[Well]]</f>
        <v>C05</v>
      </c>
      <c r="J1278" s="16">
        <v>1.33</v>
      </c>
      <c r="K1278" s="16">
        <v>1.2190000000000001</v>
      </c>
      <c r="L1278" t="str">
        <f>Table1[[#This Row],[Well]]</f>
        <v>C05</v>
      </c>
      <c r="M1278" s="16">
        <v>1.1339999999999999</v>
      </c>
      <c r="N1278" s="16">
        <v>1.0229999999999999</v>
      </c>
      <c r="O1278" s="16">
        <v>1.121</v>
      </c>
      <c r="P1278" s="16">
        <v>0.13900000000000001</v>
      </c>
    </row>
    <row r="1279" spans="1:16" hidden="1">
      <c r="A1279" t="s">
        <v>1355</v>
      </c>
      <c r="B1279" t="s">
        <v>76</v>
      </c>
      <c r="C1279" t="s">
        <v>1385</v>
      </c>
      <c r="D1279" t="s">
        <v>1386</v>
      </c>
      <c r="E1279">
        <v>5.0999999999999997E-2</v>
      </c>
      <c r="F1279" s="14">
        <f>(0.02*500)/Table1[[#This Row],[Starting OD600-VBE blank]]</f>
        <v>196.07843137254903</v>
      </c>
      <c r="G1279" s="14">
        <f>500-Table1[[#This Row],[How much sample to add biofilm inc (µl)]]</f>
        <v>303.92156862745094</v>
      </c>
      <c r="H1279" s="18" t="s">
        <v>1356</v>
      </c>
      <c r="I1279" t="str">
        <f>Table1[[#This Row],[Well]]</f>
        <v>C06</v>
      </c>
      <c r="J1279" s="16">
        <v>0.25700000000000001</v>
      </c>
      <c r="K1279" s="16">
        <v>0.14499999999999999</v>
      </c>
      <c r="L1279" t="str">
        <f>Table1[[#This Row],[Well]]</f>
        <v>C06</v>
      </c>
      <c r="M1279" s="16">
        <v>0.255</v>
      </c>
      <c r="N1279" s="16">
        <v>0.14399999999999999</v>
      </c>
      <c r="O1279" s="16">
        <v>0.14399999999999999</v>
      </c>
      <c r="P1279" s="16">
        <v>1E-3</v>
      </c>
    </row>
    <row r="1280" spans="1:16" hidden="1">
      <c r="A1280" t="s">
        <v>1355</v>
      </c>
      <c r="B1280" t="s">
        <v>79</v>
      </c>
      <c r="C1280" t="s">
        <v>1387</v>
      </c>
      <c r="D1280" t="s">
        <v>1388</v>
      </c>
      <c r="E1280">
        <v>0.11600000000000001</v>
      </c>
      <c r="F1280" s="14">
        <f>(0.02*500)/Table1[[#This Row],[Starting OD600-VBE blank]]</f>
        <v>86.206896551724128</v>
      </c>
      <c r="G1280" s="14">
        <f>500-Table1[[#This Row],[How much sample to add biofilm inc (µl)]]</f>
        <v>413.79310344827587</v>
      </c>
      <c r="H1280" s="18" t="s">
        <v>1356</v>
      </c>
      <c r="I1280" t="str">
        <f>Table1[[#This Row],[Well]]</f>
        <v>C07</v>
      </c>
      <c r="J1280" s="16">
        <v>0.38400000000000001</v>
      </c>
      <c r="K1280" s="16">
        <v>0.27300000000000002</v>
      </c>
      <c r="L1280" t="str">
        <f>Table1[[#This Row],[Well]]</f>
        <v>C07</v>
      </c>
      <c r="M1280" s="16">
        <v>1.0049999999999999</v>
      </c>
      <c r="N1280" s="16">
        <v>0.89400000000000002</v>
      </c>
      <c r="O1280" s="16">
        <v>0.58299999999999996</v>
      </c>
      <c r="P1280" s="16">
        <v>0.439</v>
      </c>
    </row>
    <row r="1281" spans="1:16" hidden="1">
      <c r="A1281" t="s">
        <v>1355</v>
      </c>
      <c r="B1281" t="s">
        <v>82</v>
      </c>
      <c r="C1281" t="s">
        <v>1389</v>
      </c>
      <c r="D1281" t="s">
        <v>1390</v>
      </c>
      <c r="E1281">
        <v>3.2000000000000001E-2</v>
      </c>
      <c r="F1281" s="14">
        <f>(0.02*500)/Table1[[#This Row],[Starting OD600-VBE blank]]</f>
        <v>312.5</v>
      </c>
      <c r="G1281" s="14">
        <f>500-Table1[[#This Row],[How much sample to add biofilm inc (µl)]]</f>
        <v>187.5</v>
      </c>
      <c r="H1281" s="18" t="s">
        <v>1356</v>
      </c>
      <c r="I1281" t="str">
        <f>Table1[[#This Row],[Well]]</f>
        <v>C08</v>
      </c>
      <c r="J1281" s="16">
        <v>0.754</v>
      </c>
      <c r="K1281" s="16">
        <v>0.64300000000000002</v>
      </c>
      <c r="L1281" t="str">
        <f>Table1[[#This Row],[Well]]</f>
        <v>C08</v>
      </c>
      <c r="M1281" s="16">
        <v>0.79700000000000004</v>
      </c>
      <c r="N1281" s="16">
        <v>0.68600000000000005</v>
      </c>
      <c r="O1281" s="16">
        <v>0.66400000000000003</v>
      </c>
      <c r="P1281" s="16">
        <v>3.1E-2</v>
      </c>
    </row>
    <row r="1282" spans="1:16" hidden="1">
      <c r="A1282" t="s">
        <v>1355</v>
      </c>
      <c r="B1282" t="s">
        <v>85</v>
      </c>
      <c r="C1282" t="s">
        <v>1391</v>
      </c>
      <c r="D1282" t="s">
        <v>1392</v>
      </c>
      <c r="E1282">
        <v>6.8000000000000005E-2</v>
      </c>
      <c r="F1282" s="14">
        <f>(0.02*500)/Table1[[#This Row],[Starting OD600-VBE blank]]</f>
        <v>147.05882352941177</v>
      </c>
      <c r="G1282" s="14">
        <f>500-Table1[[#This Row],[How much sample to add biofilm inc (µl)]]</f>
        <v>352.94117647058823</v>
      </c>
      <c r="H1282" s="18" t="s">
        <v>1356</v>
      </c>
      <c r="I1282" t="str">
        <f>Table1[[#This Row],[Well]]</f>
        <v>C09</v>
      </c>
      <c r="J1282" s="16">
        <v>0.27100000000000002</v>
      </c>
      <c r="K1282" s="16">
        <v>0.159</v>
      </c>
      <c r="L1282" t="str">
        <f>Table1[[#This Row],[Well]]</f>
        <v>C09</v>
      </c>
      <c r="M1282" s="16">
        <v>0.42299999999999999</v>
      </c>
      <c r="N1282" s="16">
        <v>0.312</v>
      </c>
      <c r="O1282" s="16">
        <v>0.23499999999999999</v>
      </c>
      <c r="P1282" s="16">
        <v>0.108</v>
      </c>
    </row>
    <row r="1283" spans="1:16" hidden="1">
      <c r="A1283" t="s">
        <v>1355</v>
      </c>
      <c r="B1283" t="s">
        <v>88</v>
      </c>
      <c r="C1283" t="s">
        <v>1393</v>
      </c>
      <c r="D1283" t="s">
        <v>1394</v>
      </c>
      <c r="E1283">
        <v>0.10199999999999999</v>
      </c>
      <c r="F1283" s="14">
        <f>(0.02*500)/Table1[[#This Row],[Starting OD600-VBE blank]]</f>
        <v>98.039215686274517</v>
      </c>
      <c r="G1283" s="14">
        <f>500-Table1[[#This Row],[How much sample to add biofilm inc (µl)]]</f>
        <v>401.96078431372547</v>
      </c>
      <c r="H1283" s="18" t="s">
        <v>1356</v>
      </c>
      <c r="I1283" t="str">
        <f>Table1[[#This Row],[Well]]</f>
        <v>C10</v>
      </c>
      <c r="J1283" s="16">
        <v>0.77900000000000003</v>
      </c>
      <c r="K1283" s="16">
        <v>0.66800000000000004</v>
      </c>
      <c r="L1283" t="str">
        <f>Table1[[#This Row],[Well]]</f>
        <v>C10</v>
      </c>
      <c r="M1283" s="16">
        <v>0.47599999999999998</v>
      </c>
      <c r="N1283" s="16">
        <v>0.36499999999999999</v>
      </c>
      <c r="O1283" s="16">
        <v>0.51600000000000001</v>
      </c>
      <c r="P1283" s="16">
        <v>0.215</v>
      </c>
    </row>
    <row r="1284" spans="1:16" hidden="1">
      <c r="A1284" t="s">
        <v>1355</v>
      </c>
      <c r="B1284" t="s">
        <v>91</v>
      </c>
      <c r="C1284" t="s">
        <v>1395</v>
      </c>
      <c r="D1284" t="s">
        <v>1396</v>
      </c>
      <c r="E1284">
        <v>8.5000000000000006E-2</v>
      </c>
      <c r="F1284" s="14">
        <f>(0.02*500)/Table1[[#This Row],[Starting OD600-VBE blank]]</f>
        <v>117.64705882352941</v>
      </c>
      <c r="G1284" s="14">
        <f>500-Table1[[#This Row],[How much sample to add biofilm inc (µl)]]</f>
        <v>382.35294117647061</v>
      </c>
      <c r="H1284" s="18" t="s">
        <v>1356</v>
      </c>
      <c r="I1284" t="str">
        <f>Table1[[#This Row],[Well]]</f>
        <v>C11</v>
      </c>
      <c r="J1284" s="16">
        <v>0.311</v>
      </c>
      <c r="K1284" s="16">
        <v>0.2</v>
      </c>
      <c r="L1284" t="str">
        <f>Table1[[#This Row],[Well]]</f>
        <v>C11</v>
      </c>
      <c r="M1284" s="16">
        <v>0.40200000000000002</v>
      </c>
      <c r="N1284" s="16">
        <v>0.28999999999999998</v>
      </c>
      <c r="O1284" s="16">
        <v>0.245</v>
      </c>
      <c r="P1284" s="16">
        <v>6.4000000000000001E-2</v>
      </c>
    </row>
    <row r="1285" spans="1:16" hidden="1">
      <c r="A1285" t="s">
        <v>1355</v>
      </c>
      <c r="B1285" t="s">
        <v>94</v>
      </c>
      <c r="C1285" t="s">
        <v>18</v>
      </c>
      <c r="D1285" t="s">
        <v>18</v>
      </c>
      <c r="E1285">
        <v>-3.0000000000000001E-3</v>
      </c>
      <c r="F1285" s="14">
        <f>(0.02*500)/Table1[[#This Row],[Starting OD600-VBE blank]]</f>
        <v>-3333.3333333333335</v>
      </c>
      <c r="G1285" s="14">
        <f>500-Table1[[#This Row],[How much sample to add biofilm inc (µl)]]</f>
        <v>3833.3333333333335</v>
      </c>
      <c r="H1285" s="18" t="s">
        <v>1356</v>
      </c>
      <c r="I1285" t="str">
        <f>Table1[[#This Row],[Well]]</f>
        <v>C12</v>
      </c>
      <c r="J1285" s="16">
        <v>0.12</v>
      </c>
      <c r="K1285" s="16">
        <v>8.9999999999999993E-3</v>
      </c>
      <c r="L1285" t="str">
        <f>Table1[[#This Row],[Well]]</f>
        <v>C12</v>
      </c>
      <c r="M1285" s="16">
        <v>0.115</v>
      </c>
      <c r="N1285" s="16">
        <v>3.0000000000000001E-3</v>
      </c>
      <c r="O1285" s="16">
        <v>0</v>
      </c>
      <c r="P1285" s="16">
        <v>7.0000000000000001E-3</v>
      </c>
    </row>
    <row r="1286" spans="1:16" hidden="1">
      <c r="A1286" t="s">
        <v>1355</v>
      </c>
      <c r="B1286" t="s">
        <v>95</v>
      </c>
      <c r="C1286" t="s">
        <v>18</v>
      </c>
      <c r="D1286" t="s">
        <v>18</v>
      </c>
      <c r="E1286">
        <v>5.0000000000000001E-3</v>
      </c>
      <c r="F1286" s="14">
        <f>(0.02*500)/Table1[[#This Row],[Starting OD600-VBE blank]]</f>
        <v>2000</v>
      </c>
      <c r="G1286" s="14">
        <f>500-Table1[[#This Row],[How much sample to add biofilm inc (µl)]]</f>
        <v>-1500</v>
      </c>
      <c r="H1286" s="18" t="s">
        <v>1356</v>
      </c>
      <c r="I1286" t="str">
        <f>Table1[[#This Row],[Well]]</f>
        <v>D01</v>
      </c>
      <c r="J1286" s="16">
        <v>0.122</v>
      </c>
      <c r="K1286" s="16">
        <v>0.01</v>
      </c>
      <c r="L1286" t="str">
        <f>Table1[[#This Row],[Well]]</f>
        <v>D01</v>
      </c>
      <c r="M1286" s="16">
        <v>9.6000000000000002E-2</v>
      </c>
      <c r="N1286" s="16">
        <v>-1.4999999999999999E-2</v>
      </c>
      <c r="O1286" s="16">
        <v>0</v>
      </c>
      <c r="P1286" s="16">
        <v>7.0000000000000001E-3</v>
      </c>
    </row>
    <row r="1287" spans="1:16" hidden="1">
      <c r="A1287" t="s">
        <v>1355</v>
      </c>
      <c r="B1287" t="s">
        <v>96</v>
      </c>
      <c r="C1287" t="s">
        <v>1397</v>
      </c>
      <c r="D1287" t="s">
        <v>1398</v>
      </c>
      <c r="E1287">
        <v>0.121</v>
      </c>
      <c r="F1287" s="14">
        <f>(0.02*500)/Table1[[#This Row],[Starting OD600-VBE blank]]</f>
        <v>82.644628099173559</v>
      </c>
      <c r="G1287" s="14">
        <f>500-Table1[[#This Row],[How much sample to add biofilm inc (µl)]]</f>
        <v>417.35537190082641</v>
      </c>
      <c r="H1287" s="18" t="s">
        <v>1356</v>
      </c>
      <c r="I1287" t="str">
        <f>Table1[[#This Row],[Well]]</f>
        <v>D02</v>
      </c>
      <c r="J1287" s="16">
        <v>0.312</v>
      </c>
      <c r="K1287" s="16">
        <v>0.2</v>
      </c>
      <c r="L1287" t="str">
        <f>Table1[[#This Row],[Well]]</f>
        <v>D02</v>
      </c>
      <c r="M1287" s="16">
        <v>0.30499999999999999</v>
      </c>
      <c r="N1287" s="16">
        <v>0.193</v>
      </c>
      <c r="O1287" s="16">
        <v>0.19700000000000001</v>
      </c>
      <c r="P1287" s="16">
        <v>5.0000000000000001E-3</v>
      </c>
    </row>
    <row r="1288" spans="1:16" hidden="1">
      <c r="A1288" t="s">
        <v>1355</v>
      </c>
      <c r="B1288" t="s">
        <v>99</v>
      </c>
      <c r="C1288" t="s">
        <v>1399</v>
      </c>
      <c r="D1288" t="s">
        <v>1400</v>
      </c>
      <c r="E1288">
        <v>0.127</v>
      </c>
      <c r="F1288" s="14">
        <f>(0.02*500)/Table1[[#This Row],[Starting OD600-VBE blank]]</f>
        <v>78.740157480314963</v>
      </c>
      <c r="G1288" s="14">
        <f>500-Table1[[#This Row],[How much sample to add biofilm inc (µl)]]</f>
        <v>421.25984251968504</v>
      </c>
      <c r="H1288" s="18" t="s">
        <v>1356</v>
      </c>
      <c r="I1288" t="str">
        <f>Table1[[#This Row],[Well]]</f>
        <v>D03</v>
      </c>
      <c r="J1288" s="16">
        <v>0.22700000000000001</v>
      </c>
      <c r="K1288" s="16">
        <v>0.11600000000000001</v>
      </c>
      <c r="L1288" t="str">
        <f>Table1[[#This Row],[Well]]</f>
        <v>D03</v>
      </c>
      <c r="M1288" s="16">
        <v>0.29899999999999999</v>
      </c>
      <c r="N1288" s="16">
        <v>0.187</v>
      </c>
      <c r="O1288" s="16">
        <v>0.151</v>
      </c>
      <c r="P1288" s="16">
        <v>0.05</v>
      </c>
    </row>
    <row r="1289" spans="1:16" hidden="1">
      <c r="A1289" t="s">
        <v>1355</v>
      </c>
      <c r="B1289" t="s">
        <v>102</v>
      </c>
      <c r="C1289" t="s">
        <v>1401</v>
      </c>
      <c r="D1289" t="s">
        <v>1402</v>
      </c>
      <c r="E1289">
        <v>0.128</v>
      </c>
      <c r="F1289" s="14">
        <f>(0.02*500)/Table1[[#This Row],[Starting OD600-VBE blank]]</f>
        <v>78.125</v>
      </c>
      <c r="G1289" s="14">
        <f>500-Table1[[#This Row],[How much sample to add biofilm inc (µl)]]</f>
        <v>421.875</v>
      </c>
      <c r="H1289" s="18" t="s">
        <v>1356</v>
      </c>
      <c r="I1289" t="str">
        <f>Table1[[#This Row],[Well]]</f>
        <v>D04</v>
      </c>
      <c r="J1289" s="16">
        <v>1.111</v>
      </c>
      <c r="K1289" s="16">
        <v>0.999</v>
      </c>
      <c r="L1289" t="str">
        <f>Table1[[#This Row],[Well]]</f>
        <v>D04</v>
      </c>
      <c r="M1289" s="16">
        <v>0.876</v>
      </c>
      <c r="N1289" s="16">
        <v>0.76400000000000001</v>
      </c>
      <c r="O1289" s="16">
        <v>0.88200000000000001</v>
      </c>
      <c r="P1289" s="16">
        <v>0.16600000000000001</v>
      </c>
    </row>
    <row r="1290" spans="1:16" hidden="1">
      <c r="A1290" t="s">
        <v>1355</v>
      </c>
      <c r="B1290" t="s">
        <v>105</v>
      </c>
      <c r="C1290" t="s">
        <v>1403</v>
      </c>
      <c r="D1290" t="s">
        <v>1404</v>
      </c>
      <c r="E1290">
        <v>6.8000000000000005E-2</v>
      </c>
      <c r="F1290" s="14">
        <f>(0.02*500)/Table1[[#This Row],[Starting OD600-VBE blank]]</f>
        <v>147.05882352941177</v>
      </c>
      <c r="G1290" s="14">
        <f>500-Table1[[#This Row],[How much sample to add biofilm inc (µl)]]</f>
        <v>352.94117647058823</v>
      </c>
      <c r="H1290" s="18" t="s">
        <v>1356</v>
      </c>
      <c r="I1290" t="str">
        <f>Table1[[#This Row],[Well]]</f>
        <v>D05</v>
      </c>
      <c r="J1290" s="16">
        <v>0.33300000000000002</v>
      </c>
      <c r="K1290" s="16">
        <v>0.222</v>
      </c>
      <c r="L1290" t="str">
        <f>Table1[[#This Row],[Well]]</f>
        <v>D05</v>
      </c>
      <c r="M1290" s="16">
        <v>0.38100000000000001</v>
      </c>
      <c r="N1290" s="16">
        <v>0.26900000000000002</v>
      </c>
      <c r="O1290" s="16">
        <v>0.246</v>
      </c>
      <c r="P1290" s="16">
        <v>3.3000000000000002E-2</v>
      </c>
    </row>
    <row r="1291" spans="1:16" hidden="1">
      <c r="A1291" t="s">
        <v>1355</v>
      </c>
      <c r="B1291" t="s">
        <v>108</v>
      </c>
      <c r="C1291" t="s">
        <v>1405</v>
      </c>
      <c r="D1291" t="s">
        <v>1406</v>
      </c>
      <c r="E1291">
        <v>0.10100000000000001</v>
      </c>
      <c r="F1291" s="14">
        <f>(0.02*500)/Table1[[#This Row],[Starting OD600-VBE blank]]</f>
        <v>99.009900990098998</v>
      </c>
      <c r="G1291" s="14">
        <f>500-Table1[[#This Row],[How much sample to add biofilm inc (µl)]]</f>
        <v>400.99009900990097</v>
      </c>
      <c r="H1291" s="18" t="s">
        <v>1356</v>
      </c>
      <c r="I1291" t="str">
        <f>Table1[[#This Row],[Well]]</f>
        <v>D06</v>
      </c>
      <c r="J1291" s="16">
        <v>0.88800000000000001</v>
      </c>
      <c r="K1291" s="16">
        <v>0.77700000000000002</v>
      </c>
      <c r="L1291" t="str">
        <f>Table1[[#This Row],[Well]]</f>
        <v>D06</v>
      </c>
      <c r="M1291" s="16">
        <v>1.0389999999999999</v>
      </c>
      <c r="N1291" s="16">
        <v>0.92700000000000005</v>
      </c>
      <c r="O1291" s="16">
        <v>0.85199999999999998</v>
      </c>
      <c r="P1291" s="16">
        <v>0.106</v>
      </c>
    </row>
    <row r="1292" spans="1:16" hidden="1">
      <c r="A1292" t="s">
        <v>1355</v>
      </c>
      <c r="B1292" t="s">
        <v>111</v>
      </c>
      <c r="C1292" t="s">
        <v>1407</v>
      </c>
      <c r="D1292" t="s">
        <v>1408</v>
      </c>
      <c r="E1292">
        <v>7.0999999999999994E-2</v>
      </c>
      <c r="F1292" s="14">
        <f>(0.02*500)/Table1[[#This Row],[Starting OD600-VBE blank]]</f>
        <v>140.84507042253523</v>
      </c>
      <c r="G1292" s="14">
        <f>500-Table1[[#This Row],[How much sample to add biofilm inc (µl)]]</f>
        <v>359.15492957746477</v>
      </c>
      <c r="H1292" s="18" t="s">
        <v>1356</v>
      </c>
      <c r="I1292" t="str">
        <f>Table1[[#This Row],[Well]]</f>
        <v>D07</v>
      </c>
      <c r="J1292" s="16">
        <v>0.65300000000000002</v>
      </c>
      <c r="K1292" s="16">
        <v>0.54100000000000004</v>
      </c>
      <c r="L1292" t="str">
        <f>Table1[[#This Row],[Well]]</f>
        <v>D07</v>
      </c>
      <c r="M1292" s="16">
        <v>1.194</v>
      </c>
      <c r="N1292" s="16">
        <v>1.0820000000000001</v>
      </c>
      <c r="O1292" s="16">
        <v>0.81200000000000006</v>
      </c>
      <c r="P1292" s="16">
        <v>0.38200000000000001</v>
      </c>
    </row>
    <row r="1293" spans="1:16" hidden="1">
      <c r="A1293" t="s">
        <v>1355</v>
      </c>
      <c r="B1293" t="s">
        <v>114</v>
      </c>
      <c r="C1293" t="s">
        <v>1409</v>
      </c>
      <c r="D1293" t="s">
        <v>1410</v>
      </c>
      <c r="E1293">
        <v>0.124</v>
      </c>
      <c r="F1293" s="14">
        <f>(0.02*500)/Table1[[#This Row],[Starting OD600-VBE blank]]</f>
        <v>80.645161290322577</v>
      </c>
      <c r="G1293" s="14">
        <f>500-Table1[[#This Row],[How much sample to add biofilm inc (µl)]]</f>
        <v>419.35483870967744</v>
      </c>
      <c r="H1293" s="18" t="s">
        <v>1356</v>
      </c>
      <c r="I1293" t="str">
        <f>Table1[[#This Row],[Well]]</f>
        <v>D08</v>
      </c>
      <c r="J1293" s="16">
        <v>1.534</v>
      </c>
      <c r="K1293" s="16">
        <v>1.4219999999999999</v>
      </c>
      <c r="L1293" t="str">
        <f>Table1[[#This Row],[Well]]</f>
        <v>D08</v>
      </c>
      <c r="M1293" s="16">
        <v>1.3560000000000001</v>
      </c>
      <c r="N1293" s="16">
        <v>1.244</v>
      </c>
      <c r="O1293" s="16">
        <v>1.333</v>
      </c>
      <c r="P1293" s="16">
        <v>0.126</v>
      </c>
    </row>
    <row r="1294" spans="1:16" hidden="1">
      <c r="A1294" t="s">
        <v>1355</v>
      </c>
      <c r="B1294" t="s">
        <v>117</v>
      </c>
      <c r="C1294" t="s">
        <v>1411</v>
      </c>
      <c r="D1294" t="s">
        <v>1412</v>
      </c>
      <c r="E1294">
        <v>7.3999999999999996E-2</v>
      </c>
      <c r="F1294" s="14">
        <f>(0.02*500)/Table1[[#This Row],[Starting OD600-VBE blank]]</f>
        <v>135.13513513513513</v>
      </c>
      <c r="G1294" s="14">
        <f>500-Table1[[#This Row],[How much sample to add biofilm inc (µl)]]</f>
        <v>364.8648648648649</v>
      </c>
      <c r="H1294" s="18" t="s">
        <v>1356</v>
      </c>
      <c r="I1294" t="str">
        <f>Table1[[#This Row],[Well]]</f>
        <v>D09</v>
      </c>
      <c r="J1294" s="16">
        <v>0.33400000000000002</v>
      </c>
      <c r="K1294" s="16">
        <v>0.223</v>
      </c>
      <c r="L1294" t="str">
        <f>Table1[[#This Row],[Well]]</f>
        <v>D09</v>
      </c>
      <c r="M1294" s="16">
        <v>0.39900000000000002</v>
      </c>
      <c r="N1294" s="16">
        <v>0.28699999999999998</v>
      </c>
      <c r="O1294" s="16">
        <v>0.255</v>
      </c>
      <c r="P1294" s="16">
        <v>4.5999999999999999E-2</v>
      </c>
    </row>
    <row r="1295" spans="1:16" hidden="1">
      <c r="A1295" t="s">
        <v>1355</v>
      </c>
      <c r="B1295" t="s">
        <v>120</v>
      </c>
      <c r="C1295" t="s">
        <v>1413</v>
      </c>
      <c r="D1295" t="s">
        <v>1414</v>
      </c>
      <c r="E1295">
        <v>0.08</v>
      </c>
      <c r="F1295" s="14">
        <f>(0.02*500)/Table1[[#This Row],[Starting OD600-VBE blank]]</f>
        <v>125</v>
      </c>
      <c r="G1295" s="14">
        <f>500-Table1[[#This Row],[How much sample to add biofilm inc (µl)]]</f>
        <v>375</v>
      </c>
      <c r="H1295" s="18" t="s">
        <v>1356</v>
      </c>
      <c r="I1295" t="str">
        <f>Table1[[#This Row],[Well]]</f>
        <v>D10</v>
      </c>
      <c r="J1295" s="16">
        <v>0.51400000000000001</v>
      </c>
      <c r="K1295" s="16">
        <v>0.40300000000000002</v>
      </c>
      <c r="L1295" t="str">
        <f>Table1[[#This Row],[Well]]</f>
        <v>D10</v>
      </c>
      <c r="M1295" s="16">
        <v>0.58899999999999997</v>
      </c>
      <c r="N1295" s="16">
        <v>0.47699999999999998</v>
      </c>
      <c r="O1295" s="16">
        <v>0.44</v>
      </c>
      <c r="P1295" s="16">
        <v>5.2999999999999999E-2</v>
      </c>
    </row>
    <row r="1296" spans="1:16" hidden="1">
      <c r="A1296" t="s">
        <v>1355</v>
      </c>
      <c r="B1296" t="s">
        <v>123</v>
      </c>
      <c r="C1296" t="s">
        <v>1415</v>
      </c>
      <c r="D1296" t="s">
        <v>1416</v>
      </c>
      <c r="E1296">
        <v>9.8000000000000004E-2</v>
      </c>
      <c r="F1296" s="14">
        <f>(0.02*500)/Table1[[#This Row],[Starting OD600-VBE blank]]</f>
        <v>102.0408163265306</v>
      </c>
      <c r="G1296" s="14">
        <f>500-Table1[[#This Row],[How much sample to add biofilm inc (µl)]]</f>
        <v>397.9591836734694</v>
      </c>
      <c r="H1296" s="18" t="s">
        <v>1356</v>
      </c>
      <c r="I1296" t="str">
        <f>Table1[[#This Row],[Well]]</f>
        <v>D11</v>
      </c>
      <c r="J1296" s="16">
        <v>0.57699999999999996</v>
      </c>
      <c r="K1296" s="16">
        <v>0.46500000000000002</v>
      </c>
      <c r="L1296" t="str">
        <f>Table1[[#This Row],[Well]]</f>
        <v>D11</v>
      </c>
      <c r="M1296" s="16">
        <v>0.69499999999999995</v>
      </c>
      <c r="N1296" s="16">
        <v>0.58299999999999996</v>
      </c>
      <c r="O1296" s="16">
        <v>0.52400000000000002</v>
      </c>
      <c r="P1296" s="16">
        <v>8.3000000000000004E-2</v>
      </c>
    </row>
    <row r="1297" spans="1:16" hidden="1">
      <c r="A1297" t="s">
        <v>1355</v>
      </c>
      <c r="B1297" t="s">
        <v>126</v>
      </c>
      <c r="C1297" t="s">
        <v>18</v>
      </c>
      <c r="D1297" t="s">
        <v>18</v>
      </c>
      <c r="E1297">
        <v>-3.0000000000000001E-3</v>
      </c>
      <c r="F1297" s="14">
        <f>(0.02*500)/Table1[[#This Row],[Starting OD600-VBE blank]]</f>
        <v>-3333.3333333333335</v>
      </c>
      <c r="G1297" s="14">
        <f>500-Table1[[#This Row],[How much sample to add biofilm inc (µl)]]</f>
        <v>3833.3333333333335</v>
      </c>
      <c r="H1297" s="18" t="s">
        <v>1356</v>
      </c>
      <c r="I1297" t="str">
        <f>Table1[[#This Row],[Well]]</f>
        <v>D12</v>
      </c>
      <c r="J1297" s="16">
        <v>0.11799999999999999</v>
      </c>
      <c r="K1297" s="16">
        <v>6.0000000000000001E-3</v>
      </c>
      <c r="L1297" t="str">
        <f>Table1[[#This Row],[Well]]</f>
        <v>D12</v>
      </c>
      <c r="M1297" s="16">
        <v>0.11700000000000001</v>
      </c>
      <c r="N1297" s="16">
        <v>5.0000000000000001E-3</v>
      </c>
      <c r="O1297" s="16">
        <v>0</v>
      </c>
      <c r="P1297" s="16">
        <v>7.0000000000000001E-3</v>
      </c>
    </row>
    <row r="1298" spans="1:16" hidden="1">
      <c r="A1298" t="s">
        <v>1355</v>
      </c>
      <c r="B1298" t="s">
        <v>127</v>
      </c>
      <c r="C1298" t="s">
        <v>18</v>
      </c>
      <c r="D1298" t="s">
        <v>18</v>
      </c>
      <c r="E1298">
        <v>4.0000000000000001E-3</v>
      </c>
      <c r="F1298" s="14">
        <f>(0.02*500)/Table1[[#This Row],[Starting OD600-VBE blank]]</f>
        <v>2500</v>
      </c>
      <c r="G1298" s="14">
        <f>500-Table1[[#This Row],[How much sample to add biofilm inc (µl)]]</f>
        <v>-2000</v>
      </c>
      <c r="H1298" s="18" t="s">
        <v>1356</v>
      </c>
      <c r="I1298" t="str">
        <f>Table1[[#This Row],[Well]]</f>
        <v>E01</v>
      </c>
      <c r="J1298" s="16">
        <v>0.11899999999999999</v>
      </c>
      <c r="K1298" s="16">
        <v>7.0000000000000001E-3</v>
      </c>
      <c r="L1298" t="str">
        <f>Table1[[#This Row],[Well]]</f>
        <v>E01</v>
      </c>
      <c r="M1298" s="16">
        <v>0.104</v>
      </c>
      <c r="N1298" s="16">
        <v>-7.0000000000000001E-3</v>
      </c>
      <c r="O1298" s="16">
        <v>0</v>
      </c>
      <c r="P1298" s="16">
        <v>7.0000000000000001E-3</v>
      </c>
    </row>
    <row r="1299" spans="1:16" hidden="1">
      <c r="A1299" t="s">
        <v>1355</v>
      </c>
      <c r="B1299" t="s">
        <v>128</v>
      </c>
      <c r="C1299" t="s">
        <v>1417</v>
      </c>
      <c r="D1299" t="s">
        <v>1418</v>
      </c>
      <c r="E1299">
        <v>0.13100000000000001</v>
      </c>
      <c r="F1299" s="14">
        <f>(0.02*500)/Table1[[#This Row],[Starting OD600-VBE blank]]</f>
        <v>76.33587786259541</v>
      </c>
      <c r="G1299" s="14">
        <f>500-Table1[[#This Row],[How much sample to add biofilm inc (µl)]]</f>
        <v>423.6641221374046</v>
      </c>
      <c r="H1299" s="18" t="s">
        <v>1356</v>
      </c>
      <c r="I1299" t="str">
        <f>Table1[[#This Row],[Well]]</f>
        <v>E02</v>
      </c>
      <c r="J1299" s="16">
        <v>0.93100000000000005</v>
      </c>
      <c r="K1299" s="16">
        <v>0.82</v>
      </c>
      <c r="L1299" t="str">
        <f>Table1[[#This Row],[Well]]</f>
        <v>E02</v>
      </c>
      <c r="M1299" s="16">
        <v>0.63600000000000001</v>
      </c>
      <c r="N1299" s="16">
        <v>0.52500000000000002</v>
      </c>
      <c r="O1299" s="16">
        <v>0.67200000000000004</v>
      </c>
      <c r="P1299" s="16">
        <v>0.20899999999999999</v>
      </c>
    </row>
    <row r="1300" spans="1:16" hidden="1">
      <c r="A1300" t="s">
        <v>1355</v>
      </c>
      <c r="B1300" t="s">
        <v>131</v>
      </c>
      <c r="C1300" t="s">
        <v>1419</v>
      </c>
      <c r="D1300" t="s">
        <v>1420</v>
      </c>
      <c r="E1300">
        <v>0.06</v>
      </c>
      <c r="F1300" s="14">
        <f>(0.02*500)/Table1[[#This Row],[Starting OD600-VBE blank]]</f>
        <v>166.66666666666669</v>
      </c>
      <c r="G1300" s="14">
        <f>500-Table1[[#This Row],[How much sample to add biofilm inc (µl)]]</f>
        <v>333.33333333333331</v>
      </c>
      <c r="H1300" s="18" t="s">
        <v>1356</v>
      </c>
      <c r="I1300" t="str">
        <f>Table1[[#This Row],[Well]]</f>
        <v>E03</v>
      </c>
      <c r="J1300" s="16">
        <v>0.95599999999999996</v>
      </c>
      <c r="K1300" s="16">
        <v>0.84499999999999997</v>
      </c>
      <c r="L1300" t="str">
        <f>Table1[[#This Row],[Well]]</f>
        <v>E03</v>
      </c>
      <c r="M1300" s="16">
        <v>0.79600000000000004</v>
      </c>
      <c r="N1300" s="16">
        <v>0.68500000000000005</v>
      </c>
      <c r="O1300" s="16">
        <v>0.76500000000000001</v>
      </c>
      <c r="P1300" s="16">
        <v>0.113</v>
      </c>
    </row>
    <row r="1301" spans="1:16" hidden="1">
      <c r="A1301" t="s">
        <v>1355</v>
      </c>
      <c r="B1301" t="s">
        <v>134</v>
      </c>
      <c r="C1301" t="s">
        <v>1421</v>
      </c>
      <c r="D1301" t="s">
        <v>1422</v>
      </c>
      <c r="E1301">
        <v>5.7000000000000002E-2</v>
      </c>
      <c r="F1301" s="14">
        <f>(0.02*500)/Table1[[#This Row],[Starting OD600-VBE blank]]</f>
        <v>175.43859649122805</v>
      </c>
      <c r="G1301" s="14">
        <f>500-Table1[[#This Row],[How much sample to add biofilm inc (µl)]]</f>
        <v>324.56140350877195</v>
      </c>
      <c r="H1301" s="18" t="s">
        <v>1356</v>
      </c>
      <c r="I1301" t="str">
        <f>Table1[[#This Row],[Well]]</f>
        <v>E04</v>
      </c>
      <c r="J1301" s="16">
        <v>1.1080000000000001</v>
      </c>
      <c r="K1301" s="16">
        <v>0.997</v>
      </c>
      <c r="L1301" t="str">
        <f>Table1[[#This Row],[Well]]</f>
        <v>E04</v>
      </c>
      <c r="M1301" s="16">
        <v>0.75600000000000001</v>
      </c>
      <c r="N1301" s="16">
        <v>0.64500000000000002</v>
      </c>
      <c r="O1301" s="16">
        <v>0.82099999999999995</v>
      </c>
      <c r="P1301" s="16">
        <v>0.249</v>
      </c>
    </row>
    <row r="1302" spans="1:16" hidden="1">
      <c r="A1302" t="s">
        <v>1355</v>
      </c>
      <c r="B1302" t="s">
        <v>137</v>
      </c>
      <c r="C1302" t="s">
        <v>1423</v>
      </c>
      <c r="D1302" t="s">
        <v>1424</v>
      </c>
      <c r="E1302">
        <v>9.9000000000000005E-2</v>
      </c>
      <c r="F1302" s="14">
        <f>(0.02*500)/Table1[[#This Row],[Starting OD600-VBE blank]]</f>
        <v>101.01010101010101</v>
      </c>
      <c r="G1302" s="14">
        <f>500-Table1[[#This Row],[How much sample to add biofilm inc (µl)]]</f>
        <v>398.98989898989896</v>
      </c>
      <c r="H1302" s="18" t="s">
        <v>1356</v>
      </c>
      <c r="I1302" t="str">
        <f>Table1[[#This Row],[Well]]</f>
        <v>E05</v>
      </c>
      <c r="J1302" s="16">
        <v>0.48099999999999998</v>
      </c>
      <c r="K1302" s="16">
        <v>0.37</v>
      </c>
      <c r="L1302" t="str">
        <f>Table1[[#This Row],[Well]]</f>
        <v>E05</v>
      </c>
      <c r="M1302" s="16">
        <v>0.46899999999999997</v>
      </c>
      <c r="N1302" s="16">
        <v>0.35799999999999998</v>
      </c>
      <c r="O1302" s="16">
        <v>0.36399999999999999</v>
      </c>
      <c r="P1302" s="16">
        <v>8.0000000000000002E-3</v>
      </c>
    </row>
    <row r="1303" spans="1:16" hidden="1">
      <c r="A1303" t="s">
        <v>1355</v>
      </c>
      <c r="B1303" t="s">
        <v>140</v>
      </c>
      <c r="C1303" t="s">
        <v>1425</v>
      </c>
      <c r="D1303" t="s">
        <v>1426</v>
      </c>
      <c r="E1303">
        <v>2.5000000000000001E-2</v>
      </c>
      <c r="F1303" s="14">
        <f>(0.02*500)/Table1[[#This Row],[Starting OD600-VBE blank]]</f>
        <v>400</v>
      </c>
      <c r="G1303" s="14">
        <f>500-Table1[[#This Row],[How much sample to add biofilm inc (µl)]]</f>
        <v>100</v>
      </c>
      <c r="H1303" s="18" t="s">
        <v>1356</v>
      </c>
      <c r="I1303" t="str">
        <f>Table1[[#This Row],[Well]]</f>
        <v>E06</v>
      </c>
      <c r="J1303" s="16">
        <v>0.23699999999999999</v>
      </c>
      <c r="K1303" s="16">
        <v>0.126</v>
      </c>
      <c r="L1303" t="str">
        <f>Table1[[#This Row],[Well]]</f>
        <v>E06</v>
      </c>
      <c r="M1303" s="16">
        <v>0.25700000000000001</v>
      </c>
      <c r="N1303" s="16">
        <v>0.14599999999999999</v>
      </c>
      <c r="O1303" s="16">
        <v>0.13600000000000001</v>
      </c>
      <c r="P1303" s="16">
        <v>1.4E-2</v>
      </c>
    </row>
    <row r="1304" spans="1:16" hidden="1">
      <c r="A1304" t="s">
        <v>1355</v>
      </c>
      <c r="B1304" t="s">
        <v>143</v>
      </c>
      <c r="C1304" t="s">
        <v>1427</v>
      </c>
      <c r="D1304" t="s">
        <v>1428</v>
      </c>
      <c r="E1304">
        <v>0.114</v>
      </c>
      <c r="F1304" s="14">
        <f>(0.02*500)/Table1[[#This Row],[Starting OD600-VBE blank]]</f>
        <v>87.719298245614027</v>
      </c>
      <c r="G1304" s="14">
        <f>500-Table1[[#This Row],[How much sample to add biofilm inc (µl)]]</f>
        <v>412.28070175438597</v>
      </c>
      <c r="H1304" s="18" t="s">
        <v>1356</v>
      </c>
      <c r="I1304" t="str">
        <f>Table1[[#This Row],[Well]]</f>
        <v>E07</v>
      </c>
      <c r="J1304" s="16">
        <v>1.244</v>
      </c>
      <c r="K1304" s="16">
        <v>1.1319999999999999</v>
      </c>
      <c r="L1304" t="str">
        <f>Table1[[#This Row],[Well]]</f>
        <v>E07</v>
      </c>
      <c r="M1304" s="16">
        <v>1.792</v>
      </c>
      <c r="N1304" s="16">
        <v>1.681</v>
      </c>
      <c r="O1304" s="16">
        <v>1.4059999999999999</v>
      </c>
      <c r="P1304" s="16">
        <v>0.38800000000000001</v>
      </c>
    </row>
    <row r="1305" spans="1:16" hidden="1">
      <c r="A1305" t="s">
        <v>1355</v>
      </c>
      <c r="B1305" t="s">
        <v>146</v>
      </c>
      <c r="C1305" t="s">
        <v>1429</v>
      </c>
      <c r="D1305" t="s">
        <v>1430</v>
      </c>
      <c r="E1305">
        <v>8.1000000000000003E-2</v>
      </c>
      <c r="F1305" s="14">
        <f>(0.02*500)/Table1[[#This Row],[Starting OD600-VBE blank]]</f>
        <v>123.45679012345678</v>
      </c>
      <c r="G1305" s="14">
        <f>500-Table1[[#This Row],[How much sample to add biofilm inc (µl)]]</f>
        <v>376.54320987654319</v>
      </c>
      <c r="H1305" s="18" t="s">
        <v>1356</v>
      </c>
      <c r="I1305" t="str">
        <f>Table1[[#This Row],[Well]]</f>
        <v>E08</v>
      </c>
      <c r="J1305" s="16">
        <v>0.29499999999999998</v>
      </c>
      <c r="K1305" s="16">
        <v>0.184</v>
      </c>
      <c r="L1305" t="str">
        <f>Table1[[#This Row],[Well]]</f>
        <v>E08</v>
      </c>
      <c r="M1305" s="16">
        <v>0.378</v>
      </c>
      <c r="N1305" s="16">
        <v>0.26700000000000002</v>
      </c>
      <c r="O1305" s="16">
        <v>0.22500000000000001</v>
      </c>
      <c r="P1305" s="16">
        <v>5.8999999999999997E-2</v>
      </c>
    </row>
    <row r="1306" spans="1:16" hidden="1">
      <c r="A1306" t="s">
        <v>1355</v>
      </c>
      <c r="B1306" t="s">
        <v>149</v>
      </c>
      <c r="C1306" t="s">
        <v>1431</v>
      </c>
      <c r="D1306" t="s">
        <v>1432</v>
      </c>
      <c r="E1306">
        <v>8.4000000000000005E-2</v>
      </c>
      <c r="F1306" s="14">
        <f>(0.02*500)/Table1[[#This Row],[Starting OD600-VBE blank]]</f>
        <v>119.04761904761904</v>
      </c>
      <c r="G1306" s="14">
        <f>500-Table1[[#This Row],[How much sample to add biofilm inc (µl)]]</f>
        <v>380.95238095238096</v>
      </c>
      <c r="H1306" s="18" t="s">
        <v>1356</v>
      </c>
      <c r="I1306" t="str">
        <f>Table1[[#This Row],[Well]]</f>
        <v>E09</v>
      </c>
      <c r="J1306" s="16">
        <v>1.117</v>
      </c>
      <c r="K1306" s="16">
        <v>1.0049999999999999</v>
      </c>
      <c r="L1306" t="str">
        <f>Table1[[#This Row],[Well]]</f>
        <v>E09</v>
      </c>
      <c r="M1306" s="16">
        <v>1.1319999999999999</v>
      </c>
      <c r="N1306" s="16">
        <v>1.0209999999999999</v>
      </c>
      <c r="O1306" s="16">
        <v>1.0129999999999999</v>
      </c>
      <c r="P1306" s="16">
        <v>1.0999999999999999E-2</v>
      </c>
    </row>
    <row r="1307" spans="1:16" hidden="1">
      <c r="A1307" t="s">
        <v>1355</v>
      </c>
      <c r="B1307" t="s">
        <v>152</v>
      </c>
      <c r="C1307" t="s">
        <v>1433</v>
      </c>
      <c r="D1307" t="s">
        <v>1434</v>
      </c>
      <c r="E1307">
        <v>0.08</v>
      </c>
      <c r="F1307" s="14">
        <f>(0.02*500)/Table1[[#This Row],[Starting OD600-VBE blank]]</f>
        <v>125</v>
      </c>
      <c r="G1307" s="14">
        <f>500-Table1[[#This Row],[How much sample to add biofilm inc (µl)]]</f>
        <v>375</v>
      </c>
      <c r="H1307" s="18" t="s">
        <v>1356</v>
      </c>
      <c r="I1307" t="str">
        <f>Table1[[#This Row],[Well]]</f>
        <v>E10</v>
      </c>
      <c r="J1307" s="16">
        <v>0.42299999999999999</v>
      </c>
      <c r="K1307" s="16">
        <v>0.312</v>
      </c>
      <c r="L1307" t="str">
        <f>Table1[[#This Row],[Well]]</f>
        <v>E10</v>
      </c>
      <c r="M1307" s="16">
        <v>0.36199999999999999</v>
      </c>
      <c r="N1307" s="16">
        <v>0.25</v>
      </c>
      <c r="O1307" s="16">
        <v>0.28100000000000003</v>
      </c>
      <c r="P1307" s="16">
        <v>4.3999999999999997E-2</v>
      </c>
    </row>
    <row r="1308" spans="1:16" hidden="1">
      <c r="A1308" t="s">
        <v>1355</v>
      </c>
      <c r="B1308" t="s">
        <v>155</v>
      </c>
      <c r="C1308" t="s">
        <v>1435</v>
      </c>
      <c r="D1308" t="s">
        <v>1436</v>
      </c>
      <c r="E1308">
        <v>7.3999999999999996E-2</v>
      </c>
      <c r="F1308" s="14">
        <f>(0.02*500)/Table1[[#This Row],[Starting OD600-VBE blank]]</f>
        <v>135.13513513513513</v>
      </c>
      <c r="G1308" s="14">
        <f>500-Table1[[#This Row],[How much sample to add biofilm inc (µl)]]</f>
        <v>364.8648648648649</v>
      </c>
      <c r="H1308" s="18" t="s">
        <v>1356</v>
      </c>
      <c r="I1308" t="str">
        <f>Table1[[#This Row],[Well]]</f>
        <v>E11</v>
      </c>
      <c r="J1308" s="16">
        <v>1.575</v>
      </c>
      <c r="K1308" s="16">
        <v>1.464</v>
      </c>
      <c r="L1308" t="str">
        <f>Table1[[#This Row],[Well]]</f>
        <v>E11</v>
      </c>
      <c r="M1308" s="16">
        <v>1.6659999999999999</v>
      </c>
      <c r="N1308" s="16">
        <v>1.554</v>
      </c>
      <c r="O1308" s="16">
        <v>1.5089999999999999</v>
      </c>
      <c r="P1308" s="16">
        <v>6.4000000000000001E-2</v>
      </c>
    </row>
    <row r="1309" spans="1:16" hidden="1">
      <c r="A1309" t="s">
        <v>1355</v>
      </c>
      <c r="B1309" t="s">
        <v>158</v>
      </c>
      <c r="C1309" t="s">
        <v>18</v>
      </c>
      <c r="D1309" t="s">
        <v>18</v>
      </c>
      <c r="E1309">
        <v>-3.0000000000000001E-3</v>
      </c>
      <c r="F1309" s="14">
        <f>(0.02*500)/Table1[[#This Row],[Starting OD600-VBE blank]]</f>
        <v>-3333.3333333333335</v>
      </c>
      <c r="G1309" s="14">
        <f>500-Table1[[#This Row],[How much sample to add biofilm inc (µl)]]</f>
        <v>3833.3333333333335</v>
      </c>
      <c r="H1309" s="18" t="s">
        <v>1356</v>
      </c>
      <c r="I1309" t="str">
        <f>Table1[[#This Row],[Well]]</f>
        <v>E12</v>
      </c>
      <c r="J1309" s="16">
        <v>0.122</v>
      </c>
      <c r="K1309" s="16">
        <v>0.01</v>
      </c>
      <c r="L1309" t="str">
        <f>Table1[[#This Row],[Well]]</f>
        <v>E12</v>
      </c>
      <c r="M1309" s="16">
        <v>0.11799999999999999</v>
      </c>
      <c r="N1309" s="16">
        <v>6.0000000000000001E-3</v>
      </c>
      <c r="O1309" s="16">
        <v>0</v>
      </c>
      <c r="P1309" s="16">
        <v>7.0000000000000001E-3</v>
      </c>
    </row>
    <row r="1310" spans="1:16" hidden="1">
      <c r="A1310" t="s">
        <v>1355</v>
      </c>
      <c r="B1310" t="s">
        <v>159</v>
      </c>
      <c r="C1310" t="s">
        <v>18</v>
      </c>
      <c r="D1310" t="s">
        <v>18</v>
      </c>
      <c r="E1310">
        <v>4.0000000000000001E-3</v>
      </c>
      <c r="F1310" s="14">
        <f>(0.02*500)/Table1[[#This Row],[Starting OD600-VBE blank]]</f>
        <v>2500</v>
      </c>
      <c r="G1310" s="14">
        <f>500-Table1[[#This Row],[How much sample to add biofilm inc (µl)]]</f>
        <v>-2000</v>
      </c>
      <c r="H1310" s="18" t="s">
        <v>1356</v>
      </c>
      <c r="I1310" t="str">
        <f>Table1[[#This Row],[Well]]</f>
        <v>F01</v>
      </c>
      <c r="J1310" s="16">
        <v>0.11799999999999999</v>
      </c>
      <c r="K1310" s="16">
        <v>6.0000000000000001E-3</v>
      </c>
      <c r="L1310" t="str">
        <f>Table1[[#This Row],[Well]]</f>
        <v>F01</v>
      </c>
      <c r="M1310" s="16">
        <v>0.108</v>
      </c>
      <c r="N1310" s="16">
        <v>-4.0000000000000001E-3</v>
      </c>
      <c r="O1310" s="16">
        <v>0</v>
      </c>
      <c r="P1310" s="16">
        <v>7.0000000000000001E-3</v>
      </c>
    </row>
    <row r="1311" spans="1:16" hidden="1">
      <c r="A1311" t="s">
        <v>1355</v>
      </c>
      <c r="B1311" t="s">
        <v>160</v>
      </c>
      <c r="C1311" t="s">
        <v>1437</v>
      </c>
      <c r="D1311" t="s">
        <v>1438</v>
      </c>
      <c r="E1311">
        <v>7.3999999999999996E-2</v>
      </c>
      <c r="F1311" s="14">
        <f>(0.02*500)/Table1[[#This Row],[Starting OD600-VBE blank]]</f>
        <v>135.13513513513513</v>
      </c>
      <c r="G1311" s="14">
        <f>500-Table1[[#This Row],[How much sample to add biofilm inc (µl)]]</f>
        <v>364.8648648648649</v>
      </c>
      <c r="H1311" s="18" t="s">
        <v>1356</v>
      </c>
      <c r="I1311" t="str">
        <f>Table1[[#This Row],[Well]]</f>
        <v>F02</v>
      </c>
      <c r="J1311" s="16">
        <v>1.3080000000000001</v>
      </c>
      <c r="K1311" s="16">
        <v>1.196</v>
      </c>
      <c r="L1311" t="str">
        <f>Table1[[#This Row],[Well]]</f>
        <v>F02</v>
      </c>
      <c r="M1311" s="16">
        <v>0.88900000000000001</v>
      </c>
      <c r="N1311" s="16">
        <v>0.77800000000000002</v>
      </c>
      <c r="O1311" s="16">
        <v>0.98699999999999999</v>
      </c>
      <c r="P1311" s="16">
        <v>0.29599999999999999</v>
      </c>
    </row>
    <row r="1312" spans="1:16" hidden="1">
      <c r="A1312" t="s">
        <v>1355</v>
      </c>
      <c r="B1312" t="s">
        <v>163</v>
      </c>
      <c r="C1312" t="s">
        <v>1439</v>
      </c>
      <c r="D1312" t="s">
        <v>1440</v>
      </c>
      <c r="E1312">
        <v>6.0999999999999999E-2</v>
      </c>
      <c r="F1312" s="14">
        <f>(0.02*500)/Table1[[#This Row],[Starting OD600-VBE blank]]</f>
        <v>163.9344262295082</v>
      </c>
      <c r="G1312" s="14">
        <f>500-Table1[[#This Row],[How much sample to add biofilm inc (µl)]]</f>
        <v>336.06557377049182</v>
      </c>
      <c r="H1312" s="18" t="s">
        <v>1356</v>
      </c>
      <c r="I1312" t="str">
        <f>Table1[[#This Row],[Well]]</f>
        <v>F03</v>
      </c>
      <c r="J1312" s="16">
        <v>1.7130000000000001</v>
      </c>
      <c r="K1312" s="16">
        <v>1.6020000000000001</v>
      </c>
      <c r="L1312" t="str">
        <f>Table1[[#This Row],[Well]]</f>
        <v>F03</v>
      </c>
      <c r="M1312" s="16">
        <v>1.3069999999999999</v>
      </c>
      <c r="N1312" s="16">
        <v>1.1950000000000001</v>
      </c>
      <c r="O1312" s="16">
        <v>1.399</v>
      </c>
      <c r="P1312" s="16">
        <v>0.28699999999999998</v>
      </c>
    </row>
    <row r="1313" spans="1:16" hidden="1">
      <c r="A1313" t="s">
        <v>1355</v>
      </c>
      <c r="B1313" t="s">
        <v>166</v>
      </c>
      <c r="C1313" t="s">
        <v>1441</v>
      </c>
      <c r="D1313" t="s">
        <v>1442</v>
      </c>
      <c r="E1313">
        <v>5.6000000000000001E-2</v>
      </c>
      <c r="F1313" s="14">
        <f>(0.02*500)/Table1[[#This Row],[Starting OD600-VBE blank]]</f>
        <v>178.57142857142856</v>
      </c>
      <c r="G1313" s="14">
        <f>500-Table1[[#This Row],[How much sample to add biofilm inc (µl)]]</f>
        <v>321.42857142857144</v>
      </c>
      <c r="H1313" s="18" t="s">
        <v>1356</v>
      </c>
      <c r="I1313" t="str">
        <f>Table1[[#This Row],[Well]]</f>
        <v>F04</v>
      </c>
      <c r="J1313" s="16">
        <v>0.97799999999999998</v>
      </c>
      <c r="K1313" s="16">
        <v>0.86599999999999999</v>
      </c>
      <c r="L1313" t="str">
        <f>Table1[[#This Row],[Well]]</f>
        <v>F04</v>
      </c>
      <c r="M1313" s="16">
        <v>1.756</v>
      </c>
      <c r="N1313" s="16">
        <v>1.6439999999999999</v>
      </c>
      <c r="O1313" s="16">
        <v>1.2549999999999999</v>
      </c>
      <c r="P1313" s="16">
        <v>0.55000000000000004</v>
      </c>
    </row>
    <row r="1314" spans="1:16" hidden="1">
      <c r="A1314" t="s">
        <v>1355</v>
      </c>
      <c r="B1314" t="s">
        <v>169</v>
      </c>
      <c r="C1314" t="s">
        <v>1443</v>
      </c>
      <c r="D1314" t="s">
        <v>1444</v>
      </c>
      <c r="E1314">
        <v>0.113</v>
      </c>
      <c r="F1314" s="14">
        <f>(0.02*500)/Table1[[#This Row],[Starting OD600-VBE blank]]</f>
        <v>88.495575221238937</v>
      </c>
      <c r="G1314" s="14">
        <f>500-Table1[[#This Row],[How much sample to add biofilm inc (µl)]]</f>
        <v>411.50442477876106</v>
      </c>
      <c r="H1314" s="18" t="s">
        <v>1356</v>
      </c>
      <c r="I1314" t="str">
        <f>Table1[[#This Row],[Well]]</f>
        <v>F05</v>
      </c>
      <c r="J1314" s="16">
        <v>0.71899999999999997</v>
      </c>
      <c r="K1314" s="16">
        <v>0.60799999999999998</v>
      </c>
      <c r="L1314" t="str">
        <f>Table1[[#This Row],[Well]]</f>
        <v>F05</v>
      </c>
      <c r="M1314" s="16">
        <v>0.68700000000000006</v>
      </c>
      <c r="N1314" s="16">
        <v>0.57599999999999996</v>
      </c>
      <c r="O1314" s="16">
        <v>0.59199999999999997</v>
      </c>
      <c r="P1314" s="16">
        <v>2.3E-2</v>
      </c>
    </row>
    <row r="1315" spans="1:16" hidden="1">
      <c r="A1315" t="s">
        <v>1355</v>
      </c>
      <c r="B1315" t="s">
        <v>172</v>
      </c>
      <c r="C1315" t="s">
        <v>1445</v>
      </c>
      <c r="D1315" t="s">
        <v>1446</v>
      </c>
      <c r="E1315">
        <v>0.11600000000000001</v>
      </c>
      <c r="F1315" s="14">
        <f>(0.02*500)/Table1[[#This Row],[Starting OD600-VBE blank]]</f>
        <v>86.206896551724128</v>
      </c>
      <c r="G1315" s="14">
        <f>500-Table1[[#This Row],[How much sample to add biofilm inc (µl)]]</f>
        <v>413.79310344827587</v>
      </c>
      <c r="H1315" s="18" t="s">
        <v>1356</v>
      </c>
      <c r="I1315" t="str">
        <f>Table1[[#This Row],[Well]]</f>
        <v>F06</v>
      </c>
      <c r="J1315" s="16">
        <v>1.161</v>
      </c>
      <c r="K1315" s="16">
        <v>1.05</v>
      </c>
      <c r="L1315" t="str">
        <f>Table1[[#This Row],[Well]]</f>
        <v>F06</v>
      </c>
      <c r="M1315" s="16">
        <v>1.08</v>
      </c>
      <c r="N1315" s="16">
        <v>0.96899999999999997</v>
      </c>
      <c r="O1315" s="16">
        <v>1.0089999999999999</v>
      </c>
      <c r="P1315" s="16">
        <v>5.7000000000000002E-2</v>
      </c>
    </row>
    <row r="1316" spans="1:16" hidden="1">
      <c r="A1316" t="s">
        <v>1355</v>
      </c>
      <c r="B1316" t="s">
        <v>175</v>
      </c>
      <c r="C1316" t="s">
        <v>1447</v>
      </c>
      <c r="D1316" t="s">
        <v>1448</v>
      </c>
      <c r="E1316">
        <v>5.5E-2</v>
      </c>
      <c r="F1316" s="14">
        <f>(0.02*500)/Table1[[#This Row],[Starting OD600-VBE blank]]</f>
        <v>181.81818181818181</v>
      </c>
      <c r="G1316" s="14">
        <f>500-Table1[[#This Row],[How much sample to add biofilm inc (µl)]]</f>
        <v>318.18181818181819</v>
      </c>
      <c r="H1316" s="18" t="s">
        <v>1356</v>
      </c>
      <c r="I1316" t="str">
        <f>Table1[[#This Row],[Well]]</f>
        <v>F07</v>
      </c>
      <c r="J1316" s="16">
        <v>0.26900000000000002</v>
      </c>
      <c r="K1316" s="16">
        <v>0.157</v>
      </c>
      <c r="L1316" t="str">
        <f>Table1[[#This Row],[Well]]</f>
        <v>F07</v>
      </c>
      <c r="M1316" s="16">
        <v>0.46300000000000002</v>
      </c>
      <c r="N1316" s="16">
        <v>0.35099999999999998</v>
      </c>
      <c r="O1316" s="16">
        <v>0.254</v>
      </c>
      <c r="P1316" s="16">
        <v>0.13700000000000001</v>
      </c>
    </row>
    <row r="1317" spans="1:16" hidden="1">
      <c r="A1317" t="s">
        <v>1355</v>
      </c>
      <c r="B1317" t="s">
        <v>178</v>
      </c>
      <c r="C1317" t="s">
        <v>1449</v>
      </c>
      <c r="D1317" t="s">
        <v>1450</v>
      </c>
      <c r="E1317">
        <v>6.8000000000000005E-2</v>
      </c>
      <c r="F1317" s="14">
        <f>(0.02*500)/Table1[[#This Row],[Starting OD600-VBE blank]]</f>
        <v>147.05882352941177</v>
      </c>
      <c r="G1317" s="14">
        <f>500-Table1[[#This Row],[How much sample to add biofilm inc (µl)]]</f>
        <v>352.94117647058823</v>
      </c>
      <c r="H1317" s="18" t="s">
        <v>1356</v>
      </c>
      <c r="I1317" t="str">
        <f>Table1[[#This Row],[Well]]</f>
        <v>F08</v>
      </c>
      <c r="J1317" s="16">
        <v>0.629</v>
      </c>
      <c r="K1317" s="16">
        <v>0.51700000000000002</v>
      </c>
      <c r="L1317" t="str">
        <f>Table1[[#This Row],[Well]]</f>
        <v>F08</v>
      </c>
      <c r="M1317" s="16">
        <v>0.68400000000000005</v>
      </c>
      <c r="N1317" s="16">
        <v>0.57199999999999995</v>
      </c>
      <c r="O1317" s="16">
        <v>0.54500000000000004</v>
      </c>
      <c r="P1317" s="16">
        <v>3.9E-2</v>
      </c>
    </row>
    <row r="1318" spans="1:16" hidden="1">
      <c r="A1318" t="s">
        <v>1355</v>
      </c>
      <c r="B1318" t="s">
        <v>181</v>
      </c>
      <c r="C1318" t="s">
        <v>1451</v>
      </c>
      <c r="D1318" t="s">
        <v>1452</v>
      </c>
      <c r="E1318">
        <v>6.0999999999999999E-2</v>
      </c>
      <c r="F1318" s="14">
        <f>(0.02*500)/Table1[[#This Row],[Starting OD600-VBE blank]]</f>
        <v>163.9344262295082</v>
      </c>
      <c r="G1318" s="14">
        <f>500-Table1[[#This Row],[How much sample to add biofilm inc (µl)]]</f>
        <v>336.06557377049182</v>
      </c>
      <c r="H1318" s="18" t="s">
        <v>1356</v>
      </c>
      <c r="I1318" t="str">
        <f>Table1[[#This Row],[Well]]</f>
        <v>F09</v>
      </c>
      <c r="J1318" s="16">
        <v>0.44400000000000001</v>
      </c>
      <c r="K1318" s="16">
        <v>0.33200000000000002</v>
      </c>
      <c r="L1318" t="str">
        <f>Table1[[#This Row],[Well]]</f>
        <v>F09</v>
      </c>
      <c r="M1318" s="16">
        <v>0.39800000000000002</v>
      </c>
      <c r="N1318" s="16">
        <v>0.28699999999999998</v>
      </c>
      <c r="O1318" s="16">
        <v>0.31</v>
      </c>
      <c r="P1318" s="16">
        <v>3.2000000000000001E-2</v>
      </c>
    </row>
    <row r="1319" spans="1:16" hidden="1">
      <c r="A1319" t="s">
        <v>1355</v>
      </c>
      <c r="B1319" t="s">
        <v>184</v>
      </c>
      <c r="C1319" t="s">
        <v>1453</v>
      </c>
      <c r="D1319" t="s">
        <v>1454</v>
      </c>
      <c r="E1319">
        <v>0.10199999999999999</v>
      </c>
      <c r="F1319" s="14">
        <f>(0.02*500)/Table1[[#This Row],[Starting OD600-VBE blank]]</f>
        <v>98.039215686274517</v>
      </c>
      <c r="G1319" s="14">
        <f>500-Table1[[#This Row],[How much sample to add biofilm inc (µl)]]</f>
        <v>401.96078431372547</v>
      </c>
      <c r="H1319" s="18" t="s">
        <v>1356</v>
      </c>
      <c r="I1319" t="str">
        <f>Table1[[#This Row],[Well]]</f>
        <v>F10</v>
      </c>
      <c r="J1319" s="16">
        <v>0.38500000000000001</v>
      </c>
      <c r="K1319" s="16">
        <v>0.27400000000000002</v>
      </c>
      <c r="L1319" t="str">
        <f>Table1[[#This Row],[Well]]</f>
        <v>F10</v>
      </c>
      <c r="M1319" s="16">
        <v>0.33700000000000002</v>
      </c>
      <c r="N1319" s="16">
        <v>0.22500000000000001</v>
      </c>
      <c r="O1319" s="16">
        <v>0.249</v>
      </c>
      <c r="P1319" s="16">
        <v>3.4000000000000002E-2</v>
      </c>
    </row>
    <row r="1320" spans="1:16" hidden="1">
      <c r="A1320" t="s">
        <v>1355</v>
      </c>
      <c r="B1320" t="s">
        <v>187</v>
      </c>
      <c r="C1320" t="s">
        <v>1455</v>
      </c>
      <c r="D1320" t="s">
        <v>1456</v>
      </c>
      <c r="E1320">
        <v>0.127</v>
      </c>
      <c r="F1320" s="14">
        <f>(0.02*500)/Table1[[#This Row],[Starting OD600-VBE blank]]</f>
        <v>78.740157480314963</v>
      </c>
      <c r="G1320" s="14">
        <f>500-Table1[[#This Row],[How much sample to add biofilm inc (µl)]]</f>
        <v>421.25984251968504</v>
      </c>
      <c r="H1320" s="18" t="s">
        <v>1356</v>
      </c>
      <c r="I1320" t="str">
        <f>Table1[[#This Row],[Well]]</f>
        <v>F11</v>
      </c>
      <c r="J1320" s="16">
        <v>0.28699999999999998</v>
      </c>
      <c r="K1320" s="16">
        <v>0.17599999999999999</v>
      </c>
      <c r="L1320" t="str">
        <f>Table1[[#This Row],[Well]]</f>
        <v>F11</v>
      </c>
      <c r="M1320" s="16">
        <v>0.33100000000000002</v>
      </c>
      <c r="N1320" s="16">
        <v>0.22</v>
      </c>
      <c r="O1320" s="16">
        <v>0.19800000000000001</v>
      </c>
      <c r="P1320" s="16">
        <v>3.1E-2</v>
      </c>
    </row>
    <row r="1321" spans="1:16" hidden="1">
      <c r="A1321" t="s">
        <v>1355</v>
      </c>
      <c r="B1321" t="s">
        <v>190</v>
      </c>
      <c r="C1321" t="s">
        <v>18</v>
      </c>
      <c r="D1321" t="s">
        <v>18</v>
      </c>
      <c r="E1321">
        <v>-3.0000000000000001E-3</v>
      </c>
      <c r="F1321" s="14">
        <f>(0.02*500)/Table1[[#This Row],[Starting OD600-VBE blank]]</f>
        <v>-3333.3333333333335</v>
      </c>
      <c r="G1321" s="14">
        <f>500-Table1[[#This Row],[How much sample to add biofilm inc (µl)]]</f>
        <v>3833.3333333333335</v>
      </c>
      <c r="H1321" s="18" t="s">
        <v>1356</v>
      </c>
      <c r="I1321" t="str">
        <f>Table1[[#This Row],[Well]]</f>
        <v>F12</v>
      </c>
      <c r="J1321" s="16">
        <v>0.115</v>
      </c>
      <c r="K1321" s="16">
        <v>4.0000000000000001E-3</v>
      </c>
      <c r="L1321" t="str">
        <f>Table1[[#This Row],[Well]]</f>
        <v>F12</v>
      </c>
      <c r="M1321" s="16">
        <v>0.114</v>
      </c>
      <c r="N1321" s="16">
        <v>2E-3</v>
      </c>
      <c r="O1321" s="16">
        <v>0</v>
      </c>
      <c r="P1321" s="16">
        <v>7.0000000000000001E-3</v>
      </c>
    </row>
    <row r="1322" spans="1:16" hidden="1">
      <c r="A1322" t="s">
        <v>1355</v>
      </c>
      <c r="B1322" t="s">
        <v>191</v>
      </c>
      <c r="C1322" t="s">
        <v>18</v>
      </c>
      <c r="D1322" t="s">
        <v>18</v>
      </c>
      <c r="E1322">
        <v>3.0000000000000001E-3</v>
      </c>
      <c r="F1322" s="14">
        <f>(0.02*500)/Table1[[#This Row],[Starting OD600-VBE blank]]</f>
        <v>3333.3333333333335</v>
      </c>
      <c r="G1322" s="14">
        <f>500-Table1[[#This Row],[How much sample to add biofilm inc (µl)]]</f>
        <v>-2833.3333333333335</v>
      </c>
      <c r="H1322" s="18" t="s">
        <v>1356</v>
      </c>
      <c r="I1322" t="str">
        <f>Table1[[#This Row],[Well]]</f>
        <v>G01</v>
      </c>
      <c r="J1322" s="16">
        <v>0.121</v>
      </c>
      <c r="K1322" s="16">
        <v>8.9999999999999993E-3</v>
      </c>
      <c r="L1322" t="str">
        <f>Table1[[#This Row],[Well]]</f>
        <v>G01</v>
      </c>
      <c r="M1322" s="16">
        <v>9.9000000000000005E-2</v>
      </c>
      <c r="N1322" s="16">
        <v>-1.2E-2</v>
      </c>
      <c r="O1322" s="16">
        <v>0</v>
      </c>
      <c r="P1322" s="16">
        <v>7.0000000000000001E-3</v>
      </c>
    </row>
    <row r="1323" spans="1:16" hidden="1">
      <c r="A1323" t="s">
        <v>1355</v>
      </c>
      <c r="B1323" t="s">
        <v>192</v>
      </c>
      <c r="C1323" t="s">
        <v>1457</v>
      </c>
      <c r="D1323" t="s">
        <v>1458</v>
      </c>
      <c r="E1323">
        <v>7.0000000000000007E-2</v>
      </c>
      <c r="F1323" s="14">
        <f>(0.02*500)/Table1[[#This Row],[Starting OD600-VBE blank]]</f>
        <v>142.85714285714283</v>
      </c>
      <c r="G1323" s="14">
        <f>500-Table1[[#This Row],[How much sample to add biofilm inc (µl)]]</f>
        <v>357.14285714285717</v>
      </c>
      <c r="H1323" s="18" t="s">
        <v>1356</v>
      </c>
      <c r="I1323" t="str">
        <f>Table1[[#This Row],[Well]]</f>
        <v>G02</v>
      </c>
      <c r="J1323" s="16">
        <v>1.6359999999999999</v>
      </c>
      <c r="K1323" s="16">
        <v>1.5249999999999999</v>
      </c>
      <c r="L1323" t="str">
        <f>Table1[[#This Row],[Well]]</f>
        <v>G02</v>
      </c>
      <c r="M1323" s="16">
        <v>1.194</v>
      </c>
      <c r="N1323" s="16">
        <v>1.0820000000000001</v>
      </c>
      <c r="O1323" s="16">
        <v>1.3029999999999999</v>
      </c>
      <c r="P1323" s="16">
        <v>0.313</v>
      </c>
    </row>
    <row r="1324" spans="1:16" hidden="1">
      <c r="A1324" t="s">
        <v>1355</v>
      </c>
      <c r="B1324" t="s">
        <v>195</v>
      </c>
      <c r="C1324" t="s">
        <v>1459</v>
      </c>
      <c r="D1324" t="s">
        <v>1460</v>
      </c>
      <c r="E1324">
        <v>6.0999999999999999E-2</v>
      </c>
      <c r="F1324" s="14">
        <f>(0.02*500)/Table1[[#This Row],[Starting OD600-VBE blank]]</f>
        <v>163.9344262295082</v>
      </c>
      <c r="G1324" s="14">
        <f>500-Table1[[#This Row],[How much sample to add biofilm inc (µl)]]</f>
        <v>336.06557377049182</v>
      </c>
      <c r="H1324" s="18" t="s">
        <v>1356</v>
      </c>
      <c r="I1324" t="str">
        <f>Table1[[#This Row],[Well]]</f>
        <v>G03</v>
      </c>
      <c r="J1324" s="16">
        <v>0.48099999999999998</v>
      </c>
      <c r="K1324" s="16">
        <v>0.36899999999999999</v>
      </c>
      <c r="L1324" t="str">
        <f>Table1[[#This Row],[Well]]</f>
        <v>G03</v>
      </c>
      <c r="M1324" s="16">
        <v>0.45400000000000001</v>
      </c>
      <c r="N1324" s="16">
        <v>0.34300000000000003</v>
      </c>
      <c r="O1324" s="16">
        <v>0.35599999999999998</v>
      </c>
      <c r="P1324" s="16">
        <v>1.9E-2</v>
      </c>
    </row>
    <row r="1325" spans="1:16" hidden="1">
      <c r="A1325" t="s">
        <v>1355</v>
      </c>
      <c r="B1325" t="s">
        <v>198</v>
      </c>
      <c r="C1325" t="s">
        <v>1461</v>
      </c>
      <c r="D1325" t="s">
        <v>1462</v>
      </c>
      <c r="E1325">
        <v>5.2999999999999999E-2</v>
      </c>
      <c r="F1325" s="14">
        <f>(0.02*500)/Table1[[#This Row],[Starting OD600-VBE blank]]</f>
        <v>188.67924528301887</v>
      </c>
      <c r="G1325" s="14">
        <f>500-Table1[[#This Row],[How much sample to add biofilm inc (µl)]]</f>
        <v>311.32075471698113</v>
      </c>
      <c r="H1325" s="18" t="s">
        <v>1356</v>
      </c>
      <c r="I1325" t="str">
        <f>Table1[[#This Row],[Well]]</f>
        <v>G04</v>
      </c>
      <c r="J1325" s="16">
        <v>1.528</v>
      </c>
      <c r="K1325" s="16">
        <v>1.4159999999999999</v>
      </c>
      <c r="L1325" t="str">
        <f>Table1[[#This Row],[Well]]</f>
        <v>G04</v>
      </c>
      <c r="M1325" s="16">
        <v>1.379</v>
      </c>
      <c r="N1325" s="16">
        <v>1.268</v>
      </c>
      <c r="O1325" s="16">
        <v>1.3420000000000001</v>
      </c>
      <c r="P1325" s="16">
        <v>0.105</v>
      </c>
    </row>
    <row r="1326" spans="1:16" hidden="1">
      <c r="A1326" t="s">
        <v>1355</v>
      </c>
      <c r="B1326" t="s">
        <v>201</v>
      </c>
      <c r="C1326" t="s">
        <v>1463</v>
      </c>
      <c r="D1326" t="s">
        <v>1464</v>
      </c>
      <c r="E1326">
        <v>6.4000000000000001E-2</v>
      </c>
      <c r="F1326" s="14">
        <f>(0.02*500)/Table1[[#This Row],[Starting OD600-VBE blank]]</f>
        <v>156.25</v>
      </c>
      <c r="G1326" s="14">
        <f>500-Table1[[#This Row],[How much sample to add biofilm inc (µl)]]</f>
        <v>343.75</v>
      </c>
      <c r="H1326" s="18" t="s">
        <v>1356</v>
      </c>
      <c r="I1326" t="str">
        <f>Table1[[#This Row],[Well]]</f>
        <v>G05</v>
      </c>
      <c r="J1326" s="16">
        <v>1.425</v>
      </c>
      <c r="K1326" s="16">
        <v>1.3140000000000001</v>
      </c>
      <c r="L1326" t="str">
        <f>Table1[[#This Row],[Well]]</f>
        <v>G05</v>
      </c>
      <c r="M1326" s="16">
        <v>1.2709999999999999</v>
      </c>
      <c r="N1326" s="16">
        <v>1.159</v>
      </c>
      <c r="O1326" s="16">
        <v>1.2370000000000001</v>
      </c>
      <c r="P1326" s="16">
        <v>0.109</v>
      </c>
    </row>
    <row r="1327" spans="1:16" hidden="1">
      <c r="A1327" t="s">
        <v>1355</v>
      </c>
      <c r="B1327" t="s">
        <v>204</v>
      </c>
      <c r="C1327" t="s">
        <v>1465</v>
      </c>
      <c r="D1327" t="s">
        <v>1466</v>
      </c>
      <c r="E1327">
        <v>5.2999999999999999E-2</v>
      </c>
      <c r="F1327" s="14">
        <f>(0.02*500)/Table1[[#This Row],[Starting OD600-VBE blank]]</f>
        <v>188.67924528301887</v>
      </c>
      <c r="G1327" s="14">
        <f>500-Table1[[#This Row],[How much sample to add biofilm inc (µl)]]</f>
        <v>311.32075471698113</v>
      </c>
      <c r="H1327" s="18" t="s">
        <v>1356</v>
      </c>
      <c r="I1327" t="str">
        <f>Table1[[#This Row],[Well]]</f>
        <v>G06</v>
      </c>
      <c r="J1327" s="16">
        <v>0.27200000000000002</v>
      </c>
      <c r="K1327" s="16">
        <v>0.161</v>
      </c>
      <c r="L1327" t="str">
        <f>Table1[[#This Row],[Well]]</f>
        <v>G06</v>
      </c>
      <c r="M1327" s="16">
        <v>0.23899999999999999</v>
      </c>
      <c r="N1327" s="16">
        <v>0.128</v>
      </c>
      <c r="O1327" s="16">
        <v>0.14399999999999999</v>
      </c>
      <c r="P1327" s="16">
        <v>2.3E-2</v>
      </c>
    </row>
    <row r="1328" spans="1:16" hidden="1">
      <c r="A1328" t="s">
        <v>1355</v>
      </c>
      <c r="B1328" t="s">
        <v>207</v>
      </c>
      <c r="C1328" t="s">
        <v>1467</v>
      </c>
      <c r="D1328" t="s">
        <v>1468</v>
      </c>
      <c r="E1328">
        <v>0.06</v>
      </c>
      <c r="F1328" s="14">
        <f>(0.02*500)/Table1[[#This Row],[Starting OD600-VBE blank]]</f>
        <v>166.66666666666669</v>
      </c>
      <c r="G1328" s="14">
        <f>500-Table1[[#This Row],[How much sample to add biofilm inc (µl)]]</f>
        <v>333.33333333333331</v>
      </c>
      <c r="H1328" s="18" t="s">
        <v>1356</v>
      </c>
      <c r="I1328" t="str">
        <f>Table1[[#This Row],[Well]]</f>
        <v>G07</v>
      </c>
      <c r="J1328" s="16">
        <v>0.34399999999999997</v>
      </c>
      <c r="K1328" s="16">
        <v>0.23300000000000001</v>
      </c>
      <c r="L1328" t="str">
        <f>Table1[[#This Row],[Well]]</f>
        <v>G07</v>
      </c>
      <c r="M1328" s="16">
        <v>0.48</v>
      </c>
      <c r="N1328" s="16">
        <v>0.36799999999999999</v>
      </c>
      <c r="O1328" s="16">
        <v>0.3</v>
      </c>
      <c r="P1328" s="16">
        <v>9.6000000000000002E-2</v>
      </c>
    </row>
    <row r="1329" spans="1:16" hidden="1">
      <c r="A1329" t="s">
        <v>1355</v>
      </c>
      <c r="B1329" t="s">
        <v>210</v>
      </c>
      <c r="C1329" t="s">
        <v>1469</v>
      </c>
      <c r="D1329" t="s">
        <v>1470</v>
      </c>
      <c r="E1329">
        <v>6.9000000000000006E-2</v>
      </c>
      <c r="F1329" s="14">
        <f>(0.02*500)/Table1[[#This Row],[Starting OD600-VBE blank]]</f>
        <v>144.92753623188403</v>
      </c>
      <c r="G1329" s="14">
        <f>500-Table1[[#This Row],[How much sample to add biofilm inc (µl)]]</f>
        <v>355.07246376811599</v>
      </c>
      <c r="H1329" s="18" t="s">
        <v>1356</v>
      </c>
      <c r="I1329" t="str">
        <f>Table1[[#This Row],[Well]]</f>
        <v>G08</v>
      </c>
      <c r="J1329" s="16">
        <v>0.44600000000000001</v>
      </c>
      <c r="K1329" s="16">
        <v>0.33400000000000002</v>
      </c>
      <c r="L1329" t="str">
        <f>Table1[[#This Row],[Well]]</f>
        <v>G08</v>
      </c>
      <c r="M1329" s="16">
        <v>0.44400000000000001</v>
      </c>
      <c r="N1329" s="16">
        <v>0.33300000000000002</v>
      </c>
      <c r="O1329" s="16">
        <v>0.33300000000000002</v>
      </c>
      <c r="P1329" s="16">
        <v>1E-3</v>
      </c>
    </row>
    <row r="1330" spans="1:16" hidden="1">
      <c r="A1330" t="s">
        <v>1355</v>
      </c>
      <c r="B1330" t="s">
        <v>213</v>
      </c>
      <c r="C1330" t="s">
        <v>1471</v>
      </c>
      <c r="D1330" t="s">
        <v>1472</v>
      </c>
      <c r="E1330">
        <v>0.105</v>
      </c>
      <c r="F1330" s="14">
        <f>(0.02*500)/Table1[[#This Row],[Starting OD600-VBE blank]]</f>
        <v>95.238095238095241</v>
      </c>
      <c r="G1330" s="14">
        <f>500-Table1[[#This Row],[How much sample to add biofilm inc (µl)]]</f>
        <v>404.76190476190476</v>
      </c>
      <c r="H1330" s="18" t="s">
        <v>1356</v>
      </c>
      <c r="I1330" t="str">
        <f>Table1[[#This Row],[Well]]</f>
        <v>G09</v>
      </c>
      <c r="J1330" s="16">
        <v>0.252</v>
      </c>
      <c r="K1330" s="16">
        <v>0.14099999999999999</v>
      </c>
      <c r="L1330" t="str">
        <f>Table1[[#This Row],[Well]]</f>
        <v>G09</v>
      </c>
      <c r="M1330" s="16">
        <v>0.307</v>
      </c>
      <c r="N1330" s="16">
        <v>0.19600000000000001</v>
      </c>
      <c r="O1330" s="16">
        <v>0.16800000000000001</v>
      </c>
      <c r="P1330" s="16">
        <v>3.9E-2</v>
      </c>
    </row>
    <row r="1331" spans="1:16" hidden="1">
      <c r="A1331" t="s">
        <v>1355</v>
      </c>
      <c r="B1331" t="s">
        <v>216</v>
      </c>
      <c r="C1331" t="s">
        <v>1473</v>
      </c>
      <c r="D1331" t="s">
        <v>1474</v>
      </c>
      <c r="E1331">
        <v>0.107</v>
      </c>
      <c r="F1331" s="14">
        <f>(0.02*500)/Table1[[#This Row],[Starting OD600-VBE blank]]</f>
        <v>93.45794392523365</v>
      </c>
      <c r="G1331" s="14">
        <f>500-Table1[[#This Row],[How much sample to add biofilm inc (µl)]]</f>
        <v>406.54205607476638</v>
      </c>
      <c r="H1331" s="18" t="s">
        <v>1356</v>
      </c>
      <c r="I1331" t="str">
        <f>Table1[[#This Row],[Well]]</f>
        <v>G10</v>
      </c>
      <c r="J1331" s="16">
        <v>0.26800000000000002</v>
      </c>
      <c r="K1331" s="16">
        <v>0.157</v>
      </c>
      <c r="L1331" t="str">
        <f>Table1[[#This Row],[Well]]</f>
        <v>G10</v>
      </c>
      <c r="M1331" s="16">
        <v>0.26</v>
      </c>
      <c r="N1331" s="16">
        <v>0.14799999999999999</v>
      </c>
      <c r="O1331" s="16">
        <v>0.153</v>
      </c>
      <c r="P1331" s="16">
        <v>6.0000000000000001E-3</v>
      </c>
    </row>
    <row r="1332" spans="1:16" hidden="1">
      <c r="A1332" t="s">
        <v>1355</v>
      </c>
      <c r="B1332" t="s">
        <v>219</v>
      </c>
      <c r="C1332" t="s">
        <v>1475</v>
      </c>
      <c r="D1332" t="s">
        <v>1476</v>
      </c>
      <c r="E1332">
        <v>0.13900000000000001</v>
      </c>
      <c r="F1332" s="14">
        <f>(0.02*500)/Table1[[#This Row],[Starting OD600-VBE blank]]</f>
        <v>71.942446043165461</v>
      </c>
      <c r="G1332" s="14">
        <f>500-Table1[[#This Row],[How much sample to add biofilm inc (µl)]]</f>
        <v>428.05755395683457</v>
      </c>
      <c r="H1332" s="18" t="s">
        <v>1356</v>
      </c>
      <c r="I1332" t="str">
        <f>Table1[[#This Row],[Well]]</f>
        <v>G11</v>
      </c>
      <c r="J1332" s="16">
        <v>0.94199999999999995</v>
      </c>
      <c r="K1332" s="16">
        <v>0.83</v>
      </c>
      <c r="L1332" t="str">
        <f>Table1[[#This Row],[Well]]</f>
        <v>G11</v>
      </c>
      <c r="M1332" s="16">
        <v>0.78100000000000003</v>
      </c>
      <c r="N1332" s="16">
        <v>0.67</v>
      </c>
      <c r="O1332" s="16">
        <v>0.75</v>
      </c>
      <c r="P1332" s="16">
        <v>0.113</v>
      </c>
    </row>
    <row r="1333" spans="1:16" hidden="1">
      <c r="A1333" t="s">
        <v>1355</v>
      </c>
      <c r="B1333" t="s">
        <v>221</v>
      </c>
      <c r="C1333" t="s">
        <v>18</v>
      </c>
      <c r="D1333" t="s">
        <v>18</v>
      </c>
      <c r="E1333">
        <v>-2E-3</v>
      </c>
      <c r="F1333" s="14">
        <f>(0.02*500)/Table1[[#This Row],[Starting OD600-VBE blank]]</f>
        <v>-5000</v>
      </c>
      <c r="G1333" s="14">
        <f>500-Table1[[#This Row],[How much sample to add biofilm inc (µl)]]</f>
        <v>5500</v>
      </c>
      <c r="H1333" s="18" t="s">
        <v>1356</v>
      </c>
      <c r="I1333" t="str">
        <f>Table1[[#This Row],[Well]]</f>
        <v>G12</v>
      </c>
      <c r="J1333" s="16">
        <v>0.121</v>
      </c>
      <c r="K1333" s="16">
        <v>0.01</v>
      </c>
      <c r="L1333" t="str">
        <f>Table1[[#This Row],[Well]]</f>
        <v>G12</v>
      </c>
      <c r="M1333" s="16">
        <v>9.9000000000000005E-2</v>
      </c>
      <c r="N1333" s="16">
        <v>-1.2E-2</v>
      </c>
      <c r="O1333" s="16">
        <v>0</v>
      </c>
      <c r="P1333" s="16">
        <v>7.0000000000000001E-3</v>
      </c>
    </row>
    <row r="1334" spans="1:16" hidden="1">
      <c r="A1334" t="s">
        <v>1355</v>
      </c>
      <c r="B1334" t="s">
        <v>222</v>
      </c>
      <c r="C1334" t="s">
        <v>18</v>
      </c>
      <c r="D1334" t="s">
        <v>18</v>
      </c>
      <c r="E1334">
        <v>3.0000000000000001E-3</v>
      </c>
      <c r="F1334" s="14">
        <f>(0.02*500)/Table1[[#This Row],[Starting OD600-VBE blank]]</f>
        <v>3333.3333333333335</v>
      </c>
      <c r="G1334" s="14">
        <f>500-Table1[[#This Row],[How much sample to add biofilm inc (µl)]]</f>
        <v>-2833.3333333333335</v>
      </c>
      <c r="H1334" s="18" t="s">
        <v>1356</v>
      </c>
      <c r="I1334" t="str">
        <f>Table1[[#This Row],[Well]]</f>
        <v>H01</v>
      </c>
      <c r="J1334" s="16">
        <v>0.114</v>
      </c>
      <c r="K1334" s="16">
        <v>2E-3</v>
      </c>
      <c r="L1334" t="str">
        <f>Table1[[#This Row],[Well]]</f>
        <v>H01</v>
      </c>
      <c r="M1334" s="16">
        <v>9.9000000000000005E-2</v>
      </c>
      <c r="N1334" s="16">
        <v>-1.2999999999999999E-2</v>
      </c>
      <c r="O1334" s="16">
        <v>0</v>
      </c>
      <c r="P1334" s="16">
        <v>7.0000000000000001E-3</v>
      </c>
    </row>
    <row r="1335" spans="1:16" hidden="1">
      <c r="A1335" t="s">
        <v>1355</v>
      </c>
      <c r="B1335" t="s">
        <v>223</v>
      </c>
      <c r="C1335" t="s">
        <v>18</v>
      </c>
      <c r="D1335" t="s">
        <v>18</v>
      </c>
      <c r="E1335">
        <v>3.0000000000000001E-3</v>
      </c>
      <c r="F1335" s="14">
        <f>(0.02*500)/Table1[[#This Row],[Starting OD600-VBE blank]]</f>
        <v>3333.3333333333335</v>
      </c>
      <c r="G1335" s="14">
        <f>500-Table1[[#This Row],[How much sample to add biofilm inc (µl)]]</f>
        <v>-2833.3333333333335</v>
      </c>
      <c r="H1335" s="18" t="s">
        <v>1356</v>
      </c>
      <c r="I1335" t="str">
        <f>Table1[[#This Row],[Well]]</f>
        <v>H02</v>
      </c>
      <c r="J1335" s="16">
        <v>0.11600000000000001</v>
      </c>
      <c r="K1335" s="16">
        <v>4.0000000000000001E-3</v>
      </c>
      <c r="L1335" t="str">
        <f>Table1[[#This Row],[Well]]</f>
        <v>H02</v>
      </c>
      <c r="M1335" s="16">
        <v>0.1</v>
      </c>
      <c r="N1335" s="16">
        <v>-1.2E-2</v>
      </c>
      <c r="O1335" s="16">
        <v>0</v>
      </c>
      <c r="P1335" s="16">
        <v>7.0000000000000001E-3</v>
      </c>
    </row>
    <row r="1336" spans="1:16" hidden="1">
      <c r="A1336" t="s">
        <v>1355</v>
      </c>
      <c r="B1336" t="s">
        <v>224</v>
      </c>
      <c r="C1336" t="s">
        <v>18</v>
      </c>
      <c r="D1336" t="s">
        <v>18</v>
      </c>
      <c r="E1336">
        <v>1E-3</v>
      </c>
      <c r="F1336" s="14">
        <f>(0.02*500)/Table1[[#This Row],[Starting OD600-VBE blank]]</f>
        <v>10000</v>
      </c>
      <c r="G1336" s="14">
        <f>500-Table1[[#This Row],[How much sample to add biofilm inc (µl)]]</f>
        <v>-9500</v>
      </c>
      <c r="H1336" s="18" t="s">
        <v>1356</v>
      </c>
      <c r="I1336" t="str">
        <f>Table1[[#This Row],[Well]]</f>
        <v>H03</v>
      </c>
      <c r="J1336" s="16">
        <v>0.11600000000000001</v>
      </c>
      <c r="K1336" s="16">
        <v>5.0000000000000001E-3</v>
      </c>
      <c r="L1336" t="str">
        <f>Table1[[#This Row],[Well]]</f>
        <v>H03</v>
      </c>
      <c r="M1336" s="16">
        <v>0.10100000000000001</v>
      </c>
      <c r="N1336" s="16">
        <v>-0.01</v>
      </c>
      <c r="O1336" s="16">
        <v>0</v>
      </c>
      <c r="P1336" s="16">
        <v>7.0000000000000001E-3</v>
      </c>
    </row>
    <row r="1337" spans="1:16" hidden="1">
      <c r="A1337" t="s">
        <v>1355</v>
      </c>
      <c r="B1337" t="s">
        <v>225</v>
      </c>
      <c r="C1337" t="s">
        <v>18</v>
      </c>
      <c r="D1337" t="s">
        <v>18</v>
      </c>
      <c r="E1337">
        <v>1E-3</v>
      </c>
      <c r="F1337" s="14">
        <f>(0.02*500)/Table1[[#This Row],[Starting OD600-VBE blank]]</f>
        <v>10000</v>
      </c>
      <c r="G1337" s="14">
        <f>500-Table1[[#This Row],[How much sample to add biofilm inc (µl)]]</f>
        <v>-9500</v>
      </c>
      <c r="H1337" s="18" t="s">
        <v>1356</v>
      </c>
      <c r="I1337" t="str">
        <f>Table1[[#This Row],[Well]]</f>
        <v>H04</v>
      </c>
      <c r="J1337" s="16">
        <v>0.11700000000000001</v>
      </c>
      <c r="K1337" s="16">
        <v>5.0000000000000001E-3</v>
      </c>
      <c r="L1337" t="str">
        <f>Table1[[#This Row],[Well]]</f>
        <v>H04</v>
      </c>
      <c r="M1337" s="16">
        <v>0.10199999999999999</v>
      </c>
      <c r="N1337" s="16">
        <v>-8.9999999999999993E-3</v>
      </c>
      <c r="O1337" s="16">
        <v>0</v>
      </c>
      <c r="P1337" s="16">
        <v>7.0000000000000001E-3</v>
      </c>
    </row>
    <row r="1338" spans="1:16" hidden="1">
      <c r="A1338" t="s">
        <v>1355</v>
      </c>
      <c r="B1338" t="s">
        <v>226</v>
      </c>
      <c r="C1338" t="s">
        <v>18</v>
      </c>
      <c r="D1338" t="s">
        <v>18</v>
      </c>
      <c r="E1338">
        <v>2E-3</v>
      </c>
      <c r="F1338" s="14">
        <f>(0.02*500)/Table1[[#This Row],[Starting OD600-VBE blank]]</f>
        <v>5000</v>
      </c>
      <c r="G1338" s="14">
        <f>500-Table1[[#This Row],[How much sample to add biofilm inc (µl)]]</f>
        <v>-4500</v>
      </c>
      <c r="H1338" s="18" t="s">
        <v>1356</v>
      </c>
      <c r="I1338" t="str">
        <f>Table1[[#This Row],[Well]]</f>
        <v>H05</v>
      </c>
      <c r="J1338" s="16">
        <v>0.114</v>
      </c>
      <c r="K1338" s="16">
        <v>3.0000000000000001E-3</v>
      </c>
      <c r="L1338" t="str">
        <f>Table1[[#This Row],[Well]]</f>
        <v>H05</v>
      </c>
      <c r="M1338" s="16">
        <v>0.104</v>
      </c>
      <c r="N1338" s="16">
        <v>-8.0000000000000002E-3</v>
      </c>
      <c r="O1338" s="16">
        <v>0</v>
      </c>
      <c r="P1338" s="16">
        <v>7.0000000000000001E-3</v>
      </c>
    </row>
    <row r="1339" spans="1:16" hidden="1">
      <c r="A1339" t="s">
        <v>1355</v>
      </c>
      <c r="B1339" t="s">
        <v>227</v>
      </c>
      <c r="C1339" t="s">
        <v>18</v>
      </c>
      <c r="D1339" t="s">
        <v>18</v>
      </c>
      <c r="E1339">
        <v>1E-3</v>
      </c>
      <c r="F1339" s="14">
        <f>(0.02*500)/Table1[[#This Row],[Starting OD600-VBE blank]]</f>
        <v>10000</v>
      </c>
      <c r="G1339" s="14">
        <f>500-Table1[[#This Row],[How much sample to add biofilm inc (µl)]]</f>
        <v>-9500</v>
      </c>
      <c r="H1339" s="18" t="s">
        <v>1356</v>
      </c>
      <c r="I1339" t="str">
        <f>Table1[[#This Row],[Well]]</f>
        <v>H06</v>
      </c>
      <c r="J1339" s="16">
        <v>0.11600000000000001</v>
      </c>
      <c r="K1339" s="16">
        <v>4.0000000000000001E-3</v>
      </c>
      <c r="L1339" t="str">
        <f>Table1[[#This Row],[Well]]</f>
        <v>H06</v>
      </c>
      <c r="M1339" s="16">
        <v>0.105</v>
      </c>
      <c r="N1339" s="16">
        <v>-6.0000000000000001E-3</v>
      </c>
      <c r="O1339" s="16">
        <v>0</v>
      </c>
      <c r="P1339" s="16">
        <v>7.0000000000000001E-3</v>
      </c>
    </row>
    <row r="1340" spans="1:16" hidden="1">
      <c r="A1340" t="s">
        <v>1355</v>
      </c>
      <c r="B1340" t="s">
        <v>228</v>
      </c>
      <c r="C1340" t="s">
        <v>18</v>
      </c>
      <c r="D1340" t="s">
        <v>18</v>
      </c>
      <c r="E1340">
        <v>0</v>
      </c>
      <c r="F1340" s="14" t="e">
        <f>(0.02*500)/Table1[[#This Row],[Starting OD600-VBE blank]]</f>
        <v>#DIV/0!</v>
      </c>
      <c r="G1340" s="14" t="e">
        <f>500-Table1[[#This Row],[How much sample to add biofilm inc (µl)]]</f>
        <v>#DIV/0!</v>
      </c>
      <c r="H1340" s="18" t="s">
        <v>1356</v>
      </c>
      <c r="I1340" t="str">
        <f>Table1[[#This Row],[Well]]</f>
        <v>H07</v>
      </c>
      <c r="J1340" s="16">
        <v>0.115</v>
      </c>
      <c r="K1340" s="16">
        <v>4.0000000000000001E-3</v>
      </c>
      <c r="L1340" t="str">
        <f>Table1[[#This Row],[Well]]</f>
        <v>H07</v>
      </c>
      <c r="M1340" s="16">
        <v>0.108</v>
      </c>
      <c r="N1340" s="16">
        <v>-3.0000000000000001E-3</v>
      </c>
      <c r="O1340" s="16">
        <v>0</v>
      </c>
      <c r="P1340" s="16">
        <v>7.0000000000000001E-3</v>
      </c>
    </row>
    <row r="1341" spans="1:16" hidden="1">
      <c r="A1341" t="s">
        <v>1355</v>
      </c>
      <c r="B1341" t="s">
        <v>229</v>
      </c>
      <c r="C1341" t="s">
        <v>18</v>
      </c>
      <c r="D1341" t="s">
        <v>18</v>
      </c>
      <c r="E1341">
        <v>-1E-3</v>
      </c>
      <c r="F1341" s="14">
        <f>(0.02*500)/Table1[[#This Row],[Starting OD600-VBE blank]]</f>
        <v>-10000</v>
      </c>
      <c r="G1341" s="14">
        <f>500-Table1[[#This Row],[How much sample to add biofilm inc (µl)]]</f>
        <v>10500</v>
      </c>
      <c r="H1341" s="18" t="s">
        <v>1356</v>
      </c>
      <c r="I1341" t="str">
        <f>Table1[[#This Row],[Well]]</f>
        <v>H08</v>
      </c>
      <c r="J1341" s="16">
        <v>0.11700000000000001</v>
      </c>
      <c r="K1341" s="16">
        <v>6.0000000000000001E-3</v>
      </c>
      <c r="L1341" t="str">
        <f>Table1[[#This Row],[Well]]</f>
        <v>H08</v>
      </c>
      <c r="M1341" s="16">
        <v>0.11</v>
      </c>
      <c r="N1341" s="16">
        <v>-1E-3</v>
      </c>
      <c r="O1341" s="16">
        <v>0</v>
      </c>
      <c r="P1341" s="16">
        <v>7.0000000000000001E-3</v>
      </c>
    </row>
    <row r="1342" spans="1:16" hidden="1">
      <c r="A1342" t="s">
        <v>1355</v>
      </c>
      <c r="B1342" t="s">
        <v>230</v>
      </c>
      <c r="C1342" t="s">
        <v>18</v>
      </c>
      <c r="D1342" t="s">
        <v>18</v>
      </c>
      <c r="E1342">
        <v>-1E-3</v>
      </c>
      <c r="F1342" s="14">
        <f>(0.02*500)/Table1[[#This Row],[Starting OD600-VBE blank]]</f>
        <v>-10000</v>
      </c>
      <c r="G1342" s="14">
        <f>500-Table1[[#This Row],[How much sample to add biofilm inc (µl)]]</f>
        <v>10500</v>
      </c>
      <c r="H1342" s="18" t="s">
        <v>1356</v>
      </c>
      <c r="I1342" t="str">
        <f>Table1[[#This Row],[Well]]</f>
        <v>H09</v>
      </c>
      <c r="J1342" s="16">
        <v>0.11700000000000001</v>
      </c>
      <c r="K1342" s="16">
        <v>6.0000000000000001E-3</v>
      </c>
      <c r="L1342" t="str">
        <f>Table1[[#This Row],[Well]]</f>
        <v>H09</v>
      </c>
      <c r="M1342" s="16">
        <v>0.104</v>
      </c>
      <c r="N1342" s="16">
        <v>-7.0000000000000001E-3</v>
      </c>
      <c r="O1342" s="16">
        <v>0</v>
      </c>
      <c r="P1342" s="16">
        <v>7.0000000000000001E-3</v>
      </c>
    </row>
    <row r="1343" spans="1:16" hidden="1">
      <c r="A1343" t="s">
        <v>1355</v>
      </c>
      <c r="B1343" t="s">
        <v>231</v>
      </c>
      <c r="C1343" t="s">
        <v>18</v>
      </c>
      <c r="D1343" t="s">
        <v>18</v>
      </c>
      <c r="E1343">
        <v>0</v>
      </c>
      <c r="F1343" s="14" t="e">
        <f>(0.02*500)/Table1[[#This Row],[Starting OD600-VBE blank]]</f>
        <v>#DIV/0!</v>
      </c>
      <c r="G1343" s="14" t="e">
        <f>500-Table1[[#This Row],[How much sample to add biofilm inc (µl)]]</f>
        <v>#DIV/0!</v>
      </c>
      <c r="H1343" s="18" t="s">
        <v>1356</v>
      </c>
      <c r="I1343" t="str">
        <f>Table1[[#This Row],[Well]]</f>
        <v>H10</v>
      </c>
      <c r="J1343" s="16">
        <v>0.11799999999999999</v>
      </c>
      <c r="K1343" s="16">
        <v>6.0000000000000001E-3</v>
      </c>
      <c r="L1343" t="str">
        <f>Table1[[#This Row],[Well]]</f>
        <v>H10</v>
      </c>
      <c r="M1343" s="16">
        <v>0.109</v>
      </c>
      <c r="N1343" s="16">
        <v>-2E-3</v>
      </c>
      <c r="O1343" s="16">
        <v>0</v>
      </c>
      <c r="P1343" s="16">
        <v>7.0000000000000001E-3</v>
      </c>
    </row>
    <row r="1344" spans="1:16" hidden="1">
      <c r="A1344" t="s">
        <v>1355</v>
      </c>
      <c r="B1344" t="s">
        <v>232</v>
      </c>
      <c r="C1344" t="s">
        <v>18</v>
      </c>
      <c r="D1344" t="s">
        <v>18</v>
      </c>
      <c r="E1344">
        <v>-1E-3</v>
      </c>
      <c r="F1344" s="14">
        <f>(0.02*500)/Table1[[#This Row],[Starting OD600-VBE blank]]</f>
        <v>-10000</v>
      </c>
      <c r="G1344" s="14">
        <f>500-Table1[[#This Row],[How much sample to add biofilm inc (µl)]]</f>
        <v>10500</v>
      </c>
      <c r="H1344" s="18" t="s">
        <v>1356</v>
      </c>
      <c r="I1344" t="str">
        <f>Table1[[#This Row],[Well]]</f>
        <v>H11</v>
      </c>
      <c r="J1344" s="16">
        <v>0.11700000000000001</v>
      </c>
      <c r="K1344" s="16">
        <v>6.0000000000000001E-3</v>
      </c>
      <c r="L1344" t="str">
        <f>Table1[[#This Row],[Well]]</f>
        <v>H11</v>
      </c>
      <c r="M1344" s="16">
        <v>0.105</v>
      </c>
      <c r="N1344" s="16">
        <v>-7.0000000000000001E-3</v>
      </c>
      <c r="O1344" s="16">
        <v>0</v>
      </c>
      <c r="P1344" s="16">
        <v>7.0000000000000001E-3</v>
      </c>
    </row>
    <row r="1345" spans="1:16" hidden="1">
      <c r="A1345" t="s">
        <v>1355</v>
      </c>
      <c r="B1345" t="s">
        <v>233</v>
      </c>
      <c r="C1345" t="s">
        <v>18</v>
      </c>
      <c r="D1345" t="s">
        <v>18</v>
      </c>
      <c r="E1345">
        <v>-2E-3</v>
      </c>
      <c r="F1345" s="14">
        <f>(0.02*500)/Table1[[#This Row],[Starting OD600-VBE blank]]</f>
        <v>-5000</v>
      </c>
      <c r="G1345" s="14">
        <f>500-Table1[[#This Row],[How much sample to add biofilm inc (µl)]]</f>
        <v>5500</v>
      </c>
      <c r="H1345" s="18" t="s">
        <v>1356</v>
      </c>
      <c r="I1345" t="str">
        <f>Table1[[#This Row],[Well]]</f>
        <v>H12</v>
      </c>
      <c r="J1345" s="16">
        <v>0.11799999999999999</v>
      </c>
      <c r="K1345" s="16">
        <v>7.0000000000000001E-3</v>
      </c>
      <c r="L1345" t="str">
        <f>Table1[[#This Row],[Well]]</f>
        <v>H12</v>
      </c>
      <c r="M1345" s="16">
        <v>0.10199999999999999</v>
      </c>
      <c r="N1345" s="16">
        <v>-8.9999999999999993E-3</v>
      </c>
      <c r="O1345" s="16">
        <v>0</v>
      </c>
      <c r="P1345" s="16">
        <v>7.0000000000000001E-3</v>
      </c>
    </row>
    <row r="1346" spans="1:16" hidden="1">
      <c r="A1346" t="s">
        <v>1477</v>
      </c>
      <c r="B1346" t="s">
        <v>17</v>
      </c>
      <c r="C1346" t="s">
        <v>18</v>
      </c>
      <c r="D1346" t="s">
        <v>18</v>
      </c>
      <c r="E1346">
        <v>-1E-3</v>
      </c>
      <c r="F1346" s="14">
        <f>(0.02*500)/Table1[[#This Row],[Starting OD600-VBE blank]]</f>
        <v>-10000</v>
      </c>
      <c r="G1346" s="14">
        <f>500-Table1[[#This Row],[How much sample to add biofilm inc (µl)]]</f>
        <v>10500</v>
      </c>
      <c r="H1346" s="18" t="s">
        <v>1478</v>
      </c>
      <c r="I1346" t="str">
        <f>Table1[[#This Row],[Well]]</f>
        <v>A01</v>
      </c>
      <c r="J1346" s="16">
        <v>0.106</v>
      </c>
      <c r="K1346" s="16">
        <v>-8.9999999999999993E-3</v>
      </c>
      <c r="L1346" t="str">
        <f>Table1[[#This Row],[Well]]</f>
        <v>A01</v>
      </c>
      <c r="M1346" s="16">
        <v>0.11700000000000001</v>
      </c>
      <c r="N1346" s="16">
        <v>2E-3</v>
      </c>
      <c r="O1346" s="16">
        <v>0</v>
      </c>
      <c r="P1346" s="16">
        <v>8.0000000000000002E-3</v>
      </c>
    </row>
    <row r="1347" spans="1:16" hidden="1">
      <c r="A1347" t="s">
        <v>1477</v>
      </c>
      <c r="B1347" t="s">
        <v>20</v>
      </c>
      <c r="C1347" t="s">
        <v>18</v>
      </c>
      <c r="D1347" t="s">
        <v>18</v>
      </c>
      <c r="E1347">
        <v>-1E-3</v>
      </c>
      <c r="F1347" s="14">
        <f>(0.02*500)/Table1[[#This Row],[Starting OD600-VBE blank]]</f>
        <v>-10000</v>
      </c>
      <c r="G1347" s="14">
        <f>500-Table1[[#This Row],[How much sample to add biofilm inc (µl)]]</f>
        <v>10500</v>
      </c>
      <c r="H1347" s="18" t="s">
        <v>1478</v>
      </c>
      <c r="I1347" t="str">
        <f>Table1[[#This Row],[Well]]</f>
        <v>A02</v>
      </c>
      <c r="J1347" s="16">
        <v>0.11600000000000001</v>
      </c>
      <c r="K1347" s="16">
        <v>1E-3</v>
      </c>
      <c r="L1347" t="str">
        <f>Table1[[#This Row],[Well]]</f>
        <v>A02</v>
      </c>
      <c r="M1347" s="16">
        <v>0.11799999999999999</v>
      </c>
      <c r="N1347" s="16">
        <v>3.0000000000000001E-3</v>
      </c>
      <c r="O1347" s="16">
        <v>0</v>
      </c>
      <c r="P1347" s="16">
        <v>8.0000000000000002E-3</v>
      </c>
    </row>
    <row r="1348" spans="1:16" hidden="1">
      <c r="A1348" t="s">
        <v>1477</v>
      </c>
      <c r="B1348" t="s">
        <v>21</v>
      </c>
      <c r="C1348" t="s">
        <v>18</v>
      </c>
      <c r="D1348" t="s">
        <v>18</v>
      </c>
      <c r="E1348">
        <v>-2E-3</v>
      </c>
      <c r="F1348" s="14">
        <f>(0.02*500)/Table1[[#This Row],[Starting OD600-VBE blank]]</f>
        <v>-5000</v>
      </c>
      <c r="G1348" s="14">
        <f>500-Table1[[#This Row],[How much sample to add biofilm inc (µl)]]</f>
        <v>5500</v>
      </c>
      <c r="H1348" s="18" t="s">
        <v>1478</v>
      </c>
      <c r="I1348" t="str">
        <f>Table1[[#This Row],[Well]]</f>
        <v>A03</v>
      </c>
      <c r="J1348" s="16">
        <v>0.11</v>
      </c>
      <c r="K1348" s="16">
        <v>-5.0000000000000001E-3</v>
      </c>
      <c r="L1348" t="str">
        <f>Table1[[#This Row],[Well]]</f>
        <v>A03</v>
      </c>
      <c r="M1348" s="16">
        <v>0.11899999999999999</v>
      </c>
      <c r="N1348" s="16">
        <v>4.0000000000000001E-3</v>
      </c>
      <c r="O1348" s="16">
        <v>0</v>
      </c>
      <c r="P1348" s="16">
        <v>8.0000000000000002E-3</v>
      </c>
    </row>
    <row r="1349" spans="1:16" hidden="1">
      <c r="A1349" t="s">
        <v>1477</v>
      </c>
      <c r="B1349" t="s">
        <v>22</v>
      </c>
      <c r="C1349" t="s">
        <v>18</v>
      </c>
      <c r="D1349" t="s">
        <v>18</v>
      </c>
      <c r="E1349">
        <v>-2E-3</v>
      </c>
      <c r="F1349" s="14">
        <f>(0.02*500)/Table1[[#This Row],[Starting OD600-VBE blank]]</f>
        <v>-5000</v>
      </c>
      <c r="G1349" s="14">
        <f>500-Table1[[#This Row],[How much sample to add biofilm inc (µl)]]</f>
        <v>5500</v>
      </c>
      <c r="H1349" s="18" t="s">
        <v>1478</v>
      </c>
      <c r="I1349" t="str">
        <f>Table1[[#This Row],[Well]]</f>
        <v>A04</v>
      </c>
      <c r="J1349" s="16">
        <v>0.115</v>
      </c>
      <c r="K1349" s="16">
        <v>0</v>
      </c>
      <c r="L1349" t="str">
        <f>Table1[[#This Row],[Well]]</f>
        <v>A04</v>
      </c>
      <c r="M1349" s="16">
        <v>0.11799999999999999</v>
      </c>
      <c r="N1349" s="16">
        <v>3.0000000000000001E-3</v>
      </c>
      <c r="O1349" s="16">
        <v>0</v>
      </c>
      <c r="P1349" s="16">
        <v>8.0000000000000002E-3</v>
      </c>
    </row>
    <row r="1350" spans="1:16" hidden="1">
      <c r="A1350" t="s">
        <v>1477</v>
      </c>
      <c r="B1350" t="s">
        <v>23</v>
      </c>
      <c r="C1350" t="s">
        <v>18</v>
      </c>
      <c r="D1350" t="s">
        <v>18</v>
      </c>
      <c r="E1350">
        <v>0</v>
      </c>
      <c r="F1350" s="14" t="e">
        <f>(0.02*500)/Table1[[#This Row],[Starting OD600-VBE blank]]</f>
        <v>#DIV/0!</v>
      </c>
      <c r="G1350" s="14" t="e">
        <f>500-Table1[[#This Row],[How much sample to add biofilm inc (µl)]]</f>
        <v>#DIV/0!</v>
      </c>
      <c r="H1350" s="18" t="s">
        <v>1478</v>
      </c>
      <c r="I1350" t="str">
        <f>Table1[[#This Row],[Well]]</f>
        <v>A05</v>
      </c>
      <c r="J1350" s="16">
        <v>0.11899999999999999</v>
      </c>
      <c r="K1350" s="16">
        <v>4.0000000000000001E-3</v>
      </c>
      <c r="L1350" t="str">
        <f>Table1[[#This Row],[Well]]</f>
        <v>A05</v>
      </c>
      <c r="M1350" s="16">
        <v>0.121</v>
      </c>
      <c r="N1350" s="16">
        <v>6.0000000000000001E-3</v>
      </c>
      <c r="O1350" s="16">
        <v>0</v>
      </c>
      <c r="P1350" s="16">
        <v>8.0000000000000002E-3</v>
      </c>
    </row>
    <row r="1351" spans="1:16" hidden="1">
      <c r="A1351" t="s">
        <v>1477</v>
      </c>
      <c r="B1351" t="s">
        <v>24</v>
      </c>
      <c r="C1351" t="s">
        <v>18</v>
      </c>
      <c r="D1351" t="s">
        <v>18</v>
      </c>
      <c r="E1351">
        <v>-1E-3</v>
      </c>
      <c r="F1351" s="14">
        <f>(0.02*500)/Table1[[#This Row],[Starting OD600-VBE blank]]</f>
        <v>-10000</v>
      </c>
      <c r="G1351" s="14">
        <f>500-Table1[[#This Row],[How much sample to add biofilm inc (µl)]]</f>
        <v>10500</v>
      </c>
      <c r="H1351" s="18" t="s">
        <v>1478</v>
      </c>
      <c r="I1351" t="str">
        <f>Table1[[#This Row],[Well]]</f>
        <v>A06</v>
      </c>
      <c r="J1351" s="16">
        <v>0.113</v>
      </c>
      <c r="K1351" s="16">
        <v>-2E-3</v>
      </c>
      <c r="L1351" t="str">
        <f>Table1[[#This Row],[Well]]</f>
        <v>A06</v>
      </c>
      <c r="M1351" s="16">
        <v>0.11799999999999999</v>
      </c>
      <c r="N1351" s="16">
        <v>3.0000000000000001E-3</v>
      </c>
      <c r="O1351" s="16">
        <v>0</v>
      </c>
      <c r="P1351" s="16">
        <v>8.0000000000000002E-3</v>
      </c>
    </row>
    <row r="1352" spans="1:16" hidden="1">
      <c r="A1352" t="s">
        <v>1477</v>
      </c>
      <c r="B1352" t="s">
        <v>25</v>
      </c>
      <c r="C1352" t="s">
        <v>282</v>
      </c>
      <c r="D1352" t="s">
        <v>282</v>
      </c>
      <c r="E1352" t="s">
        <v>282</v>
      </c>
      <c r="F1352" s="14" t="e">
        <f>(0.02*500)/Table1[[#This Row],[Starting OD600-VBE blank]]</f>
        <v>#VALUE!</v>
      </c>
      <c r="G1352" s="14" t="e">
        <f>500-Table1[[#This Row],[How much sample to add biofilm inc (µl)]]</f>
        <v>#VALUE!</v>
      </c>
      <c r="H1352" s="18" t="s">
        <v>1478</v>
      </c>
      <c r="I1352" t="str">
        <f>Table1[[#This Row],[Well]]</f>
        <v>A07</v>
      </c>
      <c r="J1352" t="s">
        <v>282</v>
      </c>
      <c r="K1352" t="s">
        <v>282</v>
      </c>
      <c r="L1352" t="str">
        <f>Table1[[#This Row],[Well]]</f>
        <v>A07</v>
      </c>
      <c r="M1352" t="s">
        <v>282</v>
      </c>
      <c r="N1352" t="s">
        <v>282</v>
      </c>
      <c r="O1352" t="s">
        <v>282</v>
      </c>
      <c r="P1352" t="s">
        <v>282</v>
      </c>
    </row>
    <row r="1353" spans="1:16" hidden="1">
      <c r="A1353" t="s">
        <v>1477</v>
      </c>
      <c r="B1353" t="s">
        <v>26</v>
      </c>
      <c r="C1353" t="s">
        <v>282</v>
      </c>
      <c r="D1353" t="s">
        <v>282</v>
      </c>
      <c r="E1353" t="s">
        <v>282</v>
      </c>
      <c r="F1353" s="14" t="e">
        <f>(0.02*500)/Table1[[#This Row],[Starting OD600-VBE blank]]</f>
        <v>#VALUE!</v>
      </c>
      <c r="G1353" s="14" t="e">
        <f>500-Table1[[#This Row],[How much sample to add biofilm inc (µl)]]</f>
        <v>#VALUE!</v>
      </c>
      <c r="H1353" s="18" t="s">
        <v>1478</v>
      </c>
      <c r="I1353" t="str">
        <f>Table1[[#This Row],[Well]]</f>
        <v>A08</v>
      </c>
      <c r="J1353" t="s">
        <v>282</v>
      </c>
      <c r="K1353" t="s">
        <v>282</v>
      </c>
      <c r="L1353" t="str">
        <f>Table1[[#This Row],[Well]]</f>
        <v>A08</v>
      </c>
      <c r="M1353" t="s">
        <v>282</v>
      </c>
      <c r="N1353" t="s">
        <v>282</v>
      </c>
      <c r="O1353" t="s">
        <v>282</v>
      </c>
      <c r="P1353" t="s">
        <v>282</v>
      </c>
    </row>
    <row r="1354" spans="1:16" hidden="1">
      <c r="A1354" t="s">
        <v>1477</v>
      </c>
      <c r="B1354" t="s">
        <v>27</v>
      </c>
      <c r="C1354" t="s">
        <v>282</v>
      </c>
      <c r="D1354" t="s">
        <v>282</v>
      </c>
      <c r="E1354" t="s">
        <v>282</v>
      </c>
      <c r="F1354" s="14" t="e">
        <f>(0.02*500)/Table1[[#This Row],[Starting OD600-VBE blank]]</f>
        <v>#VALUE!</v>
      </c>
      <c r="G1354" s="14" t="e">
        <f>500-Table1[[#This Row],[How much sample to add biofilm inc (µl)]]</f>
        <v>#VALUE!</v>
      </c>
      <c r="H1354" s="18" t="s">
        <v>1478</v>
      </c>
      <c r="I1354" t="str">
        <f>Table1[[#This Row],[Well]]</f>
        <v>A09</v>
      </c>
      <c r="J1354" t="s">
        <v>282</v>
      </c>
      <c r="K1354" t="s">
        <v>282</v>
      </c>
      <c r="L1354" t="str">
        <f>Table1[[#This Row],[Well]]</f>
        <v>A09</v>
      </c>
      <c r="M1354" t="s">
        <v>282</v>
      </c>
      <c r="N1354" t="s">
        <v>282</v>
      </c>
      <c r="O1354" t="s">
        <v>282</v>
      </c>
      <c r="P1354" t="s">
        <v>282</v>
      </c>
    </row>
    <row r="1355" spans="1:16" hidden="1">
      <c r="A1355" t="s">
        <v>1477</v>
      </c>
      <c r="B1355" t="s">
        <v>28</v>
      </c>
      <c r="C1355" t="s">
        <v>282</v>
      </c>
      <c r="D1355" t="s">
        <v>282</v>
      </c>
      <c r="E1355" t="s">
        <v>282</v>
      </c>
      <c r="F1355" s="14" t="e">
        <f>(0.02*500)/Table1[[#This Row],[Starting OD600-VBE blank]]</f>
        <v>#VALUE!</v>
      </c>
      <c r="G1355" s="14" t="e">
        <f>500-Table1[[#This Row],[How much sample to add biofilm inc (µl)]]</f>
        <v>#VALUE!</v>
      </c>
      <c r="H1355" s="18" t="s">
        <v>1478</v>
      </c>
      <c r="I1355" t="str">
        <f>Table1[[#This Row],[Well]]</f>
        <v>A10</v>
      </c>
      <c r="J1355" t="s">
        <v>282</v>
      </c>
      <c r="K1355" t="s">
        <v>282</v>
      </c>
      <c r="L1355" t="str">
        <f>Table1[[#This Row],[Well]]</f>
        <v>A10</v>
      </c>
      <c r="M1355" t="s">
        <v>282</v>
      </c>
      <c r="N1355" t="s">
        <v>282</v>
      </c>
      <c r="O1355" t="s">
        <v>282</v>
      </c>
      <c r="P1355" t="s">
        <v>282</v>
      </c>
    </row>
    <row r="1356" spans="1:16" hidden="1">
      <c r="A1356" t="s">
        <v>1477</v>
      </c>
      <c r="B1356" t="s">
        <v>29</v>
      </c>
      <c r="C1356" t="s">
        <v>282</v>
      </c>
      <c r="D1356" t="s">
        <v>282</v>
      </c>
      <c r="E1356" t="s">
        <v>282</v>
      </c>
      <c r="F1356" s="14" t="e">
        <f>(0.02*500)/Table1[[#This Row],[Starting OD600-VBE blank]]</f>
        <v>#VALUE!</v>
      </c>
      <c r="G1356" s="14" t="e">
        <f>500-Table1[[#This Row],[How much sample to add biofilm inc (µl)]]</f>
        <v>#VALUE!</v>
      </c>
      <c r="H1356" s="18" t="s">
        <v>1478</v>
      </c>
      <c r="I1356" t="str">
        <f>Table1[[#This Row],[Well]]</f>
        <v>A11</v>
      </c>
      <c r="J1356" t="s">
        <v>282</v>
      </c>
      <c r="K1356" t="s">
        <v>282</v>
      </c>
      <c r="L1356" t="str">
        <f>Table1[[#This Row],[Well]]</f>
        <v>A11</v>
      </c>
      <c r="M1356" t="s">
        <v>282</v>
      </c>
      <c r="N1356" t="s">
        <v>282</v>
      </c>
      <c r="O1356" t="s">
        <v>282</v>
      </c>
      <c r="P1356" t="s">
        <v>282</v>
      </c>
    </row>
    <row r="1357" spans="1:16" hidden="1">
      <c r="A1357" t="s">
        <v>1477</v>
      </c>
      <c r="B1357" t="s">
        <v>30</v>
      </c>
      <c r="C1357" t="s">
        <v>282</v>
      </c>
      <c r="D1357" t="s">
        <v>282</v>
      </c>
      <c r="E1357" t="s">
        <v>282</v>
      </c>
      <c r="F1357" s="14" t="e">
        <f>(0.02*500)/Table1[[#This Row],[Starting OD600-VBE blank]]</f>
        <v>#VALUE!</v>
      </c>
      <c r="G1357" s="14" t="e">
        <f>500-Table1[[#This Row],[How much sample to add biofilm inc (µl)]]</f>
        <v>#VALUE!</v>
      </c>
      <c r="H1357" s="18" t="s">
        <v>1478</v>
      </c>
      <c r="I1357" t="str">
        <f>Table1[[#This Row],[Well]]</f>
        <v>A12</v>
      </c>
      <c r="J1357" t="s">
        <v>282</v>
      </c>
      <c r="K1357" t="s">
        <v>282</v>
      </c>
      <c r="L1357" t="str">
        <f>Table1[[#This Row],[Well]]</f>
        <v>A12</v>
      </c>
      <c r="M1357" t="s">
        <v>282</v>
      </c>
      <c r="N1357" t="s">
        <v>282</v>
      </c>
      <c r="O1357" t="s">
        <v>282</v>
      </c>
      <c r="P1357" t="s">
        <v>282</v>
      </c>
    </row>
    <row r="1358" spans="1:16" hidden="1">
      <c r="A1358" t="s">
        <v>1477</v>
      </c>
      <c r="B1358" t="s">
        <v>31</v>
      </c>
      <c r="C1358" t="s">
        <v>18</v>
      </c>
      <c r="D1358" t="s">
        <v>18</v>
      </c>
      <c r="E1358">
        <v>0</v>
      </c>
      <c r="F1358" s="14" t="e">
        <f>(0.02*500)/Table1[[#This Row],[Starting OD600-VBE blank]]</f>
        <v>#DIV/0!</v>
      </c>
      <c r="G1358" s="14" t="e">
        <f>500-Table1[[#This Row],[How much sample to add biofilm inc (µl)]]</f>
        <v>#DIV/0!</v>
      </c>
      <c r="H1358" s="18" t="s">
        <v>1478</v>
      </c>
      <c r="I1358" t="str">
        <f>Table1[[#This Row],[Well]]</f>
        <v>B01</v>
      </c>
      <c r="J1358" s="16">
        <v>0.10199999999999999</v>
      </c>
      <c r="K1358" s="16">
        <v>-1.2999999999999999E-2</v>
      </c>
      <c r="L1358" t="str">
        <f>Table1[[#This Row],[Well]]</f>
        <v>B01</v>
      </c>
      <c r="M1358" s="16">
        <v>0.11799999999999999</v>
      </c>
      <c r="N1358" s="16">
        <v>3.0000000000000001E-3</v>
      </c>
      <c r="O1358" s="16">
        <v>0</v>
      </c>
      <c r="P1358" s="16">
        <v>8.0000000000000002E-3</v>
      </c>
    </row>
    <row r="1359" spans="1:16" hidden="1">
      <c r="A1359" t="s">
        <v>1477</v>
      </c>
      <c r="B1359" t="s">
        <v>32</v>
      </c>
      <c r="C1359" t="s">
        <v>1479</v>
      </c>
      <c r="D1359" t="s">
        <v>1480</v>
      </c>
      <c r="E1359">
        <v>0.11700000000000001</v>
      </c>
      <c r="F1359" s="14">
        <f>(0.02*500)/Table1[[#This Row],[Starting OD600-VBE blank]]</f>
        <v>85.470085470085465</v>
      </c>
      <c r="G1359" s="14">
        <f>500-Table1[[#This Row],[How much sample to add biofilm inc (µl)]]</f>
        <v>414.52991452991455</v>
      </c>
      <c r="H1359" s="18" t="s">
        <v>1478</v>
      </c>
      <c r="I1359" t="str">
        <f>Table1[[#This Row],[Well]]</f>
        <v>B02</v>
      </c>
      <c r="J1359" s="16">
        <v>0.84899999999999998</v>
      </c>
      <c r="K1359" s="16">
        <v>0.73399999999999999</v>
      </c>
      <c r="L1359" t="str">
        <f>Table1[[#This Row],[Well]]</f>
        <v>B02</v>
      </c>
      <c r="M1359" s="16">
        <v>0.93600000000000005</v>
      </c>
      <c r="N1359" s="16">
        <v>0.82099999999999995</v>
      </c>
      <c r="O1359" s="16">
        <v>0.77700000000000002</v>
      </c>
      <c r="P1359" s="16">
        <v>6.2E-2</v>
      </c>
    </row>
    <row r="1360" spans="1:16" hidden="1">
      <c r="A1360" t="s">
        <v>1477</v>
      </c>
      <c r="B1360" t="s">
        <v>35</v>
      </c>
      <c r="C1360" t="s">
        <v>1481</v>
      </c>
      <c r="D1360" t="s">
        <v>1482</v>
      </c>
      <c r="E1360">
        <v>3.4000000000000002E-2</v>
      </c>
      <c r="F1360" s="14">
        <f>(0.02*500)/Table1[[#This Row],[Starting OD600-VBE blank]]</f>
        <v>294.11764705882354</v>
      </c>
      <c r="G1360" s="14">
        <f>500-Table1[[#This Row],[How much sample to add biofilm inc (µl)]]</f>
        <v>205.88235294117646</v>
      </c>
      <c r="H1360" s="18" t="s">
        <v>1478</v>
      </c>
      <c r="I1360" t="str">
        <f>Table1[[#This Row],[Well]]</f>
        <v>B03</v>
      </c>
      <c r="J1360" s="16">
        <v>0.72399999999999998</v>
      </c>
      <c r="K1360" s="16">
        <v>0.61</v>
      </c>
      <c r="L1360" t="str">
        <f>Table1[[#This Row],[Well]]</f>
        <v>B03</v>
      </c>
      <c r="M1360" s="16">
        <v>0.77</v>
      </c>
      <c r="N1360" s="16">
        <v>0.65500000000000003</v>
      </c>
      <c r="O1360" s="16">
        <v>0.63200000000000001</v>
      </c>
      <c r="P1360" s="16">
        <v>3.2000000000000001E-2</v>
      </c>
    </row>
    <row r="1361" spans="1:16" hidden="1">
      <c r="A1361" t="s">
        <v>1477</v>
      </c>
      <c r="B1361" t="s">
        <v>38</v>
      </c>
      <c r="C1361" t="s">
        <v>1483</v>
      </c>
      <c r="D1361" t="s">
        <v>1484</v>
      </c>
      <c r="E1361">
        <v>3.4000000000000002E-2</v>
      </c>
      <c r="F1361" s="14">
        <f>(0.02*500)/Table1[[#This Row],[Starting OD600-VBE blank]]</f>
        <v>294.11764705882354</v>
      </c>
      <c r="G1361" s="14">
        <f>500-Table1[[#This Row],[How much sample to add biofilm inc (µl)]]</f>
        <v>205.88235294117646</v>
      </c>
      <c r="H1361" s="18" t="s">
        <v>1478</v>
      </c>
      <c r="I1361" t="str">
        <f>Table1[[#This Row],[Well]]</f>
        <v>B04</v>
      </c>
      <c r="J1361" s="16">
        <v>0.121</v>
      </c>
      <c r="K1361" s="16">
        <v>6.0000000000000001E-3</v>
      </c>
      <c r="L1361" t="str">
        <f>Table1[[#This Row],[Well]]</f>
        <v>B04</v>
      </c>
      <c r="M1361" s="16">
        <v>0.126</v>
      </c>
      <c r="N1361" s="16">
        <v>1.2E-2</v>
      </c>
      <c r="O1361" s="16">
        <v>8.9999999999999993E-3</v>
      </c>
      <c r="P1361" s="16">
        <v>4.0000000000000001E-3</v>
      </c>
    </row>
    <row r="1362" spans="1:16" hidden="1">
      <c r="A1362" t="s">
        <v>1477</v>
      </c>
      <c r="B1362" t="s">
        <v>41</v>
      </c>
      <c r="C1362" t="s">
        <v>1475</v>
      </c>
      <c r="D1362" t="s">
        <v>1476</v>
      </c>
      <c r="E1362">
        <v>0.156</v>
      </c>
      <c r="F1362" s="14">
        <f>(0.02*500)/Table1[[#This Row],[Starting OD600-VBE blank]]</f>
        <v>64.102564102564102</v>
      </c>
      <c r="G1362" s="14">
        <f>500-Table1[[#This Row],[How much sample to add biofilm inc (µl)]]</f>
        <v>435.89743589743591</v>
      </c>
      <c r="H1362" s="18" t="s">
        <v>1478</v>
      </c>
      <c r="I1362" t="str">
        <f>Table1[[#This Row],[Well]]</f>
        <v>B05</v>
      </c>
      <c r="J1362" s="16">
        <v>0.86799999999999999</v>
      </c>
      <c r="K1362" s="16">
        <v>0.753</v>
      </c>
      <c r="L1362" t="str">
        <f>Table1[[#This Row],[Well]]</f>
        <v>B05</v>
      </c>
      <c r="M1362" s="16">
        <v>0.92</v>
      </c>
      <c r="N1362" s="16">
        <v>0.80500000000000005</v>
      </c>
      <c r="O1362" s="16">
        <v>0.77900000000000003</v>
      </c>
      <c r="P1362" s="16">
        <v>3.6999999999999998E-2</v>
      </c>
    </row>
    <row r="1363" spans="1:16" hidden="1">
      <c r="A1363" t="s">
        <v>1477</v>
      </c>
      <c r="B1363" t="s">
        <v>44</v>
      </c>
      <c r="C1363" t="s">
        <v>18</v>
      </c>
      <c r="D1363" t="s">
        <v>18</v>
      </c>
      <c r="E1363">
        <v>-1E-3</v>
      </c>
      <c r="F1363" s="14">
        <f>(0.02*500)/Table1[[#This Row],[Starting OD600-VBE blank]]</f>
        <v>-10000</v>
      </c>
      <c r="G1363" s="14">
        <f>500-Table1[[#This Row],[How much sample to add biofilm inc (µl)]]</f>
        <v>10500</v>
      </c>
      <c r="H1363" s="18" t="s">
        <v>1478</v>
      </c>
      <c r="I1363" t="str">
        <f>Table1[[#This Row],[Well]]</f>
        <v>B06</v>
      </c>
      <c r="J1363" s="16">
        <v>0.11600000000000001</v>
      </c>
      <c r="K1363" s="16">
        <v>1E-3</v>
      </c>
      <c r="L1363" t="str">
        <f>Table1[[#This Row],[Well]]</f>
        <v>B06</v>
      </c>
      <c r="M1363" s="16">
        <v>0.11899999999999999</v>
      </c>
      <c r="N1363" s="16">
        <v>4.0000000000000001E-3</v>
      </c>
      <c r="O1363" s="16">
        <v>0</v>
      </c>
      <c r="P1363" s="16">
        <v>8.0000000000000002E-3</v>
      </c>
    </row>
    <row r="1364" spans="1:16" hidden="1">
      <c r="A1364" t="s">
        <v>1477</v>
      </c>
      <c r="B1364" t="s">
        <v>47</v>
      </c>
      <c r="C1364" t="s">
        <v>282</v>
      </c>
      <c r="D1364" t="s">
        <v>282</v>
      </c>
      <c r="E1364" t="s">
        <v>282</v>
      </c>
      <c r="F1364" s="14" t="e">
        <f>(0.02*500)/Table1[[#This Row],[Starting OD600-VBE blank]]</f>
        <v>#VALUE!</v>
      </c>
      <c r="G1364" s="14" t="e">
        <f>500-Table1[[#This Row],[How much sample to add biofilm inc (µl)]]</f>
        <v>#VALUE!</v>
      </c>
      <c r="H1364" s="18" t="s">
        <v>1478</v>
      </c>
      <c r="I1364" t="str">
        <f>Table1[[#This Row],[Well]]</f>
        <v>B07</v>
      </c>
      <c r="J1364" t="s">
        <v>282</v>
      </c>
      <c r="K1364" t="s">
        <v>282</v>
      </c>
      <c r="L1364" t="str">
        <f>Table1[[#This Row],[Well]]</f>
        <v>B07</v>
      </c>
      <c r="M1364" t="s">
        <v>282</v>
      </c>
      <c r="N1364" t="s">
        <v>282</v>
      </c>
      <c r="O1364" t="s">
        <v>282</v>
      </c>
      <c r="P1364" t="s">
        <v>282</v>
      </c>
    </row>
    <row r="1365" spans="1:16" hidden="1">
      <c r="A1365" t="s">
        <v>1477</v>
      </c>
      <c r="B1365" t="s">
        <v>50</v>
      </c>
      <c r="C1365" t="s">
        <v>282</v>
      </c>
      <c r="D1365" t="s">
        <v>282</v>
      </c>
      <c r="E1365" t="s">
        <v>282</v>
      </c>
      <c r="F1365" s="14" t="e">
        <f>(0.02*500)/Table1[[#This Row],[Starting OD600-VBE blank]]</f>
        <v>#VALUE!</v>
      </c>
      <c r="G1365" s="14" t="e">
        <f>500-Table1[[#This Row],[How much sample to add biofilm inc (µl)]]</f>
        <v>#VALUE!</v>
      </c>
      <c r="H1365" s="18" t="s">
        <v>1478</v>
      </c>
      <c r="I1365" t="str">
        <f>Table1[[#This Row],[Well]]</f>
        <v>B08</v>
      </c>
      <c r="J1365" t="s">
        <v>282</v>
      </c>
      <c r="K1365" t="s">
        <v>282</v>
      </c>
      <c r="L1365" t="str">
        <f>Table1[[#This Row],[Well]]</f>
        <v>B08</v>
      </c>
      <c r="M1365" t="s">
        <v>282</v>
      </c>
      <c r="N1365" t="s">
        <v>282</v>
      </c>
      <c r="O1365" t="s">
        <v>282</v>
      </c>
      <c r="P1365" t="s">
        <v>282</v>
      </c>
    </row>
    <row r="1366" spans="1:16" hidden="1">
      <c r="A1366" t="s">
        <v>1477</v>
      </c>
      <c r="B1366" t="s">
        <v>53</v>
      </c>
      <c r="C1366" t="s">
        <v>282</v>
      </c>
      <c r="D1366" t="s">
        <v>282</v>
      </c>
      <c r="E1366" t="s">
        <v>282</v>
      </c>
      <c r="F1366" s="14" t="e">
        <f>(0.02*500)/Table1[[#This Row],[Starting OD600-VBE blank]]</f>
        <v>#VALUE!</v>
      </c>
      <c r="G1366" s="14" t="e">
        <f>500-Table1[[#This Row],[How much sample to add biofilm inc (µl)]]</f>
        <v>#VALUE!</v>
      </c>
      <c r="H1366" s="18" t="s">
        <v>1478</v>
      </c>
      <c r="I1366" t="str">
        <f>Table1[[#This Row],[Well]]</f>
        <v>B09</v>
      </c>
      <c r="J1366" t="s">
        <v>282</v>
      </c>
      <c r="K1366" t="s">
        <v>282</v>
      </c>
      <c r="L1366" t="str">
        <f>Table1[[#This Row],[Well]]</f>
        <v>B09</v>
      </c>
      <c r="M1366" t="s">
        <v>282</v>
      </c>
      <c r="N1366" t="s">
        <v>282</v>
      </c>
      <c r="O1366" t="s">
        <v>282</v>
      </c>
      <c r="P1366" t="s">
        <v>282</v>
      </c>
    </row>
    <row r="1367" spans="1:16" hidden="1">
      <c r="A1367" t="s">
        <v>1477</v>
      </c>
      <c r="B1367" t="s">
        <v>56</v>
      </c>
      <c r="C1367" t="s">
        <v>282</v>
      </c>
      <c r="D1367" t="s">
        <v>282</v>
      </c>
      <c r="E1367" t="s">
        <v>282</v>
      </c>
      <c r="F1367" s="14" t="e">
        <f>(0.02*500)/Table1[[#This Row],[Starting OD600-VBE blank]]</f>
        <v>#VALUE!</v>
      </c>
      <c r="G1367" s="14" t="e">
        <f>500-Table1[[#This Row],[How much sample to add biofilm inc (µl)]]</f>
        <v>#VALUE!</v>
      </c>
      <c r="H1367" s="18" t="s">
        <v>1478</v>
      </c>
      <c r="I1367" t="str">
        <f>Table1[[#This Row],[Well]]</f>
        <v>B10</v>
      </c>
      <c r="J1367" t="s">
        <v>282</v>
      </c>
      <c r="K1367" t="s">
        <v>282</v>
      </c>
      <c r="L1367" t="str">
        <f>Table1[[#This Row],[Well]]</f>
        <v>B10</v>
      </c>
      <c r="M1367" t="s">
        <v>282</v>
      </c>
      <c r="N1367" t="s">
        <v>282</v>
      </c>
      <c r="O1367" t="s">
        <v>282</v>
      </c>
      <c r="P1367" t="s">
        <v>282</v>
      </c>
    </row>
    <row r="1368" spans="1:16" hidden="1">
      <c r="A1368" t="s">
        <v>1477</v>
      </c>
      <c r="B1368" t="s">
        <v>59</v>
      </c>
      <c r="C1368" t="s">
        <v>282</v>
      </c>
      <c r="D1368" t="s">
        <v>282</v>
      </c>
      <c r="E1368" t="s">
        <v>282</v>
      </c>
      <c r="F1368" s="14" t="e">
        <f>(0.02*500)/Table1[[#This Row],[Starting OD600-VBE blank]]</f>
        <v>#VALUE!</v>
      </c>
      <c r="G1368" s="14" t="e">
        <f>500-Table1[[#This Row],[How much sample to add biofilm inc (µl)]]</f>
        <v>#VALUE!</v>
      </c>
      <c r="H1368" s="18" t="s">
        <v>1478</v>
      </c>
      <c r="I1368" t="str">
        <f>Table1[[#This Row],[Well]]</f>
        <v>B11</v>
      </c>
      <c r="J1368" t="s">
        <v>282</v>
      </c>
      <c r="K1368" t="s">
        <v>282</v>
      </c>
      <c r="L1368" t="str">
        <f>Table1[[#This Row],[Well]]</f>
        <v>B11</v>
      </c>
      <c r="M1368" t="s">
        <v>282</v>
      </c>
      <c r="N1368" t="s">
        <v>282</v>
      </c>
      <c r="O1368" t="s">
        <v>282</v>
      </c>
      <c r="P1368" t="s">
        <v>282</v>
      </c>
    </row>
    <row r="1369" spans="1:16" hidden="1">
      <c r="A1369" t="s">
        <v>1477</v>
      </c>
      <c r="B1369" t="s">
        <v>62</v>
      </c>
      <c r="C1369" t="s">
        <v>282</v>
      </c>
      <c r="D1369" t="s">
        <v>282</v>
      </c>
      <c r="E1369" t="s">
        <v>282</v>
      </c>
      <c r="F1369" s="14" t="e">
        <f>(0.02*500)/Table1[[#This Row],[Starting OD600-VBE blank]]</f>
        <v>#VALUE!</v>
      </c>
      <c r="G1369" s="14" t="e">
        <f>500-Table1[[#This Row],[How much sample to add biofilm inc (µl)]]</f>
        <v>#VALUE!</v>
      </c>
      <c r="H1369" s="18" t="s">
        <v>1478</v>
      </c>
      <c r="I1369" t="str">
        <f>Table1[[#This Row],[Well]]</f>
        <v>B12</v>
      </c>
      <c r="J1369" t="s">
        <v>282</v>
      </c>
      <c r="K1369" t="s">
        <v>282</v>
      </c>
      <c r="L1369" t="str">
        <f>Table1[[#This Row],[Well]]</f>
        <v>B12</v>
      </c>
      <c r="M1369" t="s">
        <v>282</v>
      </c>
      <c r="N1369" t="s">
        <v>282</v>
      </c>
      <c r="O1369" t="s">
        <v>282</v>
      </c>
      <c r="P1369" t="s">
        <v>282</v>
      </c>
    </row>
    <row r="1370" spans="1:16" hidden="1">
      <c r="A1370" t="s">
        <v>1477</v>
      </c>
      <c r="B1370" t="s">
        <v>63</v>
      </c>
      <c r="C1370" t="s">
        <v>18</v>
      </c>
      <c r="D1370" t="s">
        <v>18</v>
      </c>
      <c r="E1370">
        <v>4.0000000000000001E-3</v>
      </c>
      <c r="F1370" s="14">
        <f>(0.02*500)/Table1[[#This Row],[Starting OD600-VBE blank]]</f>
        <v>2500</v>
      </c>
      <c r="G1370" s="14">
        <f>500-Table1[[#This Row],[How much sample to add biofilm inc (µl)]]</f>
        <v>-2000</v>
      </c>
      <c r="H1370" s="18" t="s">
        <v>1478</v>
      </c>
      <c r="I1370" t="str">
        <f>Table1[[#This Row],[Well]]</f>
        <v>C01</v>
      </c>
      <c r="J1370" s="16">
        <v>9.7000000000000003E-2</v>
      </c>
      <c r="K1370" s="16">
        <v>-1.7999999999999999E-2</v>
      </c>
      <c r="L1370" t="str">
        <f>Table1[[#This Row],[Well]]</f>
        <v>C01</v>
      </c>
      <c r="M1370" s="16">
        <v>0.13</v>
      </c>
      <c r="N1370" s="16">
        <v>1.4999999999999999E-2</v>
      </c>
      <c r="O1370" s="16">
        <v>0</v>
      </c>
      <c r="P1370" s="16">
        <v>8.0000000000000002E-3</v>
      </c>
    </row>
    <row r="1371" spans="1:16" hidden="1">
      <c r="A1371" t="s">
        <v>1477</v>
      </c>
      <c r="B1371" t="s">
        <v>64</v>
      </c>
      <c r="C1371" t="s">
        <v>18</v>
      </c>
      <c r="D1371" t="s">
        <v>18</v>
      </c>
      <c r="E1371">
        <v>1E-3</v>
      </c>
      <c r="F1371" s="14">
        <f>(0.02*500)/Table1[[#This Row],[Starting OD600-VBE blank]]</f>
        <v>10000</v>
      </c>
      <c r="G1371" s="14">
        <f>500-Table1[[#This Row],[How much sample to add biofilm inc (µl)]]</f>
        <v>-9500</v>
      </c>
      <c r="H1371" s="18" t="s">
        <v>1478</v>
      </c>
      <c r="I1371" t="str">
        <f>Table1[[#This Row],[Well]]</f>
        <v>C02</v>
      </c>
      <c r="J1371" s="16">
        <v>0.10299999999999999</v>
      </c>
      <c r="K1371" s="16">
        <v>-1.2E-2</v>
      </c>
      <c r="L1371" t="str">
        <f>Table1[[#This Row],[Well]]</f>
        <v>C02</v>
      </c>
      <c r="M1371" s="16">
        <v>0.121</v>
      </c>
      <c r="N1371" s="16">
        <v>6.0000000000000001E-3</v>
      </c>
      <c r="O1371" s="16">
        <v>0</v>
      </c>
      <c r="P1371" s="16">
        <v>8.0000000000000002E-3</v>
      </c>
    </row>
    <row r="1372" spans="1:16" hidden="1">
      <c r="A1372" t="s">
        <v>1477</v>
      </c>
      <c r="B1372" t="s">
        <v>67</v>
      </c>
      <c r="C1372" t="s">
        <v>18</v>
      </c>
      <c r="D1372" t="s">
        <v>18</v>
      </c>
      <c r="E1372">
        <v>1E-3</v>
      </c>
      <c r="F1372" s="14">
        <f>(0.02*500)/Table1[[#This Row],[Starting OD600-VBE blank]]</f>
        <v>10000</v>
      </c>
      <c r="G1372" s="14">
        <f>500-Table1[[#This Row],[How much sample to add biofilm inc (µl)]]</f>
        <v>-9500</v>
      </c>
      <c r="H1372" s="18" t="s">
        <v>1478</v>
      </c>
      <c r="I1372" t="str">
        <f>Table1[[#This Row],[Well]]</f>
        <v>C03</v>
      </c>
      <c r="J1372" s="16">
        <v>0.10199999999999999</v>
      </c>
      <c r="K1372" s="16">
        <v>-1.2999999999999999E-2</v>
      </c>
      <c r="L1372" t="str">
        <f>Table1[[#This Row],[Well]]</f>
        <v>C03</v>
      </c>
      <c r="M1372" s="16">
        <v>0.124</v>
      </c>
      <c r="N1372" s="16">
        <v>0.01</v>
      </c>
      <c r="O1372" s="16">
        <v>0</v>
      </c>
      <c r="P1372" s="16">
        <v>8.0000000000000002E-3</v>
      </c>
    </row>
    <row r="1373" spans="1:16" hidden="1">
      <c r="A1373" t="s">
        <v>1477</v>
      </c>
      <c r="B1373" t="s">
        <v>70</v>
      </c>
      <c r="C1373" t="s">
        <v>18</v>
      </c>
      <c r="D1373" t="s">
        <v>18</v>
      </c>
      <c r="E1373">
        <v>1E-3</v>
      </c>
      <c r="F1373" s="14">
        <f>(0.02*500)/Table1[[#This Row],[Starting OD600-VBE blank]]</f>
        <v>10000</v>
      </c>
      <c r="G1373" s="14">
        <f>500-Table1[[#This Row],[How much sample to add biofilm inc (µl)]]</f>
        <v>-9500</v>
      </c>
      <c r="H1373" s="18" t="s">
        <v>1478</v>
      </c>
      <c r="I1373" t="str">
        <f>Table1[[#This Row],[Well]]</f>
        <v>C04</v>
      </c>
      <c r="J1373" s="16">
        <v>0.107</v>
      </c>
      <c r="K1373" s="16">
        <v>-8.0000000000000002E-3</v>
      </c>
      <c r="L1373" t="str">
        <f>Table1[[#This Row],[Well]]</f>
        <v>C04</v>
      </c>
      <c r="M1373" s="16">
        <v>0.123</v>
      </c>
      <c r="N1373" s="16">
        <v>8.0000000000000002E-3</v>
      </c>
      <c r="O1373" s="16">
        <v>0</v>
      </c>
      <c r="P1373" s="16">
        <v>8.0000000000000002E-3</v>
      </c>
    </row>
    <row r="1374" spans="1:16" hidden="1">
      <c r="A1374" t="s">
        <v>1477</v>
      </c>
      <c r="B1374" t="s">
        <v>73</v>
      </c>
      <c r="C1374" t="s">
        <v>18</v>
      </c>
      <c r="D1374" t="s">
        <v>18</v>
      </c>
      <c r="E1374">
        <v>0</v>
      </c>
      <c r="F1374" s="14" t="e">
        <f>(0.02*500)/Table1[[#This Row],[Starting OD600-VBE blank]]</f>
        <v>#DIV/0!</v>
      </c>
      <c r="G1374" s="14" t="e">
        <f>500-Table1[[#This Row],[How much sample to add biofilm inc (µl)]]</f>
        <v>#DIV/0!</v>
      </c>
      <c r="H1374" s="18" t="s">
        <v>1478</v>
      </c>
      <c r="I1374" t="str">
        <f>Table1[[#This Row],[Well]]</f>
        <v>C05</v>
      </c>
      <c r="J1374" s="16">
        <v>0.113</v>
      </c>
      <c r="K1374" s="16">
        <v>-2E-3</v>
      </c>
      <c r="L1374" t="str">
        <f>Table1[[#This Row],[Well]]</f>
        <v>C05</v>
      </c>
      <c r="M1374" s="16">
        <v>0.121</v>
      </c>
      <c r="N1374" s="16">
        <v>6.0000000000000001E-3</v>
      </c>
      <c r="O1374" s="16">
        <v>0</v>
      </c>
      <c r="P1374" s="16">
        <v>8.0000000000000002E-3</v>
      </c>
    </row>
    <row r="1375" spans="1:16" hidden="1">
      <c r="A1375" t="s">
        <v>1477</v>
      </c>
      <c r="B1375" t="s">
        <v>76</v>
      </c>
      <c r="C1375" t="s">
        <v>18</v>
      </c>
      <c r="D1375" t="s">
        <v>18</v>
      </c>
      <c r="E1375">
        <v>0</v>
      </c>
      <c r="F1375" s="14" t="e">
        <f>(0.02*500)/Table1[[#This Row],[Starting OD600-VBE blank]]</f>
        <v>#DIV/0!</v>
      </c>
      <c r="G1375" s="14" t="e">
        <f>500-Table1[[#This Row],[How much sample to add biofilm inc (µl)]]</f>
        <v>#DIV/0!</v>
      </c>
      <c r="H1375" s="18" t="s">
        <v>1478</v>
      </c>
      <c r="I1375" t="str">
        <f>Table1[[#This Row],[Well]]</f>
        <v>C06</v>
      </c>
      <c r="J1375" s="16">
        <v>0.109</v>
      </c>
      <c r="K1375" s="16">
        <v>-5.0000000000000001E-3</v>
      </c>
      <c r="L1375" t="str">
        <f>Table1[[#This Row],[Well]]</f>
        <v>C06</v>
      </c>
      <c r="M1375" s="16">
        <v>0.122</v>
      </c>
      <c r="N1375" s="16">
        <v>7.0000000000000001E-3</v>
      </c>
      <c r="O1375" s="16">
        <v>0</v>
      </c>
      <c r="P1375" s="16">
        <v>8.0000000000000002E-3</v>
      </c>
    </row>
    <row r="1376" spans="1:16" hidden="1">
      <c r="A1376" t="s">
        <v>1477</v>
      </c>
      <c r="B1376" t="s">
        <v>79</v>
      </c>
      <c r="C1376" t="s">
        <v>282</v>
      </c>
      <c r="D1376" t="s">
        <v>282</v>
      </c>
      <c r="E1376" t="s">
        <v>282</v>
      </c>
      <c r="F1376" s="14" t="e">
        <f>(0.02*500)/Table1[[#This Row],[Starting OD600-VBE blank]]</f>
        <v>#VALUE!</v>
      </c>
      <c r="G1376" s="14" t="e">
        <f>500-Table1[[#This Row],[How much sample to add biofilm inc (µl)]]</f>
        <v>#VALUE!</v>
      </c>
      <c r="H1376" s="18" t="s">
        <v>1478</v>
      </c>
      <c r="I1376" t="str">
        <f>Table1[[#This Row],[Well]]</f>
        <v>C07</v>
      </c>
      <c r="J1376" t="s">
        <v>282</v>
      </c>
      <c r="K1376" t="s">
        <v>282</v>
      </c>
      <c r="L1376" t="str">
        <f>Table1[[#This Row],[Well]]</f>
        <v>C07</v>
      </c>
      <c r="M1376" t="s">
        <v>282</v>
      </c>
      <c r="N1376" t="s">
        <v>282</v>
      </c>
      <c r="O1376" t="s">
        <v>282</v>
      </c>
      <c r="P1376" t="s">
        <v>282</v>
      </c>
    </row>
    <row r="1377" spans="1:16" hidden="1">
      <c r="A1377" t="s">
        <v>1477</v>
      </c>
      <c r="B1377" t="s">
        <v>82</v>
      </c>
      <c r="C1377" t="s">
        <v>282</v>
      </c>
      <c r="D1377" t="s">
        <v>282</v>
      </c>
      <c r="E1377" t="s">
        <v>282</v>
      </c>
      <c r="F1377" s="14" t="e">
        <f>(0.02*500)/Table1[[#This Row],[Starting OD600-VBE blank]]</f>
        <v>#VALUE!</v>
      </c>
      <c r="G1377" s="14" t="e">
        <f>500-Table1[[#This Row],[How much sample to add biofilm inc (µl)]]</f>
        <v>#VALUE!</v>
      </c>
      <c r="H1377" s="18" t="s">
        <v>1478</v>
      </c>
      <c r="I1377" t="str">
        <f>Table1[[#This Row],[Well]]</f>
        <v>C08</v>
      </c>
      <c r="J1377" t="s">
        <v>282</v>
      </c>
      <c r="K1377" t="s">
        <v>282</v>
      </c>
      <c r="L1377" t="str">
        <f>Table1[[#This Row],[Well]]</f>
        <v>C08</v>
      </c>
      <c r="M1377" t="s">
        <v>282</v>
      </c>
      <c r="N1377" t="s">
        <v>282</v>
      </c>
      <c r="O1377" t="s">
        <v>282</v>
      </c>
      <c r="P1377" t="s">
        <v>282</v>
      </c>
    </row>
    <row r="1378" spans="1:16" hidden="1">
      <c r="A1378" t="s">
        <v>1477</v>
      </c>
      <c r="B1378" t="s">
        <v>85</v>
      </c>
      <c r="C1378" t="s">
        <v>282</v>
      </c>
      <c r="D1378" t="s">
        <v>282</v>
      </c>
      <c r="E1378" t="s">
        <v>282</v>
      </c>
      <c r="F1378" s="14" t="e">
        <f>(0.02*500)/Table1[[#This Row],[Starting OD600-VBE blank]]</f>
        <v>#VALUE!</v>
      </c>
      <c r="G1378" s="14" t="e">
        <f>500-Table1[[#This Row],[How much sample to add biofilm inc (µl)]]</f>
        <v>#VALUE!</v>
      </c>
      <c r="H1378" s="18" t="s">
        <v>1478</v>
      </c>
      <c r="I1378" t="str">
        <f>Table1[[#This Row],[Well]]</f>
        <v>C09</v>
      </c>
      <c r="J1378" t="s">
        <v>282</v>
      </c>
      <c r="K1378" t="s">
        <v>282</v>
      </c>
      <c r="L1378" t="str">
        <f>Table1[[#This Row],[Well]]</f>
        <v>C09</v>
      </c>
      <c r="M1378" t="s">
        <v>282</v>
      </c>
      <c r="N1378" t="s">
        <v>282</v>
      </c>
      <c r="O1378" t="s">
        <v>282</v>
      </c>
      <c r="P1378" t="s">
        <v>282</v>
      </c>
    </row>
    <row r="1379" spans="1:16" hidden="1">
      <c r="A1379" t="s">
        <v>1477</v>
      </c>
      <c r="B1379" t="s">
        <v>88</v>
      </c>
      <c r="C1379" t="s">
        <v>282</v>
      </c>
      <c r="D1379" t="s">
        <v>282</v>
      </c>
      <c r="E1379" t="s">
        <v>282</v>
      </c>
      <c r="F1379" s="14" t="e">
        <f>(0.02*500)/Table1[[#This Row],[Starting OD600-VBE blank]]</f>
        <v>#VALUE!</v>
      </c>
      <c r="G1379" s="14" t="e">
        <f>500-Table1[[#This Row],[How much sample to add biofilm inc (µl)]]</f>
        <v>#VALUE!</v>
      </c>
      <c r="H1379" s="18" t="s">
        <v>1478</v>
      </c>
      <c r="I1379" t="str">
        <f>Table1[[#This Row],[Well]]</f>
        <v>C10</v>
      </c>
      <c r="J1379" t="s">
        <v>282</v>
      </c>
      <c r="K1379" t="s">
        <v>282</v>
      </c>
      <c r="L1379" t="str">
        <f>Table1[[#This Row],[Well]]</f>
        <v>C10</v>
      </c>
      <c r="M1379" t="s">
        <v>282</v>
      </c>
      <c r="N1379" t="s">
        <v>282</v>
      </c>
      <c r="O1379" t="s">
        <v>282</v>
      </c>
      <c r="P1379" t="s">
        <v>282</v>
      </c>
    </row>
    <row r="1380" spans="1:16" hidden="1">
      <c r="A1380" t="s">
        <v>1477</v>
      </c>
      <c r="B1380" t="s">
        <v>91</v>
      </c>
      <c r="C1380" t="s">
        <v>282</v>
      </c>
      <c r="D1380" t="s">
        <v>282</v>
      </c>
      <c r="E1380" t="s">
        <v>282</v>
      </c>
      <c r="F1380" s="14" t="e">
        <f>(0.02*500)/Table1[[#This Row],[Starting OD600-VBE blank]]</f>
        <v>#VALUE!</v>
      </c>
      <c r="G1380" s="14" t="e">
        <f>500-Table1[[#This Row],[How much sample to add biofilm inc (µl)]]</f>
        <v>#VALUE!</v>
      </c>
      <c r="H1380" s="18" t="s">
        <v>1478</v>
      </c>
      <c r="I1380" t="str">
        <f>Table1[[#This Row],[Well]]</f>
        <v>C11</v>
      </c>
      <c r="J1380" t="s">
        <v>282</v>
      </c>
      <c r="K1380" t="s">
        <v>282</v>
      </c>
      <c r="L1380" t="str">
        <f>Table1[[#This Row],[Well]]</f>
        <v>C11</v>
      </c>
      <c r="M1380" t="s">
        <v>282</v>
      </c>
      <c r="N1380" t="s">
        <v>282</v>
      </c>
      <c r="O1380" t="s">
        <v>282</v>
      </c>
      <c r="P1380" t="s">
        <v>282</v>
      </c>
    </row>
    <row r="1381" spans="1:16" hidden="1">
      <c r="A1381" t="s">
        <v>1477</v>
      </c>
      <c r="B1381" t="s">
        <v>94</v>
      </c>
      <c r="C1381" t="s">
        <v>282</v>
      </c>
      <c r="D1381" t="s">
        <v>282</v>
      </c>
      <c r="E1381" t="s">
        <v>282</v>
      </c>
      <c r="F1381" s="14" t="e">
        <f>(0.02*500)/Table1[[#This Row],[Starting OD600-VBE blank]]</f>
        <v>#VALUE!</v>
      </c>
      <c r="G1381" s="14" t="e">
        <f>500-Table1[[#This Row],[How much sample to add biofilm inc (µl)]]</f>
        <v>#VALUE!</v>
      </c>
      <c r="H1381" s="18" t="s">
        <v>1478</v>
      </c>
      <c r="I1381" t="str">
        <f>Table1[[#This Row],[Well]]</f>
        <v>C12</v>
      </c>
      <c r="J1381" t="s">
        <v>282</v>
      </c>
      <c r="K1381" t="s">
        <v>282</v>
      </c>
      <c r="L1381" t="str">
        <f>Table1[[#This Row],[Well]]</f>
        <v>C12</v>
      </c>
      <c r="M1381" t="s">
        <v>282</v>
      </c>
      <c r="N1381" t="s">
        <v>282</v>
      </c>
      <c r="O1381" t="s">
        <v>282</v>
      </c>
      <c r="P1381" t="s">
        <v>282</v>
      </c>
    </row>
    <row r="1382" spans="1:16" hidden="1">
      <c r="A1382" t="s">
        <v>1477</v>
      </c>
      <c r="B1382" t="s">
        <v>95</v>
      </c>
      <c r="C1382" t="s">
        <v>282</v>
      </c>
      <c r="D1382" t="s">
        <v>282</v>
      </c>
      <c r="E1382" t="s">
        <v>282</v>
      </c>
      <c r="F1382" s="14" t="e">
        <f>(0.02*500)/Table1[[#This Row],[Starting OD600-VBE blank]]</f>
        <v>#VALUE!</v>
      </c>
      <c r="G1382" s="14" t="e">
        <f>500-Table1[[#This Row],[How much sample to add biofilm inc (µl)]]</f>
        <v>#VALUE!</v>
      </c>
      <c r="H1382" s="18" t="s">
        <v>1478</v>
      </c>
      <c r="I1382" t="str">
        <f>Table1[[#This Row],[Well]]</f>
        <v>D01</v>
      </c>
      <c r="J1382" t="s">
        <v>282</v>
      </c>
      <c r="K1382" t="s">
        <v>282</v>
      </c>
      <c r="L1382" t="str">
        <f>Table1[[#This Row],[Well]]</f>
        <v>D01</v>
      </c>
      <c r="M1382" t="s">
        <v>282</v>
      </c>
      <c r="N1382" t="s">
        <v>282</v>
      </c>
      <c r="O1382" t="s">
        <v>282</v>
      </c>
      <c r="P1382" t="s">
        <v>282</v>
      </c>
    </row>
    <row r="1383" spans="1:16" hidden="1">
      <c r="A1383" t="s">
        <v>1477</v>
      </c>
      <c r="B1383" t="s">
        <v>96</v>
      </c>
      <c r="C1383" t="s">
        <v>282</v>
      </c>
      <c r="D1383" t="s">
        <v>282</v>
      </c>
      <c r="E1383" t="s">
        <v>282</v>
      </c>
      <c r="F1383" s="14" t="e">
        <f>(0.02*500)/Table1[[#This Row],[Starting OD600-VBE blank]]</f>
        <v>#VALUE!</v>
      </c>
      <c r="G1383" s="14" t="e">
        <f>500-Table1[[#This Row],[How much sample to add biofilm inc (µl)]]</f>
        <v>#VALUE!</v>
      </c>
      <c r="H1383" s="18" t="s">
        <v>1478</v>
      </c>
      <c r="I1383" t="str">
        <f>Table1[[#This Row],[Well]]</f>
        <v>D02</v>
      </c>
      <c r="J1383" t="s">
        <v>282</v>
      </c>
      <c r="K1383" t="s">
        <v>282</v>
      </c>
      <c r="L1383" t="str">
        <f>Table1[[#This Row],[Well]]</f>
        <v>D02</v>
      </c>
      <c r="M1383" t="s">
        <v>282</v>
      </c>
      <c r="N1383" t="s">
        <v>282</v>
      </c>
      <c r="O1383" t="s">
        <v>282</v>
      </c>
      <c r="P1383" t="s">
        <v>282</v>
      </c>
    </row>
    <row r="1384" spans="1:16" hidden="1">
      <c r="A1384" t="s">
        <v>1477</v>
      </c>
      <c r="B1384" t="s">
        <v>99</v>
      </c>
      <c r="C1384" t="s">
        <v>282</v>
      </c>
      <c r="D1384" t="s">
        <v>282</v>
      </c>
      <c r="E1384" t="s">
        <v>282</v>
      </c>
      <c r="F1384" s="14" t="e">
        <f>(0.02*500)/Table1[[#This Row],[Starting OD600-VBE blank]]</f>
        <v>#VALUE!</v>
      </c>
      <c r="G1384" s="14" t="e">
        <f>500-Table1[[#This Row],[How much sample to add biofilm inc (µl)]]</f>
        <v>#VALUE!</v>
      </c>
      <c r="H1384" s="18" t="s">
        <v>1478</v>
      </c>
      <c r="I1384" t="str">
        <f>Table1[[#This Row],[Well]]</f>
        <v>D03</v>
      </c>
      <c r="J1384" t="s">
        <v>282</v>
      </c>
      <c r="K1384" t="s">
        <v>282</v>
      </c>
      <c r="L1384" t="str">
        <f>Table1[[#This Row],[Well]]</f>
        <v>D03</v>
      </c>
      <c r="M1384" t="s">
        <v>282</v>
      </c>
      <c r="N1384" t="s">
        <v>282</v>
      </c>
      <c r="O1384" t="s">
        <v>282</v>
      </c>
      <c r="P1384" t="s">
        <v>282</v>
      </c>
    </row>
    <row r="1385" spans="1:16" hidden="1">
      <c r="A1385" t="s">
        <v>1477</v>
      </c>
      <c r="B1385" t="s">
        <v>102</v>
      </c>
      <c r="C1385" t="s">
        <v>282</v>
      </c>
      <c r="D1385" t="s">
        <v>282</v>
      </c>
      <c r="E1385" t="s">
        <v>282</v>
      </c>
      <c r="F1385" s="14" t="e">
        <f>(0.02*500)/Table1[[#This Row],[Starting OD600-VBE blank]]</f>
        <v>#VALUE!</v>
      </c>
      <c r="G1385" s="14" t="e">
        <f>500-Table1[[#This Row],[How much sample to add biofilm inc (µl)]]</f>
        <v>#VALUE!</v>
      </c>
      <c r="H1385" s="18" t="s">
        <v>1478</v>
      </c>
      <c r="I1385" t="str">
        <f>Table1[[#This Row],[Well]]</f>
        <v>D04</v>
      </c>
      <c r="J1385" t="s">
        <v>282</v>
      </c>
      <c r="K1385" t="s">
        <v>282</v>
      </c>
      <c r="L1385" t="str">
        <f>Table1[[#This Row],[Well]]</f>
        <v>D04</v>
      </c>
      <c r="M1385" t="s">
        <v>282</v>
      </c>
      <c r="N1385" t="s">
        <v>282</v>
      </c>
      <c r="O1385" t="s">
        <v>282</v>
      </c>
      <c r="P1385" t="s">
        <v>282</v>
      </c>
    </row>
    <row r="1386" spans="1:16" hidden="1">
      <c r="A1386" t="s">
        <v>1477</v>
      </c>
      <c r="B1386" t="s">
        <v>105</v>
      </c>
      <c r="C1386" t="s">
        <v>282</v>
      </c>
      <c r="D1386" t="s">
        <v>282</v>
      </c>
      <c r="E1386" t="s">
        <v>282</v>
      </c>
      <c r="F1386" s="14" t="e">
        <f>(0.02*500)/Table1[[#This Row],[Starting OD600-VBE blank]]</f>
        <v>#VALUE!</v>
      </c>
      <c r="G1386" s="14" t="e">
        <f>500-Table1[[#This Row],[How much sample to add biofilm inc (µl)]]</f>
        <v>#VALUE!</v>
      </c>
      <c r="H1386" s="18" t="s">
        <v>1478</v>
      </c>
      <c r="I1386" t="str">
        <f>Table1[[#This Row],[Well]]</f>
        <v>D05</v>
      </c>
      <c r="J1386" t="s">
        <v>282</v>
      </c>
      <c r="K1386" t="s">
        <v>282</v>
      </c>
      <c r="L1386" t="str">
        <f>Table1[[#This Row],[Well]]</f>
        <v>D05</v>
      </c>
      <c r="M1386" t="s">
        <v>282</v>
      </c>
      <c r="N1386" t="s">
        <v>282</v>
      </c>
      <c r="O1386" t="s">
        <v>282</v>
      </c>
      <c r="P1386" t="s">
        <v>282</v>
      </c>
    </row>
    <row r="1387" spans="1:16" hidden="1">
      <c r="A1387" t="s">
        <v>1477</v>
      </c>
      <c r="B1387" t="s">
        <v>108</v>
      </c>
      <c r="C1387" t="s">
        <v>282</v>
      </c>
      <c r="D1387" t="s">
        <v>282</v>
      </c>
      <c r="E1387" t="s">
        <v>282</v>
      </c>
      <c r="F1387" s="14" t="e">
        <f>(0.02*500)/Table1[[#This Row],[Starting OD600-VBE blank]]</f>
        <v>#VALUE!</v>
      </c>
      <c r="G1387" s="14" t="e">
        <f>500-Table1[[#This Row],[How much sample to add biofilm inc (µl)]]</f>
        <v>#VALUE!</v>
      </c>
      <c r="H1387" s="18" t="s">
        <v>1478</v>
      </c>
      <c r="I1387" t="str">
        <f>Table1[[#This Row],[Well]]</f>
        <v>D06</v>
      </c>
      <c r="J1387" t="s">
        <v>282</v>
      </c>
      <c r="K1387" t="s">
        <v>282</v>
      </c>
      <c r="L1387" t="str">
        <f>Table1[[#This Row],[Well]]</f>
        <v>D06</v>
      </c>
      <c r="M1387" t="s">
        <v>282</v>
      </c>
      <c r="N1387" t="s">
        <v>282</v>
      </c>
      <c r="O1387" t="s">
        <v>282</v>
      </c>
      <c r="P1387" t="s">
        <v>282</v>
      </c>
    </row>
    <row r="1388" spans="1:16" hidden="1">
      <c r="A1388" t="s">
        <v>1477</v>
      </c>
      <c r="B1388" t="s">
        <v>111</v>
      </c>
      <c r="C1388" t="s">
        <v>282</v>
      </c>
      <c r="D1388" t="s">
        <v>282</v>
      </c>
      <c r="E1388" t="s">
        <v>282</v>
      </c>
      <c r="F1388" s="14" t="e">
        <f>(0.02*500)/Table1[[#This Row],[Starting OD600-VBE blank]]</f>
        <v>#VALUE!</v>
      </c>
      <c r="G1388" s="14" t="e">
        <f>500-Table1[[#This Row],[How much sample to add biofilm inc (µl)]]</f>
        <v>#VALUE!</v>
      </c>
      <c r="H1388" s="18" t="s">
        <v>1478</v>
      </c>
      <c r="I1388" t="str">
        <f>Table1[[#This Row],[Well]]</f>
        <v>D07</v>
      </c>
      <c r="J1388" t="s">
        <v>282</v>
      </c>
      <c r="K1388" t="s">
        <v>282</v>
      </c>
      <c r="L1388" t="str">
        <f>Table1[[#This Row],[Well]]</f>
        <v>D07</v>
      </c>
      <c r="M1388" t="s">
        <v>282</v>
      </c>
      <c r="N1388" t="s">
        <v>282</v>
      </c>
      <c r="O1388" t="s">
        <v>282</v>
      </c>
      <c r="P1388" t="s">
        <v>282</v>
      </c>
    </row>
    <row r="1389" spans="1:16" hidden="1">
      <c r="A1389" t="s">
        <v>1477</v>
      </c>
      <c r="B1389" t="s">
        <v>114</v>
      </c>
      <c r="C1389" t="s">
        <v>282</v>
      </c>
      <c r="D1389" t="s">
        <v>282</v>
      </c>
      <c r="E1389" t="s">
        <v>282</v>
      </c>
      <c r="F1389" s="14" t="e">
        <f>(0.02*500)/Table1[[#This Row],[Starting OD600-VBE blank]]</f>
        <v>#VALUE!</v>
      </c>
      <c r="G1389" s="14" t="e">
        <f>500-Table1[[#This Row],[How much sample to add biofilm inc (µl)]]</f>
        <v>#VALUE!</v>
      </c>
      <c r="H1389" s="18" t="s">
        <v>1478</v>
      </c>
      <c r="I1389" t="str">
        <f>Table1[[#This Row],[Well]]</f>
        <v>D08</v>
      </c>
      <c r="J1389" t="s">
        <v>282</v>
      </c>
      <c r="K1389" t="s">
        <v>282</v>
      </c>
      <c r="L1389" t="str">
        <f>Table1[[#This Row],[Well]]</f>
        <v>D08</v>
      </c>
      <c r="M1389" t="s">
        <v>282</v>
      </c>
      <c r="N1389" t="s">
        <v>282</v>
      </c>
      <c r="O1389" t="s">
        <v>282</v>
      </c>
      <c r="P1389" t="s">
        <v>282</v>
      </c>
    </row>
    <row r="1390" spans="1:16" hidden="1">
      <c r="A1390" t="s">
        <v>1477</v>
      </c>
      <c r="B1390" t="s">
        <v>117</v>
      </c>
      <c r="C1390" t="s">
        <v>282</v>
      </c>
      <c r="D1390" t="s">
        <v>282</v>
      </c>
      <c r="E1390" t="s">
        <v>282</v>
      </c>
      <c r="F1390" s="14" t="e">
        <f>(0.02*500)/Table1[[#This Row],[Starting OD600-VBE blank]]</f>
        <v>#VALUE!</v>
      </c>
      <c r="G1390" s="14" t="e">
        <f>500-Table1[[#This Row],[How much sample to add biofilm inc (µl)]]</f>
        <v>#VALUE!</v>
      </c>
      <c r="H1390" s="18" t="s">
        <v>1478</v>
      </c>
      <c r="I1390" t="str">
        <f>Table1[[#This Row],[Well]]</f>
        <v>D09</v>
      </c>
      <c r="J1390" t="s">
        <v>282</v>
      </c>
      <c r="K1390" t="s">
        <v>282</v>
      </c>
      <c r="L1390" t="str">
        <f>Table1[[#This Row],[Well]]</f>
        <v>D09</v>
      </c>
      <c r="M1390" t="s">
        <v>282</v>
      </c>
      <c r="N1390" t="s">
        <v>282</v>
      </c>
      <c r="O1390" t="s">
        <v>282</v>
      </c>
      <c r="P1390" t="s">
        <v>282</v>
      </c>
    </row>
    <row r="1391" spans="1:16" hidden="1">
      <c r="A1391" t="s">
        <v>1477</v>
      </c>
      <c r="B1391" t="s">
        <v>120</v>
      </c>
      <c r="C1391" t="s">
        <v>282</v>
      </c>
      <c r="D1391" t="s">
        <v>282</v>
      </c>
      <c r="E1391" t="s">
        <v>282</v>
      </c>
      <c r="F1391" s="14" t="e">
        <f>(0.02*500)/Table1[[#This Row],[Starting OD600-VBE blank]]</f>
        <v>#VALUE!</v>
      </c>
      <c r="G1391" s="14" t="e">
        <f>500-Table1[[#This Row],[How much sample to add biofilm inc (µl)]]</f>
        <v>#VALUE!</v>
      </c>
      <c r="H1391" s="18" t="s">
        <v>1478</v>
      </c>
      <c r="I1391" t="str">
        <f>Table1[[#This Row],[Well]]</f>
        <v>D10</v>
      </c>
      <c r="J1391" t="s">
        <v>282</v>
      </c>
      <c r="K1391" t="s">
        <v>282</v>
      </c>
      <c r="L1391" t="str">
        <f>Table1[[#This Row],[Well]]</f>
        <v>D10</v>
      </c>
      <c r="M1391" t="s">
        <v>282</v>
      </c>
      <c r="N1391" t="s">
        <v>282</v>
      </c>
      <c r="O1391" t="s">
        <v>282</v>
      </c>
      <c r="P1391" t="s">
        <v>282</v>
      </c>
    </row>
    <row r="1392" spans="1:16" hidden="1">
      <c r="A1392" t="s">
        <v>1477</v>
      </c>
      <c r="B1392" t="s">
        <v>123</v>
      </c>
      <c r="C1392" t="s">
        <v>282</v>
      </c>
      <c r="D1392" t="s">
        <v>282</v>
      </c>
      <c r="E1392" t="s">
        <v>282</v>
      </c>
      <c r="F1392" s="14" t="e">
        <f>(0.02*500)/Table1[[#This Row],[Starting OD600-VBE blank]]</f>
        <v>#VALUE!</v>
      </c>
      <c r="G1392" s="14" t="e">
        <f>500-Table1[[#This Row],[How much sample to add biofilm inc (µl)]]</f>
        <v>#VALUE!</v>
      </c>
      <c r="H1392" s="18" t="s">
        <v>1478</v>
      </c>
      <c r="I1392" t="str">
        <f>Table1[[#This Row],[Well]]</f>
        <v>D11</v>
      </c>
      <c r="J1392" t="s">
        <v>282</v>
      </c>
      <c r="K1392" t="s">
        <v>282</v>
      </c>
      <c r="L1392" t="str">
        <f>Table1[[#This Row],[Well]]</f>
        <v>D11</v>
      </c>
      <c r="M1392" t="s">
        <v>282</v>
      </c>
      <c r="N1392" t="s">
        <v>282</v>
      </c>
      <c r="O1392" t="s">
        <v>282</v>
      </c>
      <c r="P1392" t="s">
        <v>282</v>
      </c>
    </row>
    <row r="1393" spans="1:16" hidden="1">
      <c r="A1393" t="s">
        <v>1477</v>
      </c>
      <c r="B1393" t="s">
        <v>126</v>
      </c>
      <c r="C1393" t="s">
        <v>282</v>
      </c>
      <c r="D1393" t="s">
        <v>282</v>
      </c>
      <c r="E1393" t="s">
        <v>282</v>
      </c>
      <c r="F1393" s="14" t="e">
        <f>(0.02*500)/Table1[[#This Row],[Starting OD600-VBE blank]]</f>
        <v>#VALUE!</v>
      </c>
      <c r="G1393" s="14" t="e">
        <f>500-Table1[[#This Row],[How much sample to add biofilm inc (µl)]]</f>
        <v>#VALUE!</v>
      </c>
      <c r="H1393" s="18" t="s">
        <v>1478</v>
      </c>
      <c r="I1393" t="str">
        <f>Table1[[#This Row],[Well]]</f>
        <v>D12</v>
      </c>
      <c r="J1393" t="s">
        <v>282</v>
      </c>
      <c r="K1393" t="s">
        <v>282</v>
      </c>
      <c r="L1393" t="str">
        <f>Table1[[#This Row],[Well]]</f>
        <v>D12</v>
      </c>
      <c r="M1393" t="s">
        <v>282</v>
      </c>
      <c r="N1393" t="s">
        <v>282</v>
      </c>
      <c r="O1393" t="s">
        <v>282</v>
      </c>
      <c r="P1393" t="s">
        <v>282</v>
      </c>
    </row>
    <row r="1394" spans="1:16" hidden="1">
      <c r="A1394" t="s">
        <v>1477</v>
      </c>
      <c r="B1394" t="s">
        <v>127</v>
      </c>
      <c r="C1394" t="s">
        <v>282</v>
      </c>
      <c r="D1394" t="s">
        <v>282</v>
      </c>
      <c r="E1394" t="s">
        <v>282</v>
      </c>
      <c r="F1394" s="14" t="e">
        <f>(0.02*500)/Table1[[#This Row],[Starting OD600-VBE blank]]</f>
        <v>#VALUE!</v>
      </c>
      <c r="G1394" s="14" t="e">
        <f>500-Table1[[#This Row],[How much sample to add biofilm inc (µl)]]</f>
        <v>#VALUE!</v>
      </c>
      <c r="H1394" s="18" t="s">
        <v>1478</v>
      </c>
      <c r="I1394" t="str">
        <f>Table1[[#This Row],[Well]]</f>
        <v>E01</v>
      </c>
      <c r="J1394" t="s">
        <v>282</v>
      </c>
      <c r="K1394" t="s">
        <v>282</v>
      </c>
      <c r="L1394" t="str">
        <f>Table1[[#This Row],[Well]]</f>
        <v>E01</v>
      </c>
      <c r="M1394" t="s">
        <v>282</v>
      </c>
      <c r="N1394" t="s">
        <v>282</v>
      </c>
      <c r="O1394" t="s">
        <v>282</v>
      </c>
      <c r="P1394" t="s">
        <v>282</v>
      </c>
    </row>
    <row r="1395" spans="1:16" hidden="1">
      <c r="A1395" t="s">
        <v>1477</v>
      </c>
      <c r="B1395" t="s">
        <v>128</v>
      </c>
      <c r="C1395" t="s">
        <v>282</v>
      </c>
      <c r="D1395" t="s">
        <v>282</v>
      </c>
      <c r="E1395" t="s">
        <v>282</v>
      </c>
      <c r="F1395" s="14" t="e">
        <f>(0.02*500)/Table1[[#This Row],[Starting OD600-VBE blank]]</f>
        <v>#VALUE!</v>
      </c>
      <c r="G1395" s="14" t="e">
        <f>500-Table1[[#This Row],[How much sample to add biofilm inc (µl)]]</f>
        <v>#VALUE!</v>
      </c>
      <c r="H1395" s="18" t="s">
        <v>1478</v>
      </c>
      <c r="I1395" t="str">
        <f>Table1[[#This Row],[Well]]</f>
        <v>E02</v>
      </c>
      <c r="J1395" t="s">
        <v>282</v>
      </c>
      <c r="K1395" t="s">
        <v>282</v>
      </c>
      <c r="L1395" t="str">
        <f>Table1[[#This Row],[Well]]</f>
        <v>E02</v>
      </c>
      <c r="M1395" t="s">
        <v>282</v>
      </c>
      <c r="N1395" t="s">
        <v>282</v>
      </c>
      <c r="O1395" t="s">
        <v>282</v>
      </c>
      <c r="P1395" t="s">
        <v>282</v>
      </c>
    </row>
    <row r="1396" spans="1:16" hidden="1">
      <c r="A1396" t="s">
        <v>1477</v>
      </c>
      <c r="B1396" t="s">
        <v>131</v>
      </c>
      <c r="C1396" t="s">
        <v>282</v>
      </c>
      <c r="D1396" t="s">
        <v>282</v>
      </c>
      <c r="E1396" t="s">
        <v>282</v>
      </c>
      <c r="F1396" s="14" t="e">
        <f>(0.02*500)/Table1[[#This Row],[Starting OD600-VBE blank]]</f>
        <v>#VALUE!</v>
      </c>
      <c r="G1396" s="14" t="e">
        <f>500-Table1[[#This Row],[How much sample to add biofilm inc (µl)]]</f>
        <v>#VALUE!</v>
      </c>
      <c r="H1396" s="18" t="s">
        <v>1478</v>
      </c>
      <c r="I1396" t="str">
        <f>Table1[[#This Row],[Well]]</f>
        <v>E03</v>
      </c>
      <c r="J1396" t="s">
        <v>282</v>
      </c>
      <c r="K1396" t="s">
        <v>282</v>
      </c>
      <c r="L1396" t="str">
        <f>Table1[[#This Row],[Well]]</f>
        <v>E03</v>
      </c>
      <c r="M1396" t="s">
        <v>282</v>
      </c>
      <c r="N1396" t="s">
        <v>282</v>
      </c>
      <c r="O1396" t="s">
        <v>282</v>
      </c>
      <c r="P1396" t="s">
        <v>282</v>
      </c>
    </row>
    <row r="1397" spans="1:16" hidden="1">
      <c r="A1397" t="s">
        <v>1477</v>
      </c>
      <c r="B1397" t="s">
        <v>134</v>
      </c>
      <c r="C1397" t="s">
        <v>282</v>
      </c>
      <c r="D1397" t="s">
        <v>282</v>
      </c>
      <c r="E1397" t="s">
        <v>282</v>
      </c>
      <c r="F1397" s="14" t="e">
        <f>(0.02*500)/Table1[[#This Row],[Starting OD600-VBE blank]]</f>
        <v>#VALUE!</v>
      </c>
      <c r="G1397" s="14" t="e">
        <f>500-Table1[[#This Row],[How much sample to add biofilm inc (µl)]]</f>
        <v>#VALUE!</v>
      </c>
      <c r="H1397" s="18" t="s">
        <v>1478</v>
      </c>
      <c r="I1397" t="str">
        <f>Table1[[#This Row],[Well]]</f>
        <v>E04</v>
      </c>
      <c r="J1397" t="s">
        <v>282</v>
      </c>
      <c r="K1397" t="s">
        <v>282</v>
      </c>
      <c r="L1397" t="str">
        <f>Table1[[#This Row],[Well]]</f>
        <v>E04</v>
      </c>
      <c r="M1397" t="s">
        <v>282</v>
      </c>
      <c r="N1397" t="s">
        <v>282</v>
      </c>
      <c r="O1397" t="s">
        <v>282</v>
      </c>
      <c r="P1397" t="s">
        <v>282</v>
      </c>
    </row>
    <row r="1398" spans="1:16" hidden="1">
      <c r="A1398" t="s">
        <v>1477</v>
      </c>
      <c r="B1398" t="s">
        <v>137</v>
      </c>
      <c r="C1398" t="s">
        <v>282</v>
      </c>
      <c r="D1398" t="s">
        <v>282</v>
      </c>
      <c r="E1398" t="s">
        <v>282</v>
      </c>
      <c r="F1398" s="14" t="e">
        <f>(0.02*500)/Table1[[#This Row],[Starting OD600-VBE blank]]</f>
        <v>#VALUE!</v>
      </c>
      <c r="G1398" s="14" t="e">
        <f>500-Table1[[#This Row],[How much sample to add biofilm inc (µl)]]</f>
        <v>#VALUE!</v>
      </c>
      <c r="H1398" s="18" t="s">
        <v>1478</v>
      </c>
      <c r="I1398" t="str">
        <f>Table1[[#This Row],[Well]]</f>
        <v>E05</v>
      </c>
      <c r="J1398" t="s">
        <v>282</v>
      </c>
      <c r="K1398" t="s">
        <v>282</v>
      </c>
      <c r="L1398" t="str">
        <f>Table1[[#This Row],[Well]]</f>
        <v>E05</v>
      </c>
      <c r="M1398" t="s">
        <v>282</v>
      </c>
      <c r="N1398" t="s">
        <v>282</v>
      </c>
      <c r="O1398" t="s">
        <v>282</v>
      </c>
      <c r="P1398" t="s">
        <v>282</v>
      </c>
    </row>
    <row r="1399" spans="1:16" hidden="1">
      <c r="A1399" t="s">
        <v>1477</v>
      </c>
      <c r="B1399" t="s">
        <v>140</v>
      </c>
      <c r="C1399" t="s">
        <v>282</v>
      </c>
      <c r="D1399" t="s">
        <v>282</v>
      </c>
      <c r="E1399" t="s">
        <v>282</v>
      </c>
      <c r="F1399" s="14" t="e">
        <f>(0.02*500)/Table1[[#This Row],[Starting OD600-VBE blank]]</f>
        <v>#VALUE!</v>
      </c>
      <c r="G1399" s="14" t="e">
        <f>500-Table1[[#This Row],[How much sample to add biofilm inc (µl)]]</f>
        <v>#VALUE!</v>
      </c>
      <c r="H1399" s="18" t="s">
        <v>1478</v>
      </c>
      <c r="I1399" t="str">
        <f>Table1[[#This Row],[Well]]</f>
        <v>E06</v>
      </c>
      <c r="J1399" t="s">
        <v>282</v>
      </c>
      <c r="K1399" t="s">
        <v>282</v>
      </c>
      <c r="L1399" t="str">
        <f>Table1[[#This Row],[Well]]</f>
        <v>E06</v>
      </c>
      <c r="M1399" t="s">
        <v>282</v>
      </c>
      <c r="N1399" t="s">
        <v>282</v>
      </c>
      <c r="O1399" t="s">
        <v>282</v>
      </c>
      <c r="P1399" t="s">
        <v>282</v>
      </c>
    </row>
    <row r="1400" spans="1:16" hidden="1">
      <c r="A1400" t="s">
        <v>1477</v>
      </c>
      <c r="B1400" t="s">
        <v>143</v>
      </c>
      <c r="C1400" t="s">
        <v>282</v>
      </c>
      <c r="D1400" t="s">
        <v>282</v>
      </c>
      <c r="E1400" t="s">
        <v>282</v>
      </c>
      <c r="F1400" s="14" t="e">
        <f>(0.02*500)/Table1[[#This Row],[Starting OD600-VBE blank]]</f>
        <v>#VALUE!</v>
      </c>
      <c r="G1400" s="14" t="e">
        <f>500-Table1[[#This Row],[How much sample to add biofilm inc (µl)]]</f>
        <v>#VALUE!</v>
      </c>
      <c r="H1400" s="18" t="s">
        <v>1478</v>
      </c>
      <c r="I1400" t="str">
        <f>Table1[[#This Row],[Well]]</f>
        <v>E07</v>
      </c>
      <c r="J1400" t="s">
        <v>282</v>
      </c>
      <c r="K1400" t="s">
        <v>282</v>
      </c>
      <c r="L1400" t="str">
        <f>Table1[[#This Row],[Well]]</f>
        <v>E07</v>
      </c>
      <c r="M1400" t="s">
        <v>282</v>
      </c>
      <c r="N1400" t="s">
        <v>282</v>
      </c>
      <c r="O1400" t="s">
        <v>282</v>
      </c>
      <c r="P1400" t="s">
        <v>282</v>
      </c>
    </row>
    <row r="1401" spans="1:16" hidden="1">
      <c r="A1401" t="s">
        <v>1477</v>
      </c>
      <c r="B1401" t="s">
        <v>146</v>
      </c>
      <c r="C1401" t="s">
        <v>282</v>
      </c>
      <c r="D1401" t="s">
        <v>282</v>
      </c>
      <c r="E1401" t="s">
        <v>282</v>
      </c>
      <c r="F1401" s="14" t="e">
        <f>(0.02*500)/Table1[[#This Row],[Starting OD600-VBE blank]]</f>
        <v>#VALUE!</v>
      </c>
      <c r="G1401" s="14" t="e">
        <f>500-Table1[[#This Row],[How much sample to add biofilm inc (µl)]]</f>
        <v>#VALUE!</v>
      </c>
      <c r="H1401" s="18" t="s">
        <v>1478</v>
      </c>
      <c r="I1401" t="str">
        <f>Table1[[#This Row],[Well]]</f>
        <v>E08</v>
      </c>
      <c r="J1401" t="s">
        <v>282</v>
      </c>
      <c r="K1401" t="s">
        <v>282</v>
      </c>
      <c r="L1401" t="str">
        <f>Table1[[#This Row],[Well]]</f>
        <v>E08</v>
      </c>
      <c r="M1401" t="s">
        <v>282</v>
      </c>
      <c r="N1401" t="s">
        <v>282</v>
      </c>
      <c r="O1401" t="s">
        <v>282</v>
      </c>
      <c r="P1401" t="s">
        <v>282</v>
      </c>
    </row>
    <row r="1402" spans="1:16" hidden="1">
      <c r="A1402" t="s">
        <v>1477</v>
      </c>
      <c r="B1402" t="s">
        <v>149</v>
      </c>
      <c r="C1402" t="s">
        <v>282</v>
      </c>
      <c r="D1402" t="s">
        <v>282</v>
      </c>
      <c r="E1402" t="s">
        <v>282</v>
      </c>
      <c r="F1402" s="14" t="e">
        <f>(0.02*500)/Table1[[#This Row],[Starting OD600-VBE blank]]</f>
        <v>#VALUE!</v>
      </c>
      <c r="G1402" s="14" t="e">
        <f>500-Table1[[#This Row],[How much sample to add biofilm inc (µl)]]</f>
        <v>#VALUE!</v>
      </c>
      <c r="H1402" s="18" t="s">
        <v>1478</v>
      </c>
      <c r="I1402" t="str">
        <f>Table1[[#This Row],[Well]]</f>
        <v>E09</v>
      </c>
      <c r="J1402" t="s">
        <v>282</v>
      </c>
      <c r="K1402" t="s">
        <v>282</v>
      </c>
      <c r="L1402" t="str">
        <f>Table1[[#This Row],[Well]]</f>
        <v>E09</v>
      </c>
      <c r="M1402" t="s">
        <v>282</v>
      </c>
      <c r="N1402" t="s">
        <v>282</v>
      </c>
      <c r="O1402" t="s">
        <v>282</v>
      </c>
      <c r="P1402" t="s">
        <v>282</v>
      </c>
    </row>
    <row r="1403" spans="1:16" hidden="1">
      <c r="A1403" t="s">
        <v>1477</v>
      </c>
      <c r="B1403" t="s">
        <v>152</v>
      </c>
      <c r="C1403" t="s">
        <v>282</v>
      </c>
      <c r="D1403" t="s">
        <v>282</v>
      </c>
      <c r="E1403" t="s">
        <v>282</v>
      </c>
      <c r="F1403" s="14" t="e">
        <f>(0.02*500)/Table1[[#This Row],[Starting OD600-VBE blank]]</f>
        <v>#VALUE!</v>
      </c>
      <c r="G1403" s="14" t="e">
        <f>500-Table1[[#This Row],[How much sample to add biofilm inc (µl)]]</f>
        <v>#VALUE!</v>
      </c>
      <c r="H1403" s="18" t="s">
        <v>1478</v>
      </c>
      <c r="I1403" t="str">
        <f>Table1[[#This Row],[Well]]</f>
        <v>E10</v>
      </c>
      <c r="J1403" t="s">
        <v>282</v>
      </c>
      <c r="K1403" t="s">
        <v>282</v>
      </c>
      <c r="L1403" t="str">
        <f>Table1[[#This Row],[Well]]</f>
        <v>E10</v>
      </c>
      <c r="M1403" t="s">
        <v>282</v>
      </c>
      <c r="N1403" t="s">
        <v>282</v>
      </c>
      <c r="O1403" t="s">
        <v>282</v>
      </c>
      <c r="P1403" t="s">
        <v>282</v>
      </c>
    </row>
    <row r="1404" spans="1:16" hidden="1">
      <c r="A1404" t="s">
        <v>1477</v>
      </c>
      <c r="B1404" t="s">
        <v>155</v>
      </c>
      <c r="C1404" t="s">
        <v>282</v>
      </c>
      <c r="D1404" t="s">
        <v>282</v>
      </c>
      <c r="E1404" t="s">
        <v>282</v>
      </c>
      <c r="F1404" s="14" t="e">
        <f>(0.02*500)/Table1[[#This Row],[Starting OD600-VBE blank]]</f>
        <v>#VALUE!</v>
      </c>
      <c r="G1404" s="14" t="e">
        <f>500-Table1[[#This Row],[How much sample to add biofilm inc (µl)]]</f>
        <v>#VALUE!</v>
      </c>
      <c r="H1404" s="18" t="s">
        <v>1478</v>
      </c>
      <c r="I1404" t="str">
        <f>Table1[[#This Row],[Well]]</f>
        <v>E11</v>
      </c>
      <c r="J1404" t="s">
        <v>282</v>
      </c>
      <c r="K1404" t="s">
        <v>282</v>
      </c>
      <c r="L1404" t="str">
        <f>Table1[[#This Row],[Well]]</f>
        <v>E11</v>
      </c>
      <c r="M1404" t="s">
        <v>282</v>
      </c>
      <c r="N1404" t="s">
        <v>282</v>
      </c>
      <c r="O1404" t="s">
        <v>282</v>
      </c>
      <c r="P1404" t="s">
        <v>282</v>
      </c>
    </row>
    <row r="1405" spans="1:16" hidden="1">
      <c r="A1405" t="s">
        <v>1477</v>
      </c>
      <c r="B1405" t="s">
        <v>158</v>
      </c>
      <c r="C1405" t="s">
        <v>282</v>
      </c>
      <c r="D1405" t="s">
        <v>282</v>
      </c>
      <c r="E1405" t="s">
        <v>282</v>
      </c>
      <c r="F1405" s="14" t="e">
        <f>(0.02*500)/Table1[[#This Row],[Starting OD600-VBE blank]]</f>
        <v>#VALUE!</v>
      </c>
      <c r="G1405" s="14" t="e">
        <f>500-Table1[[#This Row],[How much sample to add biofilm inc (µl)]]</f>
        <v>#VALUE!</v>
      </c>
      <c r="H1405" s="18" t="s">
        <v>1478</v>
      </c>
      <c r="I1405" t="str">
        <f>Table1[[#This Row],[Well]]</f>
        <v>E12</v>
      </c>
      <c r="J1405" t="s">
        <v>282</v>
      </c>
      <c r="K1405" t="s">
        <v>282</v>
      </c>
      <c r="L1405" t="str">
        <f>Table1[[#This Row],[Well]]</f>
        <v>E12</v>
      </c>
      <c r="M1405" t="s">
        <v>282</v>
      </c>
      <c r="N1405" t="s">
        <v>282</v>
      </c>
      <c r="O1405" t="s">
        <v>282</v>
      </c>
      <c r="P1405" t="s">
        <v>282</v>
      </c>
    </row>
    <row r="1406" spans="1:16" hidden="1">
      <c r="A1406" t="s">
        <v>1477</v>
      </c>
      <c r="B1406" t="s">
        <v>159</v>
      </c>
      <c r="C1406" t="s">
        <v>282</v>
      </c>
      <c r="D1406" t="s">
        <v>282</v>
      </c>
      <c r="E1406" t="s">
        <v>282</v>
      </c>
      <c r="F1406" s="14" t="e">
        <f>(0.02*500)/Table1[[#This Row],[Starting OD600-VBE blank]]</f>
        <v>#VALUE!</v>
      </c>
      <c r="G1406" s="14" t="e">
        <f>500-Table1[[#This Row],[How much sample to add biofilm inc (µl)]]</f>
        <v>#VALUE!</v>
      </c>
      <c r="H1406" s="18" t="s">
        <v>1478</v>
      </c>
      <c r="I1406" t="str">
        <f>Table1[[#This Row],[Well]]</f>
        <v>F01</v>
      </c>
      <c r="J1406" t="s">
        <v>282</v>
      </c>
      <c r="K1406" t="s">
        <v>282</v>
      </c>
      <c r="L1406" t="str">
        <f>Table1[[#This Row],[Well]]</f>
        <v>F01</v>
      </c>
      <c r="M1406" t="s">
        <v>282</v>
      </c>
      <c r="N1406" t="s">
        <v>282</v>
      </c>
      <c r="O1406" t="s">
        <v>282</v>
      </c>
      <c r="P1406" t="s">
        <v>282</v>
      </c>
    </row>
    <row r="1407" spans="1:16" hidden="1">
      <c r="A1407" t="s">
        <v>1477</v>
      </c>
      <c r="B1407" t="s">
        <v>160</v>
      </c>
      <c r="C1407" t="s">
        <v>282</v>
      </c>
      <c r="D1407" t="s">
        <v>282</v>
      </c>
      <c r="E1407" t="s">
        <v>282</v>
      </c>
      <c r="F1407" s="14" t="e">
        <f>(0.02*500)/Table1[[#This Row],[Starting OD600-VBE blank]]</f>
        <v>#VALUE!</v>
      </c>
      <c r="G1407" s="14" t="e">
        <f>500-Table1[[#This Row],[How much sample to add biofilm inc (µl)]]</f>
        <v>#VALUE!</v>
      </c>
      <c r="H1407" s="18" t="s">
        <v>1478</v>
      </c>
      <c r="I1407" t="str">
        <f>Table1[[#This Row],[Well]]</f>
        <v>F02</v>
      </c>
      <c r="J1407" t="s">
        <v>282</v>
      </c>
      <c r="K1407" t="s">
        <v>282</v>
      </c>
      <c r="L1407" t="str">
        <f>Table1[[#This Row],[Well]]</f>
        <v>F02</v>
      </c>
      <c r="M1407" t="s">
        <v>282</v>
      </c>
      <c r="N1407" t="s">
        <v>282</v>
      </c>
      <c r="O1407" t="s">
        <v>282</v>
      </c>
      <c r="P1407" t="s">
        <v>282</v>
      </c>
    </row>
    <row r="1408" spans="1:16" hidden="1">
      <c r="A1408" t="s">
        <v>1477</v>
      </c>
      <c r="B1408" t="s">
        <v>163</v>
      </c>
      <c r="C1408" t="s">
        <v>282</v>
      </c>
      <c r="D1408" t="s">
        <v>282</v>
      </c>
      <c r="E1408" t="s">
        <v>282</v>
      </c>
      <c r="F1408" s="14" t="e">
        <f>(0.02*500)/Table1[[#This Row],[Starting OD600-VBE blank]]</f>
        <v>#VALUE!</v>
      </c>
      <c r="G1408" s="14" t="e">
        <f>500-Table1[[#This Row],[How much sample to add biofilm inc (µl)]]</f>
        <v>#VALUE!</v>
      </c>
      <c r="H1408" s="18" t="s">
        <v>1478</v>
      </c>
      <c r="I1408" t="str">
        <f>Table1[[#This Row],[Well]]</f>
        <v>F03</v>
      </c>
      <c r="J1408" t="s">
        <v>282</v>
      </c>
      <c r="K1408" t="s">
        <v>282</v>
      </c>
      <c r="L1408" t="str">
        <f>Table1[[#This Row],[Well]]</f>
        <v>F03</v>
      </c>
      <c r="M1408" t="s">
        <v>282</v>
      </c>
      <c r="N1408" t="s">
        <v>282</v>
      </c>
      <c r="O1408" t="s">
        <v>282</v>
      </c>
      <c r="P1408" t="s">
        <v>282</v>
      </c>
    </row>
    <row r="1409" spans="1:16" hidden="1">
      <c r="A1409" t="s">
        <v>1477</v>
      </c>
      <c r="B1409" t="s">
        <v>166</v>
      </c>
      <c r="C1409" t="s">
        <v>282</v>
      </c>
      <c r="D1409" t="s">
        <v>282</v>
      </c>
      <c r="E1409" t="s">
        <v>282</v>
      </c>
      <c r="F1409" s="14" t="e">
        <f>(0.02*500)/Table1[[#This Row],[Starting OD600-VBE blank]]</f>
        <v>#VALUE!</v>
      </c>
      <c r="G1409" s="14" t="e">
        <f>500-Table1[[#This Row],[How much sample to add biofilm inc (µl)]]</f>
        <v>#VALUE!</v>
      </c>
      <c r="H1409" s="18" t="s">
        <v>1478</v>
      </c>
      <c r="I1409" t="str">
        <f>Table1[[#This Row],[Well]]</f>
        <v>F04</v>
      </c>
      <c r="J1409" t="s">
        <v>282</v>
      </c>
      <c r="K1409" t="s">
        <v>282</v>
      </c>
      <c r="L1409" t="str">
        <f>Table1[[#This Row],[Well]]</f>
        <v>F04</v>
      </c>
      <c r="M1409" t="s">
        <v>282</v>
      </c>
      <c r="N1409" t="s">
        <v>282</v>
      </c>
      <c r="O1409" t="s">
        <v>282</v>
      </c>
      <c r="P1409" t="s">
        <v>282</v>
      </c>
    </row>
    <row r="1410" spans="1:16" hidden="1">
      <c r="A1410" t="s">
        <v>1477</v>
      </c>
      <c r="B1410" t="s">
        <v>169</v>
      </c>
      <c r="C1410" t="s">
        <v>282</v>
      </c>
      <c r="D1410" t="s">
        <v>282</v>
      </c>
      <c r="E1410" t="s">
        <v>282</v>
      </c>
      <c r="F1410" s="14" t="e">
        <f>(0.02*500)/Table1[[#This Row],[Starting OD600-VBE blank]]</f>
        <v>#VALUE!</v>
      </c>
      <c r="G1410" s="14" t="e">
        <f>500-Table1[[#This Row],[How much sample to add biofilm inc (µl)]]</f>
        <v>#VALUE!</v>
      </c>
      <c r="H1410" s="18" t="s">
        <v>1478</v>
      </c>
      <c r="I1410" t="str">
        <f>Table1[[#This Row],[Well]]</f>
        <v>F05</v>
      </c>
      <c r="J1410" t="s">
        <v>282</v>
      </c>
      <c r="K1410" t="s">
        <v>282</v>
      </c>
      <c r="L1410" t="str">
        <f>Table1[[#This Row],[Well]]</f>
        <v>F05</v>
      </c>
      <c r="M1410" t="s">
        <v>282</v>
      </c>
      <c r="N1410" t="s">
        <v>282</v>
      </c>
      <c r="O1410" t="s">
        <v>282</v>
      </c>
      <c r="P1410" t="s">
        <v>282</v>
      </c>
    </row>
    <row r="1411" spans="1:16" hidden="1">
      <c r="A1411" t="s">
        <v>1477</v>
      </c>
      <c r="B1411" t="s">
        <v>172</v>
      </c>
      <c r="C1411" t="s">
        <v>282</v>
      </c>
      <c r="D1411" t="s">
        <v>282</v>
      </c>
      <c r="E1411" t="s">
        <v>282</v>
      </c>
      <c r="F1411" s="14" t="e">
        <f>(0.02*500)/Table1[[#This Row],[Starting OD600-VBE blank]]</f>
        <v>#VALUE!</v>
      </c>
      <c r="G1411" s="14" t="e">
        <f>500-Table1[[#This Row],[How much sample to add biofilm inc (µl)]]</f>
        <v>#VALUE!</v>
      </c>
      <c r="H1411" s="18" t="s">
        <v>1478</v>
      </c>
      <c r="I1411" t="str">
        <f>Table1[[#This Row],[Well]]</f>
        <v>F06</v>
      </c>
      <c r="J1411" t="s">
        <v>282</v>
      </c>
      <c r="K1411" t="s">
        <v>282</v>
      </c>
      <c r="L1411" t="str">
        <f>Table1[[#This Row],[Well]]</f>
        <v>F06</v>
      </c>
      <c r="M1411" t="s">
        <v>282</v>
      </c>
      <c r="N1411" t="s">
        <v>282</v>
      </c>
      <c r="O1411" t="s">
        <v>282</v>
      </c>
      <c r="P1411" t="s">
        <v>282</v>
      </c>
    </row>
    <row r="1412" spans="1:16" hidden="1">
      <c r="A1412" t="s">
        <v>1477</v>
      </c>
      <c r="B1412" t="s">
        <v>175</v>
      </c>
      <c r="C1412" t="s">
        <v>282</v>
      </c>
      <c r="D1412" t="s">
        <v>282</v>
      </c>
      <c r="E1412" t="s">
        <v>282</v>
      </c>
      <c r="F1412" s="14" t="e">
        <f>(0.02*500)/Table1[[#This Row],[Starting OD600-VBE blank]]</f>
        <v>#VALUE!</v>
      </c>
      <c r="G1412" s="14" t="e">
        <f>500-Table1[[#This Row],[How much sample to add biofilm inc (µl)]]</f>
        <v>#VALUE!</v>
      </c>
      <c r="H1412" s="18" t="s">
        <v>1478</v>
      </c>
      <c r="I1412" t="str">
        <f>Table1[[#This Row],[Well]]</f>
        <v>F07</v>
      </c>
      <c r="J1412" t="s">
        <v>282</v>
      </c>
      <c r="K1412" t="s">
        <v>282</v>
      </c>
      <c r="L1412" t="str">
        <f>Table1[[#This Row],[Well]]</f>
        <v>F07</v>
      </c>
      <c r="M1412" t="s">
        <v>282</v>
      </c>
      <c r="N1412" t="s">
        <v>282</v>
      </c>
      <c r="O1412" t="s">
        <v>282</v>
      </c>
      <c r="P1412" t="s">
        <v>282</v>
      </c>
    </row>
    <row r="1413" spans="1:16" hidden="1">
      <c r="A1413" t="s">
        <v>1477</v>
      </c>
      <c r="B1413" t="s">
        <v>178</v>
      </c>
      <c r="C1413" t="s">
        <v>282</v>
      </c>
      <c r="D1413" t="s">
        <v>282</v>
      </c>
      <c r="E1413" t="s">
        <v>282</v>
      </c>
      <c r="F1413" s="14" t="e">
        <f>(0.02*500)/Table1[[#This Row],[Starting OD600-VBE blank]]</f>
        <v>#VALUE!</v>
      </c>
      <c r="G1413" s="14" t="e">
        <f>500-Table1[[#This Row],[How much sample to add biofilm inc (µl)]]</f>
        <v>#VALUE!</v>
      </c>
      <c r="H1413" s="18" t="s">
        <v>1478</v>
      </c>
      <c r="I1413" t="str">
        <f>Table1[[#This Row],[Well]]</f>
        <v>F08</v>
      </c>
      <c r="J1413" t="s">
        <v>282</v>
      </c>
      <c r="K1413" t="s">
        <v>282</v>
      </c>
      <c r="L1413" t="str">
        <f>Table1[[#This Row],[Well]]</f>
        <v>F08</v>
      </c>
      <c r="M1413" t="s">
        <v>282</v>
      </c>
      <c r="N1413" t="s">
        <v>282</v>
      </c>
      <c r="O1413" t="s">
        <v>282</v>
      </c>
      <c r="P1413" t="s">
        <v>282</v>
      </c>
    </row>
    <row r="1414" spans="1:16" hidden="1">
      <c r="A1414" t="s">
        <v>1477</v>
      </c>
      <c r="B1414" t="s">
        <v>181</v>
      </c>
      <c r="C1414" t="s">
        <v>282</v>
      </c>
      <c r="D1414" t="s">
        <v>282</v>
      </c>
      <c r="E1414" t="s">
        <v>282</v>
      </c>
      <c r="F1414" s="14" t="e">
        <f>(0.02*500)/Table1[[#This Row],[Starting OD600-VBE blank]]</f>
        <v>#VALUE!</v>
      </c>
      <c r="G1414" s="14" t="e">
        <f>500-Table1[[#This Row],[How much sample to add biofilm inc (µl)]]</f>
        <v>#VALUE!</v>
      </c>
      <c r="H1414" s="18" t="s">
        <v>1478</v>
      </c>
      <c r="I1414" t="str">
        <f>Table1[[#This Row],[Well]]</f>
        <v>F09</v>
      </c>
      <c r="J1414" t="s">
        <v>282</v>
      </c>
      <c r="K1414" t="s">
        <v>282</v>
      </c>
      <c r="L1414" t="str">
        <f>Table1[[#This Row],[Well]]</f>
        <v>F09</v>
      </c>
      <c r="M1414" t="s">
        <v>282</v>
      </c>
      <c r="N1414" t="s">
        <v>282</v>
      </c>
      <c r="O1414" t="s">
        <v>282</v>
      </c>
      <c r="P1414" t="s">
        <v>282</v>
      </c>
    </row>
    <row r="1415" spans="1:16" hidden="1">
      <c r="A1415" t="s">
        <v>1477</v>
      </c>
      <c r="B1415" t="s">
        <v>184</v>
      </c>
      <c r="C1415" t="s">
        <v>282</v>
      </c>
      <c r="D1415" t="s">
        <v>282</v>
      </c>
      <c r="E1415" t="s">
        <v>282</v>
      </c>
      <c r="F1415" s="14" t="e">
        <f>(0.02*500)/Table1[[#This Row],[Starting OD600-VBE blank]]</f>
        <v>#VALUE!</v>
      </c>
      <c r="G1415" s="14" t="e">
        <f>500-Table1[[#This Row],[How much sample to add biofilm inc (µl)]]</f>
        <v>#VALUE!</v>
      </c>
      <c r="H1415" s="18" t="s">
        <v>1478</v>
      </c>
      <c r="I1415" t="str">
        <f>Table1[[#This Row],[Well]]</f>
        <v>F10</v>
      </c>
      <c r="J1415" t="s">
        <v>282</v>
      </c>
      <c r="K1415" t="s">
        <v>282</v>
      </c>
      <c r="L1415" t="str">
        <f>Table1[[#This Row],[Well]]</f>
        <v>F10</v>
      </c>
      <c r="M1415" t="s">
        <v>282</v>
      </c>
      <c r="N1415" t="s">
        <v>282</v>
      </c>
      <c r="O1415" t="s">
        <v>282</v>
      </c>
      <c r="P1415" t="s">
        <v>282</v>
      </c>
    </row>
    <row r="1416" spans="1:16" hidden="1">
      <c r="A1416" t="s">
        <v>1477</v>
      </c>
      <c r="B1416" t="s">
        <v>187</v>
      </c>
      <c r="C1416" t="s">
        <v>282</v>
      </c>
      <c r="D1416" t="s">
        <v>282</v>
      </c>
      <c r="E1416" t="s">
        <v>282</v>
      </c>
      <c r="F1416" s="14" t="e">
        <f>(0.02*500)/Table1[[#This Row],[Starting OD600-VBE blank]]</f>
        <v>#VALUE!</v>
      </c>
      <c r="G1416" s="14" t="e">
        <f>500-Table1[[#This Row],[How much sample to add biofilm inc (µl)]]</f>
        <v>#VALUE!</v>
      </c>
      <c r="H1416" s="18" t="s">
        <v>1478</v>
      </c>
      <c r="I1416" t="str">
        <f>Table1[[#This Row],[Well]]</f>
        <v>F11</v>
      </c>
      <c r="J1416" t="s">
        <v>282</v>
      </c>
      <c r="K1416" t="s">
        <v>282</v>
      </c>
      <c r="L1416" t="str">
        <f>Table1[[#This Row],[Well]]</f>
        <v>F11</v>
      </c>
      <c r="M1416" t="s">
        <v>282</v>
      </c>
      <c r="N1416" t="s">
        <v>282</v>
      </c>
      <c r="O1416" t="s">
        <v>282</v>
      </c>
      <c r="P1416" t="s">
        <v>282</v>
      </c>
    </row>
    <row r="1417" spans="1:16" hidden="1">
      <c r="A1417" t="s">
        <v>1477</v>
      </c>
      <c r="B1417" t="s">
        <v>190</v>
      </c>
      <c r="C1417" t="s">
        <v>282</v>
      </c>
      <c r="D1417" t="s">
        <v>282</v>
      </c>
      <c r="E1417" t="s">
        <v>282</v>
      </c>
      <c r="F1417" s="14" t="e">
        <f>(0.02*500)/Table1[[#This Row],[Starting OD600-VBE blank]]</f>
        <v>#VALUE!</v>
      </c>
      <c r="G1417" s="14" t="e">
        <f>500-Table1[[#This Row],[How much sample to add biofilm inc (µl)]]</f>
        <v>#VALUE!</v>
      </c>
      <c r="H1417" s="18" t="s">
        <v>1478</v>
      </c>
      <c r="I1417" t="str">
        <f>Table1[[#This Row],[Well]]</f>
        <v>F12</v>
      </c>
      <c r="J1417" t="s">
        <v>282</v>
      </c>
      <c r="K1417" t="s">
        <v>282</v>
      </c>
      <c r="L1417" t="str">
        <f>Table1[[#This Row],[Well]]</f>
        <v>F12</v>
      </c>
      <c r="M1417" t="s">
        <v>282</v>
      </c>
      <c r="N1417" t="s">
        <v>282</v>
      </c>
      <c r="O1417" t="s">
        <v>282</v>
      </c>
      <c r="P1417" t="s">
        <v>282</v>
      </c>
    </row>
    <row r="1418" spans="1:16" hidden="1">
      <c r="A1418" t="s">
        <v>1477</v>
      </c>
      <c r="B1418" t="s">
        <v>191</v>
      </c>
      <c r="C1418" t="s">
        <v>282</v>
      </c>
      <c r="D1418" t="s">
        <v>282</v>
      </c>
      <c r="E1418" t="s">
        <v>282</v>
      </c>
      <c r="F1418" s="14" t="e">
        <f>(0.02*500)/Table1[[#This Row],[Starting OD600-VBE blank]]</f>
        <v>#VALUE!</v>
      </c>
      <c r="G1418" s="14" t="e">
        <f>500-Table1[[#This Row],[How much sample to add biofilm inc (µl)]]</f>
        <v>#VALUE!</v>
      </c>
      <c r="H1418" s="18" t="s">
        <v>1478</v>
      </c>
      <c r="I1418" t="str">
        <f>Table1[[#This Row],[Well]]</f>
        <v>G01</v>
      </c>
      <c r="J1418" t="s">
        <v>282</v>
      </c>
      <c r="K1418" t="s">
        <v>282</v>
      </c>
      <c r="L1418" t="str">
        <f>Table1[[#This Row],[Well]]</f>
        <v>G01</v>
      </c>
      <c r="M1418" t="s">
        <v>282</v>
      </c>
      <c r="N1418" t="s">
        <v>282</v>
      </c>
      <c r="O1418" t="s">
        <v>282</v>
      </c>
      <c r="P1418" t="s">
        <v>282</v>
      </c>
    </row>
    <row r="1419" spans="1:16" hidden="1">
      <c r="A1419" t="s">
        <v>1477</v>
      </c>
      <c r="B1419" t="s">
        <v>192</v>
      </c>
      <c r="C1419" t="s">
        <v>282</v>
      </c>
      <c r="D1419" t="s">
        <v>282</v>
      </c>
      <c r="E1419" t="s">
        <v>282</v>
      </c>
      <c r="F1419" s="14" t="e">
        <f>(0.02*500)/Table1[[#This Row],[Starting OD600-VBE blank]]</f>
        <v>#VALUE!</v>
      </c>
      <c r="G1419" s="14" t="e">
        <f>500-Table1[[#This Row],[How much sample to add biofilm inc (µl)]]</f>
        <v>#VALUE!</v>
      </c>
      <c r="H1419" s="18" t="s">
        <v>1478</v>
      </c>
      <c r="I1419" t="str">
        <f>Table1[[#This Row],[Well]]</f>
        <v>G02</v>
      </c>
      <c r="J1419" t="s">
        <v>282</v>
      </c>
      <c r="K1419" t="s">
        <v>282</v>
      </c>
      <c r="L1419" t="str">
        <f>Table1[[#This Row],[Well]]</f>
        <v>G02</v>
      </c>
      <c r="M1419" t="s">
        <v>282</v>
      </c>
      <c r="N1419" t="s">
        <v>282</v>
      </c>
      <c r="O1419" t="s">
        <v>282</v>
      </c>
      <c r="P1419" t="s">
        <v>282</v>
      </c>
    </row>
    <row r="1420" spans="1:16" hidden="1">
      <c r="A1420" t="s">
        <v>1477</v>
      </c>
      <c r="B1420" t="s">
        <v>195</v>
      </c>
      <c r="C1420" t="s">
        <v>282</v>
      </c>
      <c r="D1420" t="s">
        <v>282</v>
      </c>
      <c r="E1420" t="s">
        <v>282</v>
      </c>
      <c r="F1420" s="14" t="e">
        <f>(0.02*500)/Table1[[#This Row],[Starting OD600-VBE blank]]</f>
        <v>#VALUE!</v>
      </c>
      <c r="G1420" s="14" t="e">
        <f>500-Table1[[#This Row],[How much sample to add biofilm inc (µl)]]</f>
        <v>#VALUE!</v>
      </c>
      <c r="H1420" s="18" t="s">
        <v>1478</v>
      </c>
      <c r="I1420" t="str">
        <f>Table1[[#This Row],[Well]]</f>
        <v>G03</v>
      </c>
      <c r="J1420" t="s">
        <v>282</v>
      </c>
      <c r="K1420" t="s">
        <v>282</v>
      </c>
      <c r="L1420" t="str">
        <f>Table1[[#This Row],[Well]]</f>
        <v>G03</v>
      </c>
      <c r="M1420" t="s">
        <v>282</v>
      </c>
      <c r="N1420" t="s">
        <v>282</v>
      </c>
      <c r="O1420" t="s">
        <v>282</v>
      </c>
      <c r="P1420" t="s">
        <v>282</v>
      </c>
    </row>
    <row r="1421" spans="1:16" hidden="1">
      <c r="A1421" t="s">
        <v>1477</v>
      </c>
      <c r="B1421" t="s">
        <v>198</v>
      </c>
      <c r="C1421" t="s">
        <v>282</v>
      </c>
      <c r="D1421" t="s">
        <v>282</v>
      </c>
      <c r="E1421" t="s">
        <v>282</v>
      </c>
      <c r="F1421" s="14" t="e">
        <f>(0.02*500)/Table1[[#This Row],[Starting OD600-VBE blank]]</f>
        <v>#VALUE!</v>
      </c>
      <c r="G1421" s="14" t="e">
        <f>500-Table1[[#This Row],[How much sample to add biofilm inc (µl)]]</f>
        <v>#VALUE!</v>
      </c>
      <c r="H1421" s="18" t="s">
        <v>1478</v>
      </c>
      <c r="I1421" t="str">
        <f>Table1[[#This Row],[Well]]</f>
        <v>G04</v>
      </c>
      <c r="J1421" t="s">
        <v>282</v>
      </c>
      <c r="K1421" t="s">
        <v>282</v>
      </c>
      <c r="L1421" t="str">
        <f>Table1[[#This Row],[Well]]</f>
        <v>G04</v>
      </c>
      <c r="M1421" t="s">
        <v>282</v>
      </c>
      <c r="N1421" t="s">
        <v>282</v>
      </c>
      <c r="O1421" t="s">
        <v>282</v>
      </c>
      <c r="P1421" t="s">
        <v>282</v>
      </c>
    </row>
    <row r="1422" spans="1:16" hidden="1">
      <c r="A1422" t="s">
        <v>1477</v>
      </c>
      <c r="B1422" t="s">
        <v>201</v>
      </c>
      <c r="C1422" t="s">
        <v>282</v>
      </c>
      <c r="D1422" t="s">
        <v>282</v>
      </c>
      <c r="E1422" t="s">
        <v>282</v>
      </c>
      <c r="F1422" s="14" t="e">
        <f>(0.02*500)/Table1[[#This Row],[Starting OD600-VBE blank]]</f>
        <v>#VALUE!</v>
      </c>
      <c r="G1422" s="14" t="e">
        <f>500-Table1[[#This Row],[How much sample to add biofilm inc (µl)]]</f>
        <v>#VALUE!</v>
      </c>
      <c r="H1422" s="18" t="s">
        <v>1478</v>
      </c>
      <c r="I1422" t="str">
        <f>Table1[[#This Row],[Well]]</f>
        <v>G05</v>
      </c>
      <c r="J1422" t="s">
        <v>282</v>
      </c>
      <c r="K1422" t="s">
        <v>282</v>
      </c>
      <c r="L1422" t="str">
        <f>Table1[[#This Row],[Well]]</f>
        <v>G05</v>
      </c>
      <c r="M1422" t="s">
        <v>282</v>
      </c>
      <c r="N1422" t="s">
        <v>282</v>
      </c>
      <c r="O1422" t="s">
        <v>282</v>
      </c>
      <c r="P1422" t="s">
        <v>282</v>
      </c>
    </row>
    <row r="1423" spans="1:16" hidden="1">
      <c r="A1423" t="s">
        <v>1477</v>
      </c>
      <c r="B1423" t="s">
        <v>204</v>
      </c>
      <c r="C1423" t="s">
        <v>282</v>
      </c>
      <c r="D1423" t="s">
        <v>282</v>
      </c>
      <c r="E1423" t="s">
        <v>282</v>
      </c>
      <c r="F1423" s="14" t="e">
        <f>(0.02*500)/Table1[[#This Row],[Starting OD600-VBE blank]]</f>
        <v>#VALUE!</v>
      </c>
      <c r="G1423" s="14" t="e">
        <f>500-Table1[[#This Row],[How much sample to add biofilm inc (µl)]]</f>
        <v>#VALUE!</v>
      </c>
      <c r="H1423" s="18" t="s">
        <v>1478</v>
      </c>
      <c r="I1423" t="str">
        <f>Table1[[#This Row],[Well]]</f>
        <v>G06</v>
      </c>
      <c r="J1423" t="s">
        <v>282</v>
      </c>
      <c r="K1423" t="s">
        <v>282</v>
      </c>
      <c r="L1423" t="str">
        <f>Table1[[#This Row],[Well]]</f>
        <v>G06</v>
      </c>
      <c r="M1423" t="s">
        <v>282</v>
      </c>
      <c r="N1423" t="s">
        <v>282</v>
      </c>
      <c r="O1423" t="s">
        <v>282</v>
      </c>
      <c r="P1423" t="s">
        <v>282</v>
      </c>
    </row>
    <row r="1424" spans="1:16" hidden="1">
      <c r="A1424" t="s">
        <v>1477</v>
      </c>
      <c r="B1424" t="s">
        <v>207</v>
      </c>
      <c r="C1424" t="s">
        <v>282</v>
      </c>
      <c r="D1424" t="s">
        <v>282</v>
      </c>
      <c r="E1424" t="s">
        <v>282</v>
      </c>
      <c r="F1424" s="14" t="e">
        <f>(0.02*500)/Table1[[#This Row],[Starting OD600-VBE blank]]</f>
        <v>#VALUE!</v>
      </c>
      <c r="G1424" s="14" t="e">
        <f>500-Table1[[#This Row],[How much sample to add biofilm inc (µl)]]</f>
        <v>#VALUE!</v>
      </c>
      <c r="H1424" s="18" t="s">
        <v>1478</v>
      </c>
      <c r="I1424" t="str">
        <f>Table1[[#This Row],[Well]]</f>
        <v>G07</v>
      </c>
      <c r="J1424" t="s">
        <v>282</v>
      </c>
      <c r="K1424" t="s">
        <v>282</v>
      </c>
      <c r="L1424" t="str">
        <f>Table1[[#This Row],[Well]]</f>
        <v>G07</v>
      </c>
      <c r="M1424" t="s">
        <v>282</v>
      </c>
      <c r="N1424" t="s">
        <v>282</v>
      </c>
      <c r="O1424" t="s">
        <v>282</v>
      </c>
      <c r="P1424" t="s">
        <v>282</v>
      </c>
    </row>
    <row r="1425" spans="1:16" hidden="1">
      <c r="A1425" t="s">
        <v>1477</v>
      </c>
      <c r="B1425" t="s">
        <v>210</v>
      </c>
      <c r="C1425" t="s">
        <v>282</v>
      </c>
      <c r="D1425" t="s">
        <v>282</v>
      </c>
      <c r="E1425" t="s">
        <v>282</v>
      </c>
      <c r="F1425" s="14" t="e">
        <f>(0.02*500)/Table1[[#This Row],[Starting OD600-VBE blank]]</f>
        <v>#VALUE!</v>
      </c>
      <c r="G1425" s="14" t="e">
        <f>500-Table1[[#This Row],[How much sample to add biofilm inc (µl)]]</f>
        <v>#VALUE!</v>
      </c>
      <c r="H1425" s="18" t="s">
        <v>1478</v>
      </c>
      <c r="I1425" t="str">
        <f>Table1[[#This Row],[Well]]</f>
        <v>G08</v>
      </c>
      <c r="J1425" t="s">
        <v>282</v>
      </c>
      <c r="K1425" t="s">
        <v>282</v>
      </c>
      <c r="L1425" t="str">
        <f>Table1[[#This Row],[Well]]</f>
        <v>G08</v>
      </c>
      <c r="M1425" t="s">
        <v>282</v>
      </c>
      <c r="N1425" t="s">
        <v>282</v>
      </c>
      <c r="O1425" t="s">
        <v>282</v>
      </c>
      <c r="P1425" t="s">
        <v>282</v>
      </c>
    </row>
    <row r="1426" spans="1:16" hidden="1">
      <c r="A1426" t="s">
        <v>1477</v>
      </c>
      <c r="B1426" t="s">
        <v>213</v>
      </c>
      <c r="C1426" t="s">
        <v>282</v>
      </c>
      <c r="D1426" t="s">
        <v>282</v>
      </c>
      <c r="E1426" t="s">
        <v>282</v>
      </c>
      <c r="F1426" s="14" t="e">
        <f>(0.02*500)/Table1[[#This Row],[Starting OD600-VBE blank]]</f>
        <v>#VALUE!</v>
      </c>
      <c r="G1426" s="14" t="e">
        <f>500-Table1[[#This Row],[How much sample to add biofilm inc (µl)]]</f>
        <v>#VALUE!</v>
      </c>
      <c r="H1426" s="18" t="s">
        <v>1478</v>
      </c>
      <c r="I1426" t="str">
        <f>Table1[[#This Row],[Well]]</f>
        <v>G09</v>
      </c>
      <c r="J1426" t="s">
        <v>282</v>
      </c>
      <c r="K1426" t="s">
        <v>282</v>
      </c>
      <c r="L1426" t="str">
        <f>Table1[[#This Row],[Well]]</f>
        <v>G09</v>
      </c>
      <c r="M1426" t="s">
        <v>282</v>
      </c>
      <c r="N1426" t="s">
        <v>282</v>
      </c>
      <c r="O1426" t="s">
        <v>282</v>
      </c>
      <c r="P1426" t="s">
        <v>282</v>
      </c>
    </row>
    <row r="1427" spans="1:16" hidden="1">
      <c r="A1427" t="s">
        <v>1477</v>
      </c>
      <c r="B1427" t="s">
        <v>216</v>
      </c>
      <c r="C1427" t="s">
        <v>282</v>
      </c>
      <c r="D1427" t="s">
        <v>282</v>
      </c>
      <c r="E1427" t="s">
        <v>282</v>
      </c>
      <c r="F1427" s="14" t="e">
        <f>(0.02*500)/Table1[[#This Row],[Starting OD600-VBE blank]]</f>
        <v>#VALUE!</v>
      </c>
      <c r="G1427" s="14" t="e">
        <f>500-Table1[[#This Row],[How much sample to add biofilm inc (µl)]]</f>
        <v>#VALUE!</v>
      </c>
      <c r="H1427" s="18" t="s">
        <v>1478</v>
      </c>
      <c r="I1427" t="str">
        <f>Table1[[#This Row],[Well]]</f>
        <v>G10</v>
      </c>
      <c r="J1427" t="s">
        <v>282</v>
      </c>
      <c r="K1427" t="s">
        <v>282</v>
      </c>
      <c r="L1427" t="str">
        <f>Table1[[#This Row],[Well]]</f>
        <v>G10</v>
      </c>
      <c r="M1427" t="s">
        <v>282</v>
      </c>
      <c r="N1427" t="s">
        <v>282</v>
      </c>
      <c r="O1427" t="s">
        <v>282</v>
      </c>
      <c r="P1427" t="s">
        <v>282</v>
      </c>
    </row>
    <row r="1428" spans="1:16" hidden="1">
      <c r="A1428" t="s">
        <v>1477</v>
      </c>
      <c r="B1428" t="s">
        <v>219</v>
      </c>
      <c r="C1428" t="s">
        <v>282</v>
      </c>
      <c r="D1428" t="s">
        <v>282</v>
      </c>
      <c r="E1428" t="s">
        <v>282</v>
      </c>
      <c r="F1428" s="14" t="e">
        <f>(0.02*500)/Table1[[#This Row],[Starting OD600-VBE blank]]</f>
        <v>#VALUE!</v>
      </c>
      <c r="G1428" s="14" t="e">
        <f>500-Table1[[#This Row],[How much sample to add biofilm inc (µl)]]</f>
        <v>#VALUE!</v>
      </c>
      <c r="H1428" s="18" t="s">
        <v>1478</v>
      </c>
      <c r="I1428" t="str">
        <f>Table1[[#This Row],[Well]]</f>
        <v>G11</v>
      </c>
      <c r="J1428" t="s">
        <v>282</v>
      </c>
      <c r="K1428" t="s">
        <v>282</v>
      </c>
      <c r="L1428" t="str">
        <f>Table1[[#This Row],[Well]]</f>
        <v>G11</v>
      </c>
      <c r="M1428" t="s">
        <v>282</v>
      </c>
      <c r="N1428" t="s">
        <v>282</v>
      </c>
      <c r="O1428" t="s">
        <v>282</v>
      </c>
      <c r="P1428" t="s">
        <v>282</v>
      </c>
    </row>
    <row r="1429" spans="1:16" hidden="1">
      <c r="A1429" t="s">
        <v>1477</v>
      </c>
      <c r="B1429" t="s">
        <v>221</v>
      </c>
      <c r="C1429" t="s">
        <v>282</v>
      </c>
      <c r="D1429" t="s">
        <v>282</v>
      </c>
      <c r="E1429" t="s">
        <v>282</v>
      </c>
      <c r="F1429" s="14" t="e">
        <f>(0.02*500)/Table1[[#This Row],[Starting OD600-VBE blank]]</f>
        <v>#VALUE!</v>
      </c>
      <c r="G1429" s="14" t="e">
        <f>500-Table1[[#This Row],[How much sample to add biofilm inc (µl)]]</f>
        <v>#VALUE!</v>
      </c>
      <c r="H1429" s="18" t="s">
        <v>1478</v>
      </c>
      <c r="I1429" t="str">
        <f>Table1[[#This Row],[Well]]</f>
        <v>G12</v>
      </c>
      <c r="J1429" t="s">
        <v>282</v>
      </c>
      <c r="K1429" t="s">
        <v>282</v>
      </c>
      <c r="L1429" t="str">
        <f>Table1[[#This Row],[Well]]</f>
        <v>G12</v>
      </c>
      <c r="M1429" t="s">
        <v>282</v>
      </c>
      <c r="N1429" t="s">
        <v>282</v>
      </c>
      <c r="O1429" t="s">
        <v>282</v>
      </c>
      <c r="P1429" t="s">
        <v>282</v>
      </c>
    </row>
    <row r="1430" spans="1:16" hidden="1">
      <c r="A1430" t="s">
        <v>1477</v>
      </c>
      <c r="B1430" t="s">
        <v>222</v>
      </c>
      <c r="C1430" t="s">
        <v>282</v>
      </c>
      <c r="D1430" t="s">
        <v>282</v>
      </c>
      <c r="E1430" t="s">
        <v>282</v>
      </c>
      <c r="F1430" s="14" t="e">
        <f>(0.02*500)/Table1[[#This Row],[Starting OD600-VBE blank]]</f>
        <v>#VALUE!</v>
      </c>
      <c r="G1430" s="14" t="e">
        <f>500-Table1[[#This Row],[How much sample to add biofilm inc (µl)]]</f>
        <v>#VALUE!</v>
      </c>
      <c r="H1430" s="18" t="s">
        <v>1478</v>
      </c>
      <c r="I1430" t="str">
        <f>Table1[[#This Row],[Well]]</f>
        <v>H01</v>
      </c>
      <c r="J1430" t="s">
        <v>282</v>
      </c>
      <c r="K1430" t="s">
        <v>282</v>
      </c>
      <c r="L1430" t="str">
        <f>Table1[[#This Row],[Well]]</f>
        <v>H01</v>
      </c>
      <c r="M1430" t="s">
        <v>282</v>
      </c>
      <c r="N1430" t="s">
        <v>282</v>
      </c>
      <c r="O1430" t="s">
        <v>282</v>
      </c>
      <c r="P1430" t="s">
        <v>282</v>
      </c>
    </row>
    <row r="1431" spans="1:16" hidden="1">
      <c r="A1431" t="s">
        <v>1477</v>
      </c>
      <c r="B1431" t="s">
        <v>223</v>
      </c>
      <c r="C1431" t="s">
        <v>282</v>
      </c>
      <c r="D1431" t="s">
        <v>282</v>
      </c>
      <c r="E1431" t="s">
        <v>282</v>
      </c>
      <c r="F1431" s="14" t="e">
        <f>(0.02*500)/Table1[[#This Row],[Starting OD600-VBE blank]]</f>
        <v>#VALUE!</v>
      </c>
      <c r="G1431" s="14" t="e">
        <f>500-Table1[[#This Row],[How much sample to add biofilm inc (µl)]]</f>
        <v>#VALUE!</v>
      </c>
      <c r="H1431" s="18" t="s">
        <v>1478</v>
      </c>
      <c r="I1431" t="str">
        <f>Table1[[#This Row],[Well]]</f>
        <v>H02</v>
      </c>
      <c r="J1431" t="s">
        <v>282</v>
      </c>
      <c r="K1431" t="s">
        <v>282</v>
      </c>
      <c r="L1431" t="str">
        <f>Table1[[#This Row],[Well]]</f>
        <v>H02</v>
      </c>
      <c r="M1431" t="s">
        <v>282</v>
      </c>
      <c r="N1431" t="s">
        <v>282</v>
      </c>
      <c r="O1431" t="s">
        <v>282</v>
      </c>
      <c r="P1431" t="s">
        <v>282</v>
      </c>
    </row>
    <row r="1432" spans="1:16" hidden="1">
      <c r="A1432" t="s">
        <v>1477</v>
      </c>
      <c r="B1432" t="s">
        <v>224</v>
      </c>
      <c r="C1432" t="s">
        <v>282</v>
      </c>
      <c r="D1432" t="s">
        <v>282</v>
      </c>
      <c r="E1432" t="s">
        <v>282</v>
      </c>
      <c r="F1432" s="14" t="e">
        <f>(0.02*500)/Table1[[#This Row],[Starting OD600-VBE blank]]</f>
        <v>#VALUE!</v>
      </c>
      <c r="G1432" s="14" t="e">
        <f>500-Table1[[#This Row],[How much sample to add biofilm inc (µl)]]</f>
        <v>#VALUE!</v>
      </c>
      <c r="H1432" s="18" t="s">
        <v>1478</v>
      </c>
      <c r="I1432" t="str">
        <f>Table1[[#This Row],[Well]]</f>
        <v>H03</v>
      </c>
      <c r="J1432" t="s">
        <v>282</v>
      </c>
      <c r="K1432" t="s">
        <v>282</v>
      </c>
      <c r="L1432" t="str">
        <f>Table1[[#This Row],[Well]]</f>
        <v>H03</v>
      </c>
      <c r="M1432" t="s">
        <v>282</v>
      </c>
      <c r="N1432" t="s">
        <v>282</v>
      </c>
      <c r="O1432" t="s">
        <v>282</v>
      </c>
      <c r="P1432" t="s">
        <v>282</v>
      </c>
    </row>
    <row r="1433" spans="1:16" hidden="1">
      <c r="A1433" t="s">
        <v>1477</v>
      </c>
      <c r="B1433" t="s">
        <v>225</v>
      </c>
      <c r="C1433" t="s">
        <v>282</v>
      </c>
      <c r="D1433" t="s">
        <v>282</v>
      </c>
      <c r="E1433" t="s">
        <v>282</v>
      </c>
      <c r="F1433" s="14" t="e">
        <f>(0.02*500)/Table1[[#This Row],[Starting OD600-VBE blank]]</f>
        <v>#VALUE!</v>
      </c>
      <c r="G1433" s="14" t="e">
        <f>500-Table1[[#This Row],[How much sample to add biofilm inc (µl)]]</f>
        <v>#VALUE!</v>
      </c>
      <c r="H1433" s="18" t="s">
        <v>1478</v>
      </c>
      <c r="I1433" t="str">
        <f>Table1[[#This Row],[Well]]</f>
        <v>H04</v>
      </c>
      <c r="J1433" t="s">
        <v>282</v>
      </c>
      <c r="K1433" t="s">
        <v>282</v>
      </c>
      <c r="L1433" t="str">
        <f>Table1[[#This Row],[Well]]</f>
        <v>H04</v>
      </c>
      <c r="M1433" t="s">
        <v>282</v>
      </c>
      <c r="N1433" t="s">
        <v>282</v>
      </c>
      <c r="O1433" t="s">
        <v>282</v>
      </c>
      <c r="P1433" t="s">
        <v>282</v>
      </c>
    </row>
    <row r="1434" spans="1:16" hidden="1">
      <c r="A1434" t="s">
        <v>1477</v>
      </c>
      <c r="B1434" t="s">
        <v>226</v>
      </c>
      <c r="C1434" t="s">
        <v>282</v>
      </c>
      <c r="D1434" t="s">
        <v>282</v>
      </c>
      <c r="E1434" t="s">
        <v>282</v>
      </c>
      <c r="F1434" s="14" t="e">
        <f>(0.02*500)/Table1[[#This Row],[Starting OD600-VBE blank]]</f>
        <v>#VALUE!</v>
      </c>
      <c r="G1434" s="14" t="e">
        <f>500-Table1[[#This Row],[How much sample to add biofilm inc (µl)]]</f>
        <v>#VALUE!</v>
      </c>
      <c r="H1434" s="18" t="s">
        <v>1478</v>
      </c>
      <c r="I1434" t="str">
        <f>Table1[[#This Row],[Well]]</f>
        <v>H05</v>
      </c>
      <c r="J1434" t="s">
        <v>282</v>
      </c>
      <c r="K1434" t="s">
        <v>282</v>
      </c>
      <c r="L1434" t="str">
        <f>Table1[[#This Row],[Well]]</f>
        <v>H05</v>
      </c>
      <c r="M1434" t="s">
        <v>282</v>
      </c>
      <c r="N1434" t="s">
        <v>282</v>
      </c>
      <c r="O1434" t="s">
        <v>282</v>
      </c>
      <c r="P1434" t="s">
        <v>282</v>
      </c>
    </row>
    <row r="1435" spans="1:16" hidden="1">
      <c r="A1435" t="s">
        <v>1477</v>
      </c>
      <c r="B1435" t="s">
        <v>227</v>
      </c>
      <c r="C1435" t="s">
        <v>282</v>
      </c>
      <c r="D1435" t="s">
        <v>282</v>
      </c>
      <c r="E1435" t="s">
        <v>282</v>
      </c>
      <c r="F1435" s="14" t="e">
        <f>(0.02*500)/Table1[[#This Row],[Starting OD600-VBE blank]]</f>
        <v>#VALUE!</v>
      </c>
      <c r="G1435" s="14" t="e">
        <f>500-Table1[[#This Row],[How much sample to add biofilm inc (µl)]]</f>
        <v>#VALUE!</v>
      </c>
      <c r="H1435" s="18" t="s">
        <v>1478</v>
      </c>
      <c r="I1435" t="str">
        <f>Table1[[#This Row],[Well]]</f>
        <v>H06</v>
      </c>
      <c r="J1435" t="s">
        <v>282</v>
      </c>
      <c r="K1435" t="s">
        <v>282</v>
      </c>
      <c r="L1435" t="str">
        <f>Table1[[#This Row],[Well]]</f>
        <v>H06</v>
      </c>
      <c r="M1435" t="s">
        <v>282</v>
      </c>
      <c r="N1435" t="s">
        <v>282</v>
      </c>
      <c r="O1435" t="s">
        <v>282</v>
      </c>
      <c r="P1435" t="s">
        <v>282</v>
      </c>
    </row>
    <row r="1436" spans="1:16" hidden="1">
      <c r="A1436" t="s">
        <v>1477</v>
      </c>
      <c r="B1436" t="s">
        <v>228</v>
      </c>
      <c r="C1436" t="s">
        <v>282</v>
      </c>
      <c r="D1436" t="s">
        <v>282</v>
      </c>
      <c r="E1436" t="s">
        <v>282</v>
      </c>
      <c r="F1436" s="14" t="e">
        <f>(0.02*500)/Table1[[#This Row],[Starting OD600-VBE blank]]</f>
        <v>#VALUE!</v>
      </c>
      <c r="G1436" s="14" t="e">
        <f>500-Table1[[#This Row],[How much sample to add biofilm inc (µl)]]</f>
        <v>#VALUE!</v>
      </c>
      <c r="H1436" s="18" t="s">
        <v>1478</v>
      </c>
      <c r="I1436" t="str">
        <f>Table1[[#This Row],[Well]]</f>
        <v>H07</v>
      </c>
      <c r="J1436" t="s">
        <v>282</v>
      </c>
      <c r="K1436" t="s">
        <v>282</v>
      </c>
      <c r="L1436" t="str">
        <f>Table1[[#This Row],[Well]]</f>
        <v>H07</v>
      </c>
      <c r="M1436" t="s">
        <v>282</v>
      </c>
      <c r="N1436" t="s">
        <v>282</v>
      </c>
      <c r="O1436" t="s">
        <v>282</v>
      </c>
      <c r="P1436" t="s">
        <v>282</v>
      </c>
    </row>
    <row r="1437" spans="1:16" hidden="1">
      <c r="A1437" t="s">
        <v>1477</v>
      </c>
      <c r="B1437" t="s">
        <v>229</v>
      </c>
      <c r="C1437" t="s">
        <v>282</v>
      </c>
      <c r="D1437" t="s">
        <v>282</v>
      </c>
      <c r="E1437" t="s">
        <v>282</v>
      </c>
      <c r="F1437" s="14" t="e">
        <f>(0.02*500)/Table1[[#This Row],[Starting OD600-VBE blank]]</f>
        <v>#VALUE!</v>
      </c>
      <c r="G1437" s="14" t="e">
        <f>500-Table1[[#This Row],[How much sample to add biofilm inc (µl)]]</f>
        <v>#VALUE!</v>
      </c>
      <c r="H1437" s="18" t="s">
        <v>1478</v>
      </c>
      <c r="I1437" t="str">
        <f>Table1[[#This Row],[Well]]</f>
        <v>H08</v>
      </c>
      <c r="J1437" t="s">
        <v>282</v>
      </c>
      <c r="K1437" t="s">
        <v>282</v>
      </c>
      <c r="L1437" t="str">
        <f>Table1[[#This Row],[Well]]</f>
        <v>H08</v>
      </c>
      <c r="M1437" t="s">
        <v>282</v>
      </c>
      <c r="N1437" t="s">
        <v>282</v>
      </c>
      <c r="O1437" t="s">
        <v>282</v>
      </c>
      <c r="P1437" t="s">
        <v>282</v>
      </c>
    </row>
    <row r="1438" spans="1:16" hidden="1">
      <c r="A1438" t="s">
        <v>1477</v>
      </c>
      <c r="B1438" t="s">
        <v>230</v>
      </c>
      <c r="C1438" t="s">
        <v>282</v>
      </c>
      <c r="D1438" t="s">
        <v>282</v>
      </c>
      <c r="E1438" t="s">
        <v>282</v>
      </c>
      <c r="F1438" s="14" t="e">
        <f>(0.02*500)/Table1[[#This Row],[Starting OD600-VBE blank]]</f>
        <v>#VALUE!</v>
      </c>
      <c r="G1438" s="14" t="e">
        <f>500-Table1[[#This Row],[How much sample to add biofilm inc (µl)]]</f>
        <v>#VALUE!</v>
      </c>
      <c r="H1438" s="18" t="s">
        <v>1478</v>
      </c>
      <c r="I1438" t="str">
        <f>Table1[[#This Row],[Well]]</f>
        <v>H09</v>
      </c>
      <c r="J1438" t="s">
        <v>282</v>
      </c>
      <c r="K1438" t="s">
        <v>282</v>
      </c>
      <c r="L1438" t="str">
        <f>Table1[[#This Row],[Well]]</f>
        <v>H09</v>
      </c>
      <c r="M1438" t="s">
        <v>282</v>
      </c>
      <c r="N1438" t="s">
        <v>282</v>
      </c>
      <c r="O1438" t="s">
        <v>282</v>
      </c>
      <c r="P1438" t="s">
        <v>282</v>
      </c>
    </row>
    <row r="1439" spans="1:16" hidden="1">
      <c r="A1439" t="s">
        <v>1477</v>
      </c>
      <c r="B1439" t="s">
        <v>231</v>
      </c>
      <c r="C1439" t="s">
        <v>282</v>
      </c>
      <c r="D1439" t="s">
        <v>282</v>
      </c>
      <c r="E1439" t="s">
        <v>282</v>
      </c>
      <c r="F1439" s="14" t="e">
        <f>(0.02*500)/Table1[[#This Row],[Starting OD600-VBE blank]]</f>
        <v>#VALUE!</v>
      </c>
      <c r="G1439" s="14" t="e">
        <f>500-Table1[[#This Row],[How much sample to add biofilm inc (µl)]]</f>
        <v>#VALUE!</v>
      </c>
      <c r="H1439" s="18" t="s">
        <v>1478</v>
      </c>
      <c r="I1439" t="str">
        <f>Table1[[#This Row],[Well]]</f>
        <v>H10</v>
      </c>
      <c r="J1439" t="s">
        <v>282</v>
      </c>
      <c r="K1439" t="s">
        <v>282</v>
      </c>
      <c r="L1439" t="str">
        <f>Table1[[#This Row],[Well]]</f>
        <v>H10</v>
      </c>
      <c r="M1439" t="s">
        <v>282</v>
      </c>
      <c r="N1439" t="s">
        <v>282</v>
      </c>
      <c r="O1439" t="s">
        <v>282</v>
      </c>
      <c r="P1439" t="s">
        <v>282</v>
      </c>
    </row>
    <row r="1440" spans="1:16" hidden="1">
      <c r="A1440" t="s">
        <v>1477</v>
      </c>
      <c r="B1440" t="s">
        <v>232</v>
      </c>
      <c r="C1440" t="s">
        <v>282</v>
      </c>
      <c r="D1440" t="s">
        <v>282</v>
      </c>
      <c r="E1440" t="s">
        <v>282</v>
      </c>
      <c r="F1440" s="14" t="e">
        <f>(0.02*500)/Table1[[#This Row],[Starting OD600-VBE blank]]</f>
        <v>#VALUE!</v>
      </c>
      <c r="G1440" s="14" t="e">
        <f>500-Table1[[#This Row],[How much sample to add biofilm inc (µl)]]</f>
        <v>#VALUE!</v>
      </c>
      <c r="H1440" s="18" t="s">
        <v>1478</v>
      </c>
      <c r="I1440" t="str">
        <f>Table1[[#This Row],[Well]]</f>
        <v>H11</v>
      </c>
      <c r="J1440" t="s">
        <v>282</v>
      </c>
      <c r="K1440" t="s">
        <v>282</v>
      </c>
      <c r="L1440" t="str">
        <f>Table1[[#This Row],[Well]]</f>
        <v>H11</v>
      </c>
      <c r="M1440" t="s">
        <v>282</v>
      </c>
      <c r="N1440" t="s">
        <v>282</v>
      </c>
      <c r="O1440" t="s">
        <v>282</v>
      </c>
      <c r="P1440" t="s">
        <v>282</v>
      </c>
    </row>
    <row r="1441" spans="1:16" hidden="1">
      <c r="A1441" t="s">
        <v>1477</v>
      </c>
      <c r="B1441" t="s">
        <v>233</v>
      </c>
      <c r="C1441" t="s">
        <v>282</v>
      </c>
      <c r="D1441" t="s">
        <v>282</v>
      </c>
      <c r="E1441" t="s">
        <v>282</v>
      </c>
      <c r="F1441" s="14" t="e">
        <f>(0.02*500)/Table1[[#This Row],[Starting OD600-VBE blank]]</f>
        <v>#VALUE!</v>
      </c>
      <c r="G1441" s="14" t="e">
        <f>500-Table1[[#This Row],[How much sample to add biofilm inc (µl)]]</f>
        <v>#VALUE!</v>
      </c>
      <c r="H1441" s="18" t="s">
        <v>1478</v>
      </c>
      <c r="I1441" t="str">
        <f>Table1[[#This Row],[Well]]</f>
        <v>H12</v>
      </c>
      <c r="J1441" t="s">
        <v>282</v>
      </c>
      <c r="K1441" t="s">
        <v>282</v>
      </c>
      <c r="L1441" t="str">
        <f>Table1[[#This Row],[Well]]</f>
        <v>H12</v>
      </c>
      <c r="M1441" t="s">
        <v>282</v>
      </c>
      <c r="N1441" t="s">
        <v>282</v>
      </c>
      <c r="O1441" t="s">
        <v>282</v>
      </c>
      <c r="P1441" t="s">
        <v>282</v>
      </c>
    </row>
    <row r="1442" spans="1:16" hidden="1">
      <c r="A1442" t="s">
        <v>1485</v>
      </c>
      <c r="B1442" t="s">
        <v>17</v>
      </c>
      <c r="C1442" t="s">
        <v>18</v>
      </c>
      <c r="D1442" t="s">
        <v>18</v>
      </c>
      <c r="E1442">
        <v>3.0000000000000001E-3</v>
      </c>
      <c r="F1442" s="14">
        <f>(0.02*500)/Table1[[#This Row],[Starting OD600-VBE blank]]</f>
        <v>3333.3333333333335</v>
      </c>
      <c r="G1442" s="14">
        <f>500-Table1[[#This Row],[How much sample to add biofilm inc (µl)]]</f>
        <v>-2833.3333333333335</v>
      </c>
      <c r="H1442" s="18" t="s">
        <v>1486</v>
      </c>
      <c r="I1442" t="str">
        <f>Table1[[#This Row],[Well]]</f>
        <v>A01</v>
      </c>
      <c r="J1442" s="16">
        <v>0.104</v>
      </c>
      <c r="K1442" s="16">
        <v>-0.01</v>
      </c>
      <c r="L1442" t="str">
        <f>Table1[[#This Row],[Well]]</f>
        <v>A01</v>
      </c>
      <c r="M1442" s="16">
        <v>0.11</v>
      </c>
      <c r="N1442" s="16">
        <v>-4.0000000000000001E-3</v>
      </c>
      <c r="O1442" s="16">
        <v>0</v>
      </c>
      <c r="P1442" s="16">
        <v>4.0000000000000001E-3</v>
      </c>
    </row>
    <row r="1443" spans="1:16" hidden="1">
      <c r="A1443" t="s">
        <v>1485</v>
      </c>
      <c r="B1443" t="s">
        <v>20</v>
      </c>
      <c r="C1443" t="s">
        <v>18</v>
      </c>
      <c r="D1443" t="s">
        <v>18</v>
      </c>
      <c r="E1443">
        <v>1E-3</v>
      </c>
      <c r="F1443" s="14">
        <f>(0.02*500)/Table1[[#This Row],[Starting OD600-VBE blank]]</f>
        <v>10000</v>
      </c>
      <c r="G1443" s="14">
        <f>500-Table1[[#This Row],[How much sample to add biofilm inc (µl)]]</f>
        <v>-9500</v>
      </c>
      <c r="H1443" s="18" t="s">
        <v>1486</v>
      </c>
      <c r="I1443" t="str">
        <f>Table1[[#This Row],[Well]]</f>
        <v>A02</v>
      </c>
      <c r="J1443" s="16">
        <v>0.112</v>
      </c>
      <c r="K1443" s="16">
        <v>-2E-3</v>
      </c>
      <c r="L1443" t="str">
        <f>Table1[[#This Row],[Well]]</f>
        <v>A02</v>
      </c>
      <c r="M1443" s="16">
        <v>0.112</v>
      </c>
      <c r="N1443" s="16">
        <v>-1E-3</v>
      </c>
      <c r="O1443" s="16">
        <v>0</v>
      </c>
      <c r="P1443" s="16">
        <v>4.0000000000000001E-3</v>
      </c>
    </row>
    <row r="1444" spans="1:16" hidden="1">
      <c r="A1444" t="s">
        <v>1485</v>
      </c>
      <c r="B1444" t="s">
        <v>21</v>
      </c>
      <c r="C1444" t="s">
        <v>18</v>
      </c>
      <c r="D1444" t="s">
        <v>18</v>
      </c>
      <c r="E1444">
        <v>-1E-3</v>
      </c>
      <c r="F1444" s="14">
        <f>(0.02*500)/Table1[[#This Row],[Starting OD600-VBE blank]]</f>
        <v>-10000</v>
      </c>
      <c r="G1444" s="14">
        <f>500-Table1[[#This Row],[How much sample to add biofilm inc (µl)]]</f>
        <v>10500</v>
      </c>
      <c r="H1444" s="18" t="s">
        <v>1486</v>
      </c>
      <c r="I1444" t="str">
        <f>Table1[[#This Row],[Well]]</f>
        <v>A03</v>
      </c>
      <c r="J1444" s="16">
        <v>0.115</v>
      </c>
      <c r="K1444" s="16">
        <v>2E-3</v>
      </c>
      <c r="L1444" t="str">
        <f>Table1[[#This Row],[Well]]</f>
        <v>A03</v>
      </c>
      <c r="M1444" s="16">
        <v>0.112</v>
      </c>
      <c r="N1444" s="16">
        <v>-1E-3</v>
      </c>
      <c r="O1444" s="16">
        <v>0</v>
      </c>
      <c r="P1444" s="16">
        <v>4.0000000000000001E-3</v>
      </c>
    </row>
    <row r="1445" spans="1:16" hidden="1">
      <c r="A1445" t="s">
        <v>1485</v>
      </c>
      <c r="B1445" t="s">
        <v>22</v>
      </c>
      <c r="C1445" t="s">
        <v>18</v>
      </c>
      <c r="D1445" t="s">
        <v>18</v>
      </c>
      <c r="E1445">
        <v>1E-3</v>
      </c>
      <c r="F1445" s="14">
        <f>(0.02*500)/Table1[[#This Row],[Starting OD600-VBE blank]]</f>
        <v>10000</v>
      </c>
      <c r="G1445" s="14">
        <f>500-Table1[[#This Row],[How much sample to add biofilm inc (µl)]]</f>
        <v>-9500</v>
      </c>
      <c r="H1445" s="18" t="s">
        <v>1486</v>
      </c>
      <c r="I1445" t="str">
        <f>Table1[[#This Row],[Well]]</f>
        <v>A04</v>
      </c>
      <c r="J1445" s="16">
        <v>0.113</v>
      </c>
      <c r="K1445" s="16">
        <v>-1E-3</v>
      </c>
      <c r="L1445" t="str">
        <f>Table1[[#This Row],[Well]]</f>
        <v>A04</v>
      </c>
      <c r="M1445" s="16">
        <v>0.113</v>
      </c>
      <c r="N1445" s="16">
        <v>-1E-3</v>
      </c>
      <c r="O1445" s="16">
        <v>0</v>
      </c>
      <c r="P1445" s="16">
        <v>4.0000000000000001E-3</v>
      </c>
    </row>
    <row r="1446" spans="1:16" hidden="1">
      <c r="A1446" t="s">
        <v>1485</v>
      </c>
      <c r="B1446" t="s">
        <v>23</v>
      </c>
      <c r="C1446" t="s">
        <v>18</v>
      </c>
      <c r="D1446" t="s">
        <v>18</v>
      </c>
      <c r="E1446">
        <v>0</v>
      </c>
      <c r="F1446" s="14" t="e">
        <f>(0.02*500)/Table1[[#This Row],[Starting OD600-VBE blank]]</f>
        <v>#DIV/0!</v>
      </c>
      <c r="G1446" s="14" t="e">
        <f>500-Table1[[#This Row],[How much sample to add biofilm inc (µl)]]</f>
        <v>#DIV/0!</v>
      </c>
      <c r="H1446" s="18" t="s">
        <v>1486</v>
      </c>
      <c r="I1446" t="str">
        <f>Table1[[#This Row],[Well]]</f>
        <v>A05</v>
      </c>
      <c r="J1446" s="16">
        <v>0.108</v>
      </c>
      <c r="K1446" s="16">
        <v>-6.0000000000000001E-3</v>
      </c>
      <c r="L1446" t="str">
        <f>Table1[[#This Row],[Well]]</f>
        <v>A05</v>
      </c>
      <c r="M1446" s="16">
        <v>0.111</v>
      </c>
      <c r="N1446" s="16">
        <v>-2E-3</v>
      </c>
      <c r="O1446" s="16">
        <v>0</v>
      </c>
      <c r="P1446" s="16">
        <v>4.0000000000000001E-3</v>
      </c>
    </row>
    <row r="1447" spans="1:16" hidden="1">
      <c r="A1447" t="s">
        <v>1485</v>
      </c>
      <c r="B1447" t="s">
        <v>24</v>
      </c>
      <c r="C1447" t="s">
        <v>18</v>
      </c>
      <c r="D1447" t="s">
        <v>18</v>
      </c>
      <c r="E1447">
        <v>0</v>
      </c>
      <c r="F1447" s="14" t="e">
        <f>(0.02*500)/Table1[[#This Row],[Starting OD600-VBE blank]]</f>
        <v>#DIV/0!</v>
      </c>
      <c r="G1447" s="14" t="e">
        <f>500-Table1[[#This Row],[How much sample to add biofilm inc (µl)]]</f>
        <v>#DIV/0!</v>
      </c>
      <c r="H1447" s="18" t="s">
        <v>1486</v>
      </c>
      <c r="I1447" t="str">
        <f>Table1[[#This Row],[Well]]</f>
        <v>A06</v>
      </c>
      <c r="J1447" s="16">
        <v>0.108</v>
      </c>
      <c r="K1447" s="16">
        <v>-5.0000000000000001E-3</v>
      </c>
      <c r="L1447" t="str">
        <f>Table1[[#This Row],[Well]]</f>
        <v>A06</v>
      </c>
      <c r="M1447" s="16">
        <v>0.11</v>
      </c>
      <c r="N1447" s="16">
        <v>-3.0000000000000001E-3</v>
      </c>
      <c r="O1447" s="16">
        <v>0</v>
      </c>
      <c r="P1447" s="16">
        <v>4.0000000000000001E-3</v>
      </c>
    </row>
    <row r="1448" spans="1:16" hidden="1">
      <c r="A1448" t="s">
        <v>1485</v>
      </c>
      <c r="B1448" t="s">
        <v>25</v>
      </c>
      <c r="C1448" t="s">
        <v>18</v>
      </c>
      <c r="D1448" t="s">
        <v>18</v>
      </c>
      <c r="E1448">
        <v>-2E-3</v>
      </c>
      <c r="F1448" s="14">
        <f>(0.02*500)/Table1[[#This Row],[Starting OD600-VBE blank]]</f>
        <v>-5000</v>
      </c>
      <c r="G1448" s="14">
        <f>500-Table1[[#This Row],[How much sample to add biofilm inc (µl)]]</f>
        <v>5500</v>
      </c>
      <c r="H1448" s="18" t="s">
        <v>1486</v>
      </c>
      <c r="I1448" t="str">
        <f>Table1[[#This Row],[Well]]</f>
        <v>A07</v>
      </c>
      <c r="J1448" s="16">
        <v>0.11</v>
      </c>
      <c r="K1448" s="16">
        <v>-4.0000000000000001E-3</v>
      </c>
      <c r="L1448" t="str">
        <f>Table1[[#This Row],[Well]]</f>
        <v>A07</v>
      </c>
      <c r="M1448" s="16">
        <v>0.111</v>
      </c>
      <c r="N1448" s="16">
        <v>-3.0000000000000001E-3</v>
      </c>
      <c r="O1448" s="16">
        <v>0</v>
      </c>
      <c r="P1448" s="16">
        <v>4.0000000000000001E-3</v>
      </c>
    </row>
    <row r="1449" spans="1:16" hidden="1">
      <c r="A1449" t="s">
        <v>1485</v>
      </c>
      <c r="B1449" t="s">
        <v>26</v>
      </c>
      <c r="C1449" t="s">
        <v>18</v>
      </c>
      <c r="D1449" t="s">
        <v>18</v>
      </c>
      <c r="E1449">
        <v>-1E-3</v>
      </c>
      <c r="F1449" s="14">
        <f>(0.02*500)/Table1[[#This Row],[Starting OD600-VBE blank]]</f>
        <v>-10000</v>
      </c>
      <c r="G1449" s="14">
        <f>500-Table1[[#This Row],[How much sample to add biofilm inc (µl)]]</f>
        <v>10500</v>
      </c>
      <c r="H1449" s="18" t="s">
        <v>1486</v>
      </c>
      <c r="I1449" t="str">
        <f>Table1[[#This Row],[Well]]</f>
        <v>A08</v>
      </c>
      <c r="J1449" s="16">
        <v>0.108</v>
      </c>
      <c r="K1449" s="16">
        <v>-6.0000000000000001E-3</v>
      </c>
      <c r="L1449" t="str">
        <f>Table1[[#This Row],[Well]]</f>
        <v>A08</v>
      </c>
      <c r="M1449" s="16">
        <v>0.112</v>
      </c>
      <c r="N1449" s="16">
        <v>-2E-3</v>
      </c>
      <c r="O1449" s="16">
        <v>0</v>
      </c>
      <c r="P1449" s="16">
        <v>4.0000000000000001E-3</v>
      </c>
    </row>
    <row r="1450" spans="1:16" hidden="1">
      <c r="A1450" t="s">
        <v>1485</v>
      </c>
      <c r="B1450" t="s">
        <v>27</v>
      </c>
      <c r="C1450" t="s">
        <v>18</v>
      </c>
      <c r="D1450" t="s">
        <v>18</v>
      </c>
      <c r="E1450">
        <v>-2E-3</v>
      </c>
      <c r="F1450" s="14">
        <f>(0.02*500)/Table1[[#This Row],[Starting OD600-VBE blank]]</f>
        <v>-5000</v>
      </c>
      <c r="G1450" s="14">
        <f>500-Table1[[#This Row],[How much sample to add biofilm inc (µl)]]</f>
        <v>5500</v>
      </c>
      <c r="H1450" s="18" t="s">
        <v>1486</v>
      </c>
      <c r="I1450" t="str">
        <f>Table1[[#This Row],[Well]]</f>
        <v>A09</v>
      </c>
      <c r="J1450" s="16">
        <v>0.108</v>
      </c>
      <c r="K1450" s="16">
        <v>-6.0000000000000001E-3</v>
      </c>
      <c r="L1450" t="str">
        <f>Table1[[#This Row],[Well]]</f>
        <v>A09</v>
      </c>
      <c r="M1450" s="16">
        <v>0.11</v>
      </c>
      <c r="N1450" s="16">
        <v>-3.0000000000000001E-3</v>
      </c>
      <c r="O1450" s="16">
        <v>0</v>
      </c>
      <c r="P1450" s="16">
        <v>4.0000000000000001E-3</v>
      </c>
    </row>
    <row r="1451" spans="1:16" hidden="1">
      <c r="A1451" t="s">
        <v>1485</v>
      </c>
      <c r="B1451" t="s">
        <v>28</v>
      </c>
      <c r="C1451" t="s">
        <v>18</v>
      </c>
      <c r="D1451" t="s">
        <v>18</v>
      </c>
      <c r="E1451">
        <v>-2E-3</v>
      </c>
      <c r="F1451" s="14">
        <f>(0.02*500)/Table1[[#This Row],[Starting OD600-VBE blank]]</f>
        <v>-5000</v>
      </c>
      <c r="G1451" s="14">
        <f>500-Table1[[#This Row],[How much sample to add biofilm inc (µl)]]</f>
        <v>5500</v>
      </c>
      <c r="H1451" s="18" t="s">
        <v>1486</v>
      </c>
      <c r="I1451" t="str">
        <f>Table1[[#This Row],[Well]]</f>
        <v>A10</v>
      </c>
      <c r="J1451" s="16">
        <v>0.108</v>
      </c>
      <c r="K1451" s="16">
        <v>-5.0000000000000001E-3</v>
      </c>
      <c r="L1451" t="str">
        <f>Table1[[#This Row],[Well]]</f>
        <v>A10</v>
      </c>
      <c r="M1451" s="16">
        <v>0.111</v>
      </c>
      <c r="N1451" s="16">
        <v>-2E-3</v>
      </c>
      <c r="O1451" s="16">
        <v>0</v>
      </c>
      <c r="P1451" s="16">
        <v>4.0000000000000001E-3</v>
      </c>
    </row>
    <row r="1452" spans="1:16" hidden="1">
      <c r="A1452" t="s">
        <v>1485</v>
      </c>
      <c r="B1452" t="s">
        <v>29</v>
      </c>
      <c r="C1452" t="s">
        <v>18</v>
      </c>
      <c r="D1452" t="s">
        <v>18</v>
      </c>
      <c r="E1452">
        <v>-2E-3</v>
      </c>
      <c r="F1452" s="14">
        <f>(0.02*500)/Table1[[#This Row],[Starting OD600-VBE blank]]</f>
        <v>-5000</v>
      </c>
      <c r="G1452" s="14">
        <f>500-Table1[[#This Row],[How much sample to add biofilm inc (µl)]]</f>
        <v>5500</v>
      </c>
      <c r="H1452" s="18" t="s">
        <v>1486</v>
      </c>
      <c r="I1452" t="str">
        <f>Table1[[#This Row],[Well]]</f>
        <v>A11</v>
      </c>
      <c r="J1452" s="16">
        <v>0.109</v>
      </c>
      <c r="K1452" s="16">
        <v>-4.0000000000000001E-3</v>
      </c>
      <c r="L1452" t="str">
        <f>Table1[[#This Row],[Well]]</f>
        <v>A11</v>
      </c>
      <c r="M1452" s="16">
        <v>0.109</v>
      </c>
      <c r="N1452" s="16">
        <v>-5.0000000000000001E-3</v>
      </c>
      <c r="O1452" s="16">
        <v>0</v>
      </c>
      <c r="P1452" s="16">
        <v>4.0000000000000001E-3</v>
      </c>
    </row>
    <row r="1453" spans="1:16" hidden="1">
      <c r="A1453" t="s">
        <v>1485</v>
      </c>
      <c r="B1453" t="s">
        <v>30</v>
      </c>
      <c r="C1453" t="s">
        <v>18</v>
      </c>
      <c r="D1453" t="s">
        <v>18</v>
      </c>
      <c r="E1453">
        <v>-2E-3</v>
      </c>
      <c r="F1453" s="14">
        <f>(0.02*500)/Table1[[#This Row],[Starting OD600-VBE blank]]</f>
        <v>-5000</v>
      </c>
      <c r="G1453" s="14">
        <f>500-Table1[[#This Row],[How much sample to add biofilm inc (µl)]]</f>
        <v>5500</v>
      </c>
      <c r="H1453" s="18" t="s">
        <v>1486</v>
      </c>
      <c r="I1453" t="str">
        <f>Table1[[#This Row],[Well]]</f>
        <v>A12</v>
      </c>
      <c r="J1453" s="16">
        <v>0.10199999999999999</v>
      </c>
      <c r="K1453" s="16">
        <v>-1.0999999999999999E-2</v>
      </c>
      <c r="L1453" t="str">
        <f>Table1[[#This Row],[Well]]</f>
        <v>A12</v>
      </c>
      <c r="M1453" s="16">
        <v>0.11</v>
      </c>
      <c r="N1453" s="16">
        <v>-4.0000000000000001E-3</v>
      </c>
      <c r="O1453" s="16">
        <v>0</v>
      </c>
      <c r="P1453" s="16">
        <v>4.0000000000000001E-3</v>
      </c>
    </row>
    <row r="1454" spans="1:16" hidden="1">
      <c r="A1454" t="s">
        <v>1485</v>
      </c>
      <c r="B1454" t="s">
        <v>31</v>
      </c>
      <c r="C1454" t="s">
        <v>18</v>
      </c>
      <c r="D1454" t="s">
        <v>18</v>
      </c>
      <c r="E1454">
        <v>4.0000000000000001E-3</v>
      </c>
      <c r="F1454" s="14">
        <f>(0.02*500)/Table1[[#This Row],[Starting OD600-VBE blank]]</f>
        <v>2500</v>
      </c>
      <c r="G1454" s="14">
        <f>500-Table1[[#This Row],[How much sample to add biofilm inc (µl)]]</f>
        <v>-2000</v>
      </c>
      <c r="H1454" s="18" t="s">
        <v>1486</v>
      </c>
      <c r="I1454" t="str">
        <f>Table1[[#This Row],[Well]]</f>
        <v>B01</v>
      </c>
      <c r="J1454" s="16">
        <v>0.113</v>
      </c>
      <c r="K1454" s="16">
        <v>-1E-3</v>
      </c>
      <c r="L1454" t="str">
        <f>Table1[[#This Row],[Well]]</f>
        <v>B01</v>
      </c>
      <c r="M1454" s="16">
        <v>0.112</v>
      </c>
      <c r="N1454" s="16">
        <v>-1E-3</v>
      </c>
      <c r="O1454" s="16">
        <v>0</v>
      </c>
      <c r="P1454" s="16">
        <v>4.0000000000000001E-3</v>
      </c>
    </row>
    <row r="1455" spans="1:16" hidden="1">
      <c r="A1455" t="s">
        <v>1485</v>
      </c>
      <c r="B1455" t="s">
        <v>32</v>
      </c>
      <c r="C1455" t="s">
        <v>1487</v>
      </c>
      <c r="D1455" t="s">
        <v>1488</v>
      </c>
      <c r="E1455">
        <v>8.2000000000000003E-2</v>
      </c>
      <c r="F1455" s="14">
        <f>(0.02*500)/Table1[[#This Row],[Starting OD600-VBE blank]]</f>
        <v>121.95121951219512</v>
      </c>
      <c r="G1455" s="14">
        <f>500-Table1[[#This Row],[How much sample to add biofilm inc (µl)]]</f>
        <v>378.04878048780489</v>
      </c>
      <c r="H1455" s="18" t="s">
        <v>1486</v>
      </c>
      <c r="I1455" t="str">
        <f>Table1[[#This Row],[Well]]</f>
        <v>B02</v>
      </c>
      <c r="J1455" s="16">
        <v>0.436</v>
      </c>
      <c r="K1455" s="16">
        <v>0.32300000000000001</v>
      </c>
      <c r="L1455" t="str">
        <f>Table1[[#This Row],[Well]]</f>
        <v>B02</v>
      </c>
      <c r="M1455" s="16">
        <v>0.44600000000000001</v>
      </c>
      <c r="N1455" s="16">
        <v>0.33200000000000002</v>
      </c>
      <c r="O1455" s="16">
        <v>0.32800000000000001</v>
      </c>
      <c r="P1455" s="16">
        <v>7.0000000000000001E-3</v>
      </c>
    </row>
    <row r="1456" spans="1:16" hidden="1">
      <c r="A1456" t="s">
        <v>1485</v>
      </c>
      <c r="B1456" t="s">
        <v>35</v>
      </c>
      <c r="C1456" t="s">
        <v>1489</v>
      </c>
      <c r="D1456" t="s">
        <v>1490</v>
      </c>
      <c r="E1456">
        <v>6.5000000000000002E-2</v>
      </c>
      <c r="F1456" s="14">
        <f>(0.02*500)/Table1[[#This Row],[Starting OD600-VBE blank]]</f>
        <v>153.84615384615384</v>
      </c>
      <c r="G1456" s="14">
        <f>500-Table1[[#This Row],[How much sample to add biofilm inc (µl)]]</f>
        <v>346.15384615384619</v>
      </c>
      <c r="H1456" s="18" t="s">
        <v>1486</v>
      </c>
      <c r="I1456" t="str">
        <f>Table1[[#This Row],[Well]]</f>
        <v>B03</v>
      </c>
      <c r="J1456" s="16">
        <v>0.48199999999999998</v>
      </c>
      <c r="K1456" s="16">
        <v>0.36899999999999999</v>
      </c>
      <c r="L1456" t="str">
        <f>Table1[[#This Row],[Well]]</f>
        <v>B03</v>
      </c>
      <c r="M1456" s="16">
        <v>0.52100000000000002</v>
      </c>
      <c r="N1456" s="16">
        <v>0.40699999999999997</v>
      </c>
      <c r="O1456" s="16">
        <v>0.38800000000000001</v>
      </c>
      <c r="P1456" s="16">
        <v>2.7E-2</v>
      </c>
    </row>
    <row r="1457" spans="1:16" hidden="1">
      <c r="A1457" t="s">
        <v>1485</v>
      </c>
      <c r="B1457" t="s">
        <v>38</v>
      </c>
      <c r="C1457" t="s">
        <v>1491</v>
      </c>
      <c r="D1457" t="s">
        <v>1492</v>
      </c>
      <c r="E1457">
        <v>7.2999999999999995E-2</v>
      </c>
      <c r="F1457" s="14">
        <f>(0.02*500)/Table1[[#This Row],[Starting OD600-VBE blank]]</f>
        <v>136.98630136986301</v>
      </c>
      <c r="G1457" s="14">
        <f>500-Table1[[#This Row],[How much sample to add biofilm inc (µl)]]</f>
        <v>363.01369863013701</v>
      </c>
      <c r="H1457" s="18" t="s">
        <v>1486</v>
      </c>
      <c r="I1457" t="str">
        <f>Table1[[#This Row],[Well]]</f>
        <v>B04</v>
      </c>
      <c r="J1457" s="16">
        <v>0.57299999999999995</v>
      </c>
      <c r="K1457" s="16">
        <v>0.46</v>
      </c>
      <c r="L1457" t="str">
        <f>Table1[[#This Row],[Well]]</f>
        <v>B04</v>
      </c>
      <c r="M1457" s="16">
        <v>0.52800000000000002</v>
      </c>
      <c r="N1457" s="16">
        <v>0.41399999999999998</v>
      </c>
      <c r="O1457" s="16">
        <v>0.437</v>
      </c>
      <c r="P1457" s="16">
        <v>3.2000000000000001E-2</v>
      </c>
    </row>
    <row r="1458" spans="1:16" hidden="1">
      <c r="A1458" t="s">
        <v>1485</v>
      </c>
      <c r="B1458" t="s">
        <v>41</v>
      </c>
      <c r="C1458" t="s">
        <v>1493</v>
      </c>
      <c r="D1458" t="s">
        <v>1494</v>
      </c>
      <c r="E1458">
        <v>0.111</v>
      </c>
      <c r="F1458" s="14">
        <f>(0.02*500)/Table1[[#This Row],[Starting OD600-VBE blank]]</f>
        <v>90.090090090090087</v>
      </c>
      <c r="G1458" s="14">
        <f>500-Table1[[#This Row],[How much sample to add biofilm inc (µl)]]</f>
        <v>409.90990990990991</v>
      </c>
      <c r="H1458" s="18" t="s">
        <v>1486</v>
      </c>
      <c r="I1458" t="str">
        <f>Table1[[#This Row],[Well]]</f>
        <v>B05</v>
      </c>
      <c r="J1458" s="16">
        <v>0.79300000000000004</v>
      </c>
      <c r="K1458" s="16">
        <v>0.68</v>
      </c>
      <c r="L1458" t="str">
        <f>Table1[[#This Row],[Well]]</f>
        <v>B05</v>
      </c>
      <c r="M1458" s="16">
        <v>0.81799999999999995</v>
      </c>
      <c r="N1458" s="16">
        <v>0.70399999999999996</v>
      </c>
      <c r="O1458" s="16">
        <v>0.69199999999999995</v>
      </c>
      <c r="P1458" s="16">
        <v>1.7999999999999999E-2</v>
      </c>
    </row>
    <row r="1459" spans="1:16" hidden="1">
      <c r="A1459" t="s">
        <v>1485</v>
      </c>
      <c r="B1459" t="s">
        <v>44</v>
      </c>
      <c r="C1459" t="s">
        <v>1495</v>
      </c>
      <c r="D1459" t="s">
        <v>1496</v>
      </c>
      <c r="E1459">
        <v>0.13400000000000001</v>
      </c>
      <c r="F1459" s="14">
        <f>(0.02*500)/Table1[[#This Row],[Starting OD600-VBE blank]]</f>
        <v>74.626865671641781</v>
      </c>
      <c r="G1459" s="14">
        <f>500-Table1[[#This Row],[How much sample to add biofilm inc (µl)]]</f>
        <v>425.37313432835822</v>
      </c>
      <c r="H1459" s="18" t="s">
        <v>1486</v>
      </c>
      <c r="I1459" t="str">
        <f>Table1[[#This Row],[Well]]</f>
        <v>B06</v>
      </c>
      <c r="J1459" s="16">
        <v>0.53</v>
      </c>
      <c r="K1459" s="16">
        <v>0.41699999999999998</v>
      </c>
      <c r="L1459" t="str">
        <f>Table1[[#This Row],[Well]]</f>
        <v>B06</v>
      </c>
      <c r="M1459" s="16">
        <v>0.61699999999999999</v>
      </c>
      <c r="N1459" s="16">
        <v>0.503</v>
      </c>
      <c r="O1459" s="16">
        <v>0.46</v>
      </c>
      <c r="P1459" s="16">
        <v>6.0999999999999999E-2</v>
      </c>
    </row>
    <row r="1460" spans="1:16" hidden="1">
      <c r="A1460" t="s">
        <v>1485</v>
      </c>
      <c r="B1460" t="s">
        <v>47</v>
      </c>
      <c r="C1460" t="s">
        <v>1497</v>
      </c>
      <c r="D1460" t="s">
        <v>1498</v>
      </c>
      <c r="E1460">
        <v>0.11</v>
      </c>
      <c r="F1460" s="14">
        <f>(0.02*500)/Table1[[#This Row],[Starting OD600-VBE blank]]</f>
        <v>90.909090909090907</v>
      </c>
      <c r="G1460" s="14">
        <f>500-Table1[[#This Row],[How much sample to add biofilm inc (µl)]]</f>
        <v>409.09090909090912</v>
      </c>
      <c r="H1460" s="18" t="s">
        <v>1486</v>
      </c>
      <c r="I1460" t="str">
        <f>Table1[[#This Row],[Well]]</f>
        <v>B07</v>
      </c>
      <c r="J1460" s="16">
        <v>0.66600000000000004</v>
      </c>
      <c r="K1460" s="16">
        <v>0.55200000000000005</v>
      </c>
      <c r="L1460" t="str">
        <f>Table1[[#This Row],[Well]]</f>
        <v>B07</v>
      </c>
      <c r="M1460" s="16">
        <v>0.68700000000000006</v>
      </c>
      <c r="N1460" s="16">
        <v>0.57299999999999995</v>
      </c>
      <c r="O1460" s="16">
        <v>0.56299999999999994</v>
      </c>
      <c r="P1460" s="16">
        <v>1.4999999999999999E-2</v>
      </c>
    </row>
    <row r="1461" spans="1:16" hidden="1">
      <c r="A1461" t="s">
        <v>1485</v>
      </c>
      <c r="B1461" t="s">
        <v>50</v>
      </c>
      <c r="C1461" t="s">
        <v>1499</v>
      </c>
      <c r="D1461" t="s">
        <v>1500</v>
      </c>
      <c r="E1461">
        <v>0.09</v>
      </c>
      <c r="F1461" s="14">
        <f>(0.02*500)/Table1[[#This Row],[Starting OD600-VBE blank]]</f>
        <v>111.11111111111111</v>
      </c>
      <c r="G1461" s="14">
        <f>500-Table1[[#This Row],[How much sample to add biofilm inc (µl)]]</f>
        <v>388.88888888888891</v>
      </c>
      <c r="H1461" s="18" t="s">
        <v>1486</v>
      </c>
      <c r="I1461" t="str">
        <f>Table1[[#This Row],[Well]]</f>
        <v>B08</v>
      </c>
      <c r="J1461" s="16">
        <v>1.222</v>
      </c>
      <c r="K1461" s="16">
        <v>1.109</v>
      </c>
      <c r="L1461" t="str">
        <f>Table1[[#This Row],[Well]]</f>
        <v>B08</v>
      </c>
      <c r="M1461" s="16">
        <v>1.401</v>
      </c>
      <c r="N1461" s="16">
        <v>1.2869999999999999</v>
      </c>
      <c r="O1461" s="16">
        <v>1.198</v>
      </c>
      <c r="P1461" s="16">
        <v>0.126</v>
      </c>
    </row>
    <row r="1462" spans="1:16" hidden="1">
      <c r="A1462" t="s">
        <v>1485</v>
      </c>
      <c r="B1462" t="s">
        <v>53</v>
      </c>
      <c r="C1462" t="s">
        <v>1501</v>
      </c>
      <c r="D1462" t="s">
        <v>1502</v>
      </c>
      <c r="E1462">
        <v>0.129</v>
      </c>
      <c r="F1462" s="14">
        <f>(0.02*500)/Table1[[#This Row],[Starting OD600-VBE blank]]</f>
        <v>77.519379844961236</v>
      </c>
      <c r="G1462" s="14">
        <f>500-Table1[[#This Row],[How much sample to add biofilm inc (µl)]]</f>
        <v>422.48062015503876</v>
      </c>
      <c r="H1462" s="18" t="s">
        <v>1486</v>
      </c>
      <c r="I1462" t="str">
        <f>Table1[[#This Row],[Well]]</f>
        <v>B09</v>
      </c>
      <c r="J1462" s="16">
        <v>0.29199999999999998</v>
      </c>
      <c r="K1462" s="16">
        <v>0.17799999999999999</v>
      </c>
      <c r="L1462" t="str">
        <f>Table1[[#This Row],[Well]]</f>
        <v>B09</v>
      </c>
      <c r="M1462" s="16">
        <v>0.96</v>
      </c>
      <c r="N1462" s="16">
        <v>0.84599999999999997</v>
      </c>
      <c r="O1462" s="16">
        <v>0.51200000000000001</v>
      </c>
      <c r="P1462" s="16">
        <v>0.47199999999999998</v>
      </c>
    </row>
    <row r="1463" spans="1:16" hidden="1">
      <c r="A1463" t="s">
        <v>1485</v>
      </c>
      <c r="B1463" t="s">
        <v>56</v>
      </c>
      <c r="C1463" t="s">
        <v>1503</v>
      </c>
      <c r="D1463" t="s">
        <v>1504</v>
      </c>
      <c r="E1463">
        <v>0.13300000000000001</v>
      </c>
      <c r="F1463" s="14">
        <f>(0.02*500)/Table1[[#This Row],[Starting OD600-VBE blank]]</f>
        <v>75.187969924812023</v>
      </c>
      <c r="G1463" s="14">
        <f>500-Table1[[#This Row],[How much sample to add biofilm inc (µl)]]</f>
        <v>424.81203007518798</v>
      </c>
      <c r="H1463" s="18" t="s">
        <v>1486</v>
      </c>
      <c r="I1463" t="str">
        <f>Table1[[#This Row],[Well]]</f>
        <v>B10</v>
      </c>
      <c r="J1463" s="16">
        <v>1.135</v>
      </c>
      <c r="K1463" s="16">
        <v>1.022</v>
      </c>
      <c r="L1463" t="str">
        <f>Table1[[#This Row],[Well]]</f>
        <v>B10</v>
      </c>
      <c r="M1463" s="16">
        <v>0.73699999999999999</v>
      </c>
      <c r="N1463" s="16">
        <v>0.623</v>
      </c>
      <c r="O1463" s="16">
        <v>0.82199999999999995</v>
      </c>
      <c r="P1463" s="16">
        <v>0.28199999999999997</v>
      </c>
    </row>
    <row r="1464" spans="1:16" hidden="1">
      <c r="A1464" t="s">
        <v>1485</v>
      </c>
      <c r="B1464" t="s">
        <v>59</v>
      </c>
      <c r="C1464" t="s">
        <v>1505</v>
      </c>
      <c r="D1464" t="s">
        <v>1506</v>
      </c>
      <c r="E1464">
        <v>8.5999999999999993E-2</v>
      </c>
      <c r="F1464" s="14">
        <f>(0.02*500)/Table1[[#This Row],[Starting OD600-VBE blank]]</f>
        <v>116.27906976744187</v>
      </c>
      <c r="G1464" s="14">
        <f>500-Table1[[#This Row],[How much sample to add biofilm inc (µl)]]</f>
        <v>383.72093023255815</v>
      </c>
      <c r="H1464" s="18" t="s">
        <v>1486</v>
      </c>
      <c r="I1464" t="str">
        <f>Table1[[#This Row],[Well]]</f>
        <v>B11</v>
      </c>
      <c r="J1464" s="16">
        <v>0.40200000000000002</v>
      </c>
      <c r="K1464" s="16">
        <v>0.28799999999999998</v>
      </c>
      <c r="L1464" t="str">
        <f>Table1[[#This Row],[Well]]</f>
        <v>B11</v>
      </c>
      <c r="M1464" s="16">
        <v>0.32800000000000001</v>
      </c>
      <c r="N1464" s="16">
        <v>0.214</v>
      </c>
      <c r="O1464" s="16">
        <v>0.251</v>
      </c>
      <c r="P1464" s="16">
        <v>5.1999999999999998E-2</v>
      </c>
    </row>
    <row r="1465" spans="1:16" hidden="1">
      <c r="A1465" t="s">
        <v>1485</v>
      </c>
      <c r="B1465" t="s">
        <v>62</v>
      </c>
      <c r="C1465" t="s">
        <v>18</v>
      </c>
      <c r="D1465" t="s">
        <v>18</v>
      </c>
      <c r="E1465">
        <v>-3.0000000000000001E-3</v>
      </c>
      <c r="F1465" s="14">
        <f>(0.02*500)/Table1[[#This Row],[Starting OD600-VBE blank]]</f>
        <v>-3333.3333333333335</v>
      </c>
      <c r="G1465" s="14">
        <f>500-Table1[[#This Row],[How much sample to add biofilm inc (µl)]]</f>
        <v>3833.3333333333335</v>
      </c>
      <c r="H1465" s="18" t="s">
        <v>1486</v>
      </c>
      <c r="I1465" t="str">
        <f>Table1[[#This Row],[Well]]</f>
        <v>B12</v>
      </c>
      <c r="J1465" s="16">
        <v>0.11700000000000001</v>
      </c>
      <c r="K1465" s="16">
        <v>3.0000000000000001E-3</v>
      </c>
      <c r="L1465" t="str">
        <f>Table1[[#This Row],[Well]]</f>
        <v>B12</v>
      </c>
      <c r="M1465" s="16">
        <v>0.111</v>
      </c>
      <c r="N1465" s="16">
        <v>-3.0000000000000001E-3</v>
      </c>
      <c r="O1465" s="16">
        <v>0</v>
      </c>
      <c r="P1465" s="16">
        <v>4.0000000000000001E-3</v>
      </c>
    </row>
    <row r="1466" spans="1:16" hidden="1">
      <c r="A1466" t="s">
        <v>1485</v>
      </c>
      <c r="B1466" t="s">
        <v>63</v>
      </c>
      <c r="C1466" t="s">
        <v>18</v>
      </c>
      <c r="D1466" t="s">
        <v>18</v>
      </c>
      <c r="E1466">
        <v>6.0000000000000001E-3</v>
      </c>
      <c r="F1466" s="14">
        <f>(0.02*500)/Table1[[#This Row],[Starting OD600-VBE blank]]</f>
        <v>1666.6666666666667</v>
      </c>
      <c r="G1466" s="14">
        <f>500-Table1[[#This Row],[How much sample to add biofilm inc (µl)]]</f>
        <v>-1166.6666666666667</v>
      </c>
      <c r="H1466" s="18" t="s">
        <v>1486</v>
      </c>
      <c r="I1466" t="str">
        <f>Table1[[#This Row],[Well]]</f>
        <v>C01</v>
      </c>
      <c r="J1466" s="16">
        <v>0.114</v>
      </c>
      <c r="K1466" s="16">
        <v>0</v>
      </c>
      <c r="L1466" t="str">
        <f>Table1[[#This Row],[Well]]</f>
        <v>C01</v>
      </c>
      <c r="M1466" s="16">
        <v>0.114</v>
      </c>
      <c r="N1466" s="16">
        <v>0</v>
      </c>
      <c r="O1466" s="16">
        <v>0</v>
      </c>
      <c r="P1466" s="16">
        <v>4.0000000000000001E-3</v>
      </c>
    </row>
    <row r="1467" spans="1:16" hidden="1">
      <c r="A1467" t="s">
        <v>1485</v>
      </c>
      <c r="B1467" t="s">
        <v>64</v>
      </c>
      <c r="C1467" t="s">
        <v>1507</v>
      </c>
      <c r="D1467" t="s">
        <v>1508</v>
      </c>
      <c r="E1467">
        <v>0.14000000000000001</v>
      </c>
      <c r="F1467" s="14">
        <f>(0.02*500)/Table1[[#This Row],[Starting OD600-VBE blank]]</f>
        <v>71.428571428571416</v>
      </c>
      <c r="G1467" s="14">
        <f>500-Table1[[#This Row],[How much sample to add biofilm inc (µl)]]</f>
        <v>428.57142857142856</v>
      </c>
      <c r="H1467" s="18" t="s">
        <v>1486</v>
      </c>
      <c r="I1467" t="str">
        <f>Table1[[#This Row],[Well]]</f>
        <v>C02</v>
      </c>
      <c r="J1467" s="16">
        <v>0.32500000000000001</v>
      </c>
      <c r="K1467" s="16">
        <v>0.21099999999999999</v>
      </c>
      <c r="L1467" t="str">
        <f>Table1[[#This Row],[Well]]</f>
        <v>C02</v>
      </c>
      <c r="M1467" s="16">
        <v>0.496</v>
      </c>
      <c r="N1467" s="16">
        <v>0.38200000000000001</v>
      </c>
      <c r="O1467" s="16">
        <v>0.29699999999999999</v>
      </c>
      <c r="P1467" s="16">
        <v>0.121</v>
      </c>
    </row>
    <row r="1468" spans="1:16" hidden="1">
      <c r="A1468" t="s">
        <v>1485</v>
      </c>
      <c r="B1468" t="s">
        <v>67</v>
      </c>
      <c r="C1468" t="s">
        <v>1509</v>
      </c>
      <c r="D1468" t="s">
        <v>1510</v>
      </c>
      <c r="E1468">
        <v>7.0000000000000007E-2</v>
      </c>
      <c r="F1468" s="14">
        <f>(0.02*500)/Table1[[#This Row],[Starting OD600-VBE blank]]</f>
        <v>142.85714285714283</v>
      </c>
      <c r="G1468" s="14">
        <f>500-Table1[[#This Row],[How much sample to add biofilm inc (µl)]]</f>
        <v>357.14285714285717</v>
      </c>
      <c r="H1468" s="18" t="s">
        <v>1486</v>
      </c>
      <c r="I1468" t="str">
        <f>Table1[[#This Row],[Well]]</f>
        <v>C03</v>
      </c>
      <c r="J1468" s="16">
        <v>0.36099999999999999</v>
      </c>
      <c r="K1468" s="16">
        <v>0.247</v>
      </c>
      <c r="L1468" t="str">
        <f>Table1[[#This Row],[Well]]</f>
        <v>C03</v>
      </c>
      <c r="M1468" s="16">
        <v>0.311</v>
      </c>
      <c r="N1468" s="16">
        <v>0.19800000000000001</v>
      </c>
      <c r="O1468" s="16">
        <v>0.222</v>
      </c>
      <c r="P1468" s="16">
        <v>3.5000000000000003E-2</v>
      </c>
    </row>
    <row r="1469" spans="1:16" hidden="1">
      <c r="A1469" t="s">
        <v>1485</v>
      </c>
      <c r="B1469" t="s">
        <v>70</v>
      </c>
      <c r="C1469" t="s">
        <v>1511</v>
      </c>
      <c r="D1469" t="s">
        <v>1512</v>
      </c>
      <c r="E1469">
        <v>7.6999999999999999E-2</v>
      </c>
      <c r="F1469" s="14">
        <f>(0.02*500)/Table1[[#This Row],[Starting OD600-VBE blank]]</f>
        <v>129.87012987012986</v>
      </c>
      <c r="G1469" s="14">
        <f>500-Table1[[#This Row],[How much sample to add biofilm inc (µl)]]</f>
        <v>370.12987012987014</v>
      </c>
      <c r="H1469" s="18" t="s">
        <v>1486</v>
      </c>
      <c r="I1469" t="str">
        <f>Table1[[#This Row],[Well]]</f>
        <v>C04</v>
      </c>
      <c r="J1469" s="16">
        <v>0.49199999999999999</v>
      </c>
      <c r="K1469" s="16">
        <v>0.379</v>
      </c>
      <c r="L1469" t="str">
        <f>Table1[[#This Row],[Well]]</f>
        <v>C04</v>
      </c>
      <c r="M1469" s="16">
        <v>0.52400000000000002</v>
      </c>
      <c r="N1469" s="16">
        <v>0.41</v>
      </c>
      <c r="O1469" s="16">
        <v>0.39400000000000002</v>
      </c>
      <c r="P1469" s="16">
        <v>2.1999999999999999E-2</v>
      </c>
    </row>
    <row r="1470" spans="1:16" hidden="1">
      <c r="A1470" t="s">
        <v>1485</v>
      </c>
      <c r="B1470" t="s">
        <v>73</v>
      </c>
      <c r="C1470" t="s">
        <v>1513</v>
      </c>
      <c r="D1470" t="s">
        <v>1514</v>
      </c>
      <c r="E1470">
        <v>0.08</v>
      </c>
      <c r="F1470" s="14">
        <f>(0.02*500)/Table1[[#This Row],[Starting OD600-VBE blank]]</f>
        <v>125</v>
      </c>
      <c r="G1470" s="14">
        <f>500-Table1[[#This Row],[How much sample to add biofilm inc (µl)]]</f>
        <v>375</v>
      </c>
      <c r="H1470" s="18" t="s">
        <v>1486</v>
      </c>
      <c r="I1470" t="str">
        <f>Table1[[#This Row],[Well]]</f>
        <v>C05</v>
      </c>
      <c r="J1470" s="16">
        <v>0.35399999999999998</v>
      </c>
      <c r="K1470" s="16">
        <v>0.24</v>
      </c>
      <c r="L1470" t="str">
        <f>Table1[[#This Row],[Well]]</f>
        <v>C05</v>
      </c>
      <c r="M1470" s="16">
        <v>0.56299999999999994</v>
      </c>
      <c r="N1470" s="16">
        <v>0.44900000000000001</v>
      </c>
      <c r="O1470" s="16">
        <v>0.34399999999999997</v>
      </c>
      <c r="P1470" s="16">
        <v>0.14799999999999999</v>
      </c>
    </row>
    <row r="1471" spans="1:16" hidden="1">
      <c r="A1471" t="s">
        <v>1485</v>
      </c>
      <c r="B1471" t="s">
        <v>76</v>
      </c>
      <c r="C1471" t="s">
        <v>1515</v>
      </c>
      <c r="D1471" t="s">
        <v>1516</v>
      </c>
      <c r="E1471">
        <v>0.11600000000000001</v>
      </c>
      <c r="F1471" s="14">
        <f>(0.02*500)/Table1[[#This Row],[Starting OD600-VBE blank]]</f>
        <v>86.206896551724128</v>
      </c>
      <c r="G1471" s="14">
        <f>500-Table1[[#This Row],[How much sample to add biofilm inc (µl)]]</f>
        <v>413.79310344827587</v>
      </c>
      <c r="H1471" s="18" t="s">
        <v>1486</v>
      </c>
      <c r="I1471" t="str">
        <f>Table1[[#This Row],[Well]]</f>
        <v>C06</v>
      </c>
      <c r="J1471" s="16">
        <v>1.177</v>
      </c>
      <c r="K1471" s="16">
        <v>1.0629999999999999</v>
      </c>
      <c r="L1471" t="str">
        <f>Table1[[#This Row],[Well]]</f>
        <v>C06</v>
      </c>
      <c r="M1471" s="16">
        <v>1.155</v>
      </c>
      <c r="N1471" s="16">
        <v>1.0409999999999999</v>
      </c>
      <c r="O1471" s="16">
        <v>1.052</v>
      </c>
      <c r="P1471" s="16">
        <v>1.6E-2</v>
      </c>
    </row>
    <row r="1472" spans="1:16" hidden="1">
      <c r="A1472" t="s">
        <v>1485</v>
      </c>
      <c r="B1472" t="s">
        <v>79</v>
      </c>
      <c r="C1472" t="s">
        <v>1517</v>
      </c>
      <c r="D1472" t="s">
        <v>1518</v>
      </c>
      <c r="E1472">
        <v>0.115</v>
      </c>
      <c r="F1472" s="14">
        <f>(0.02*500)/Table1[[#This Row],[Starting OD600-VBE blank]]</f>
        <v>86.956521739130437</v>
      </c>
      <c r="G1472" s="14">
        <f>500-Table1[[#This Row],[How much sample to add biofilm inc (µl)]]</f>
        <v>413.04347826086956</v>
      </c>
      <c r="H1472" s="18" t="s">
        <v>1486</v>
      </c>
      <c r="I1472" t="str">
        <f>Table1[[#This Row],[Well]]</f>
        <v>C07</v>
      </c>
      <c r="J1472" s="16">
        <v>0.47399999999999998</v>
      </c>
      <c r="K1472" s="16">
        <v>0.36099999999999999</v>
      </c>
      <c r="L1472" t="str">
        <f>Table1[[#This Row],[Well]]</f>
        <v>C07</v>
      </c>
      <c r="M1472" s="16">
        <v>0.442</v>
      </c>
      <c r="N1472" s="16">
        <v>0.32800000000000001</v>
      </c>
      <c r="O1472" s="16">
        <v>0.34399999999999997</v>
      </c>
      <c r="P1472" s="16">
        <v>2.3E-2</v>
      </c>
    </row>
    <row r="1473" spans="1:16" hidden="1">
      <c r="A1473" t="s">
        <v>1485</v>
      </c>
      <c r="B1473" t="s">
        <v>82</v>
      </c>
      <c r="C1473" t="s">
        <v>1519</v>
      </c>
      <c r="D1473" t="s">
        <v>1520</v>
      </c>
      <c r="E1473">
        <v>0.108</v>
      </c>
      <c r="F1473" s="14">
        <f>(0.02*500)/Table1[[#This Row],[Starting OD600-VBE blank]]</f>
        <v>92.592592592592595</v>
      </c>
      <c r="G1473" s="14">
        <f>500-Table1[[#This Row],[How much sample to add biofilm inc (µl)]]</f>
        <v>407.40740740740739</v>
      </c>
      <c r="H1473" s="18" t="s">
        <v>1486</v>
      </c>
      <c r="I1473" t="str">
        <f>Table1[[#This Row],[Well]]</f>
        <v>C08</v>
      </c>
      <c r="J1473" s="16">
        <v>0.65700000000000003</v>
      </c>
      <c r="K1473" s="16">
        <v>0.54300000000000004</v>
      </c>
      <c r="L1473" t="str">
        <f>Table1[[#This Row],[Well]]</f>
        <v>C08</v>
      </c>
      <c r="M1473" s="16">
        <v>0.872</v>
      </c>
      <c r="N1473" s="16">
        <v>0.75800000000000001</v>
      </c>
      <c r="O1473" s="16">
        <v>0.65100000000000002</v>
      </c>
      <c r="P1473" s="16">
        <v>0.152</v>
      </c>
    </row>
    <row r="1474" spans="1:16" hidden="1">
      <c r="A1474" t="s">
        <v>1485</v>
      </c>
      <c r="B1474" t="s">
        <v>85</v>
      </c>
      <c r="C1474" t="s">
        <v>1521</v>
      </c>
      <c r="D1474" t="s">
        <v>1522</v>
      </c>
      <c r="E1474">
        <v>4.8000000000000001E-2</v>
      </c>
      <c r="F1474" s="14">
        <f>(0.02*500)/Table1[[#This Row],[Starting OD600-VBE blank]]</f>
        <v>208.33333333333334</v>
      </c>
      <c r="G1474" s="14">
        <f>500-Table1[[#This Row],[How much sample to add biofilm inc (µl)]]</f>
        <v>291.66666666666663</v>
      </c>
      <c r="H1474" s="18" t="s">
        <v>1486</v>
      </c>
      <c r="I1474" t="str">
        <f>Table1[[#This Row],[Well]]</f>
        <v>C09</v>
      </c>
      <c r="J1474" s="16">
        <v>0.29499999999999998</v>
      </c>
      <c r="K1474" s="16">
        <v>0.182</v>
      </c>
      <c r="L1474" t="str">
        <f>Table1[[#This Row],[Well]]</f>
        <v>C09</v>
      </c>
      <c r="M1474" s="16">
        <v>0.90100000000000002</v>
      </c>
      <c r="N1474" s="16">
        <v>0.78800000000000003</v>
      </c>
      <c r="O1474" s="16">
        <v>0.48499999999999999</v>
      </c>
      <c r="P1474" s="16">
        <v>0.42799999999999999</v>
      </c>
    </row>
    <row r="1475" spans="1:16" hidden="1">
      <c r="A1475" t="s">
        <v>1485</v>
      </c>
      <c r="B1475" t="s">
        <v>88</v>
      </c>
      <c r="C1475" t="s">
        <v>1523</v>
      </c>
      <c r="D1475" t="s">
        <v>1524</v>
      </c>
      <c r="E1475">
        <v>8.2000000000000003E-2</v>
      </c>
      <c r="F1475" s="14">
        <f>(0.02*500)/Table1[[#This Row],[Starting OD600-VBE blank]]</f>
        <v>121.95121951219512</v>
      </c>
      <c r="G1475" s="14">
        <f>500-Table1[[#This Row],[How much sample to add biofilm inc (µl)]]</f>
        <v>378.04878048780489</v>
      </c>
      <c r="H1475" s="18" t="s">
        <v>1486</v>
      </c>
      <c r="I1475" t="str">
        <f>Table1[[#This Row],[Well]]</f>
        <v>C10</v>
      </c>
      <c r="J1475" s="16">
        <v>0.56499999999999995</v>
      </c>
      <c r="K1475" s="16">
        <v>0.45200000000000001</v>
      </c>
      <c r="L1475" t="str">
        <f>Table1[[#This Row],[Well]]</f>
        <v>C10</v>
      </c>
      <c r="M1475" s="16">
        <v>0.495</v>
      </c>
      <c r="N1475" s="16">
        <v>0.38100000000000001</v>
      </c>
      <c r="O1475" s="16">
        <v>0.41599999999999998</v>
      </c>
      <c r="P1475" s="16">
        <v>0.05</v>
      </c>
    </row>
    <row r="1476" spans="1:16" hidden="1">
      <c r="A1476" t="s">
        <v>1485</v>
      </c>
      <c r="B1476" t="s">
        <v>91</v>
      </c>
      <c r="C1476" t="s">
        <v>1525</v>
      </c>
      <c r="D1476" t="s">
        <v>1526</v>
      </c>
      <c r="E1476">
        <v>0.151</v>
      </c>
      <c r="F1476" s="14">
        <f>(0.02*500)/Table1[[#This Row],[Starting OD600-VBE blank]]</f>
        <v>66.225165562913915</v>
      </c>
      <c r="G1476" s="14">
        <f>500-Table1[[#This Row],[How much sample to add biofilm inc (µl)]]</f>
        <v>433.7748344370861</v>
      </c>
      <c r="H1476" s="18" t="s">
        <v>1486</v>
      </c>
      <c r="I1476" t="str">
        <f>Table1[[#This Row],[Well]]</f>
        <v>C11</v>
      </c>
      <c r="J1476" s="16">
        <v>0.69299999999999995</v>
      </c>
      <c r="K1476" s="16">
        <v>0.57899999999999996</v>
      </c>
      <c r="L1476" t="str">
        <f>Table1[[#This Row],[Well]]</f>
        <v>C11</v>
      </c>
      <c r="M1476" s="16">
        <v>0.56200000000000006</v>
      </c>
      <c r="N1476" s="16">
        <v>0.44900000000000001</v>
      </c>
      <c r="O1476" s="16">
        <v>0.51400000000000001</v>
      </c>
      <c r="P1476" s="16">
        <v>9.1999999999999998E-2</v>
      </c>
    </row>
    <row r="1477" spans="1:16" hidden="1">
      <c r="A1477" t="s">
        <v>1485</v>
      </c>
      <c r="B1477" t="s">
        <v>94</v>
      </c>
      <c r="C1477" t="s">
        <v>18</v>
      </c>
      <c r="D1477" t="s">
        <v>18</v>
      </c>
      <c r="E1477">
        <v>-3.0000000000000001E-3</v>
      </c>
      <c r="F1477" s="14">
        <f>(0.02*500)/Table1[[#This Row],[Starting OD600-VBE blank]]</f>
        <v>-3333.3333333333335</v>
      </c>
      <c r="G1477" s="14">
        <f>500-Table1[[#This Row],[How much sample to add biofilm inc (µl)]]</f>
        <v>3833.3333333333335</v>
      </c>
      <c r="H1477" s="18" t="s">
        <v>1486</v>
      </c>
      <c r="I1477" t="str">
        <f>Table1[[#This Row],[Well]]</f>
        <v>C12</v>
      </c>
      <c r="J1477" s="16">
        <v>0.11700000000000001</v>
      </c>
      <c r="K1477" s="16">
        <v>3.0000000000000001E-3</v>
      </c>
      <c r="L1477" t="str">
        <f>Table1[[#This Row],[Well]]</f>
        <v>C12</v>
      </c>
      <c r="M1477" s="16">
        <v>0.111</v>
      </c>
      <c r="N1477" s="16">
        <v>-3.0000000000000001E-3</v>
      </c>
      <c r="O1477" s="16">
        <v>0</v>
      </c>
      <c r="P1477" s="16">
        <v>4.0000000000000001E-3</v>
      </c>
    </row>
    <row r="1478" spans="1:16" hidden="1">
      <c r="A1478" t="s">
        <v>1485</v>
      </c>
      <c r="B1478" t="s">
        <v>95</v>
      </c>
      <c r="C1478" t="s">
        <v>18</v>
      </c>
      <c r="D1478" t="s">
        <v>18</v>
      </c>
      <c r="E1478">
        <v>8.9999999999999993E-3</v>
      </c>
      <c r="F1478" s="14">
        <f>(0.02*500)/Table1[[#This Row],[Starting OD600-VBE blank]]</f>
        <v>1111.1111111111111</v>
      </c>
      <c r="G1478" s="14">
        <f>500-Table1[[#This Row],[How much sample to add biofilm inc (µl)]]</f>
        <v>-611.11111111111109</v>
      </c>
      <c r="H1478" s="18" t="s">
        <v>1486</v>
      </c>
      <c r="I1478" t="str">
        <f>Table1[[#This Row],[Well]]</f>
        <v>D01</v>
      </c>
      <c r="J1478" s="16">
        <v>0.11600000000000001</v>
      </c>
      <c r="K1478" s="16">
        <v>2E-3</v>
      </c>
      <c r="L1478" t="str">
        <f>Table1[[#This Row],[Well]]</f>
        <v>D01</v>
      </c>
      <c r="M1478" s="16">
        <v>0.115</v>
      </c>
      <c r="N1478" s="16">
        <v>2E-3</v>
      </c>
      <c r="O1478" s="16">
        <v>0</v>
      </c>
      <c r="P1478" s="16">
        <v>4.0000000000000001E-3</v>
      </c>
    </row>
    <row r="1479" spans="1:16" hidden="1">
      <c r="A1479" t="s">
        <v>1485</v>
      </c>
      <c r="B1479" t="s">
        <v>96</v>
      </c>
      <c r="C1479" t="s">
        <v>1527</v>
      </c>
      <c r="D1479" t="s">
        <v>1528</v>
      </c>
      <c r="E1479">
        <v>0.09</v>
      </c>
      <c r="F1479" s="14">
        <f>(0.02*500)/Table1[[#This Row],[Starting OD600-VBE blank]]</f>
        <v>111.11111111111111</v>
      </c>
      <c r="G1479" s="14">
        <f>500-Table1[[#This Row],[How much sample to add biofilm inc (µl)]]</f>
        <v>388.88888888888891</v>
      </c>
      <c r="H1479" s="18" t="s">
        <v>1486</v>
      </c>
      <c r="I1479" t="str">
        <f>Table1[[#This Row],[Well]]</f>
        <v>D02</v>
      </c>
      <c r="J1479" s="16">
        <v>0.53500000000000003</v>
      </c>
      <c r="K1479" s="16">
        <v>0.42099999999999999</v>
      </c>
      <c r="L1479" t="str">
        <f>Table1[[#This Row],[Well]]</f>
        <v>D02</v>
      </c>
      <c r="M1479" s="16">
        <v>0.69199999999999995</v>
      </c>
      <c r="N1479" s="16">
        <v>0.57899999999999996</v>
      </c>
      <c r="O1479" s="16">
        <v>0.5</v>
      </c>
      <c r="P1479" s="16">
        <v>0.111</v>
      </c>
    </row>
    <row r="1480" spans="1:16" hidden="1">
      <c r="A1480" t="s">
        <v>1485</v>
      </c>
      <c r="B1480" t="s">
        <v>99</v>
      </c>
      <c r="C1480" t="s">
        <v>1529</v>
      </c>
      <c r="D1480" t="s">
        <v>1530</v>
      </c>
      <c r="E1480">
        <v>5.7000000000000002E-2</v>
      </c>
      <c r="F1480" s="14">
        <f>(0.02*500)/Table1[[#This Row],[Starting OD600-VBE blank]]</f>
        <v>175.43859649122805</v>
      </c>
      <c r="G1480" s="14">
        <f>500-Table1[[#This Row],[How much sample to add biofilm inc (µl)]]</f>
        <v>324.56140350877195</v>
      </c>
      <c r="H1480" s="18" t="s">
        <v>1486</v>
      </c>
      <c r="I1480" t="str">
        <f>Table1[[#This Row],[Well]]</f>
        <v>D03</v>
      </c>
      <c r="J1480" s="16">
        <v>1.214</v>
      </c>
      <c r="K1480" s="16">
        <v>1.101</v>
      </c>
      <c r="L1480" t="str">
        <f>Table1[[#This Row],[Well]]</f>
        <v>D03</v>
      </c>
      <c r="M1480" s="16">
        <v>1.071</v>
      </c>
      <c r="N1480" s="16">
        <v>0.95699999999999996</v>
      </c>
      <c r="O1480" s="16">
        <v>1.0289999999999999</v>
      </c>
      <c r="P1480" s="16">
        <v>0.10199999999999999</v>
      </c>
    </row>
    <row r="1481" spans="1:16" hidden="1">
      <c r="A1481" t="s">
        <v>1485</v>
      </c>
      <c r="B1481" t="s">
        <v>102</v>
      </c>
      <c r="C1481" t="s">
        <v>1531</v>
      </c>
      <c r="D1481" t="s">
        <v>1532</v>
      </c>
      <c r="E1481">
        <v>9.6000000000000002E-2</v>
      </c>
      <c r="F1481" s="14">
        <f>(0.02*500)/Table1[[#This Row],[Starting OD600-VBE blank]]</f>
        <v>104.16666666666667</v>
      </c>
      <c r="G1481" s="14">
        <f>500-Table1[[#This Row],[How much sample to add biofilm inc (µl)]]</f>
        <v>395.83333333333331</v>
      </c>
      <c r="H1481" s="18" t="s">
        <v>1486</v>
      </c>
      <c r="I1481" t="str">
        <f>Table1[[#This Row],[Well]]</f>
        <v>D04</v>
      </c>
      <c r="J1481" s="16">
        <v>0.92500000000000004</v>
      </c>
      <c r="K1481" s="16">
        <v>0.81200000000000006</v>
      </c>
      <c r="L1481" t="str">
        <f>Table1[[#This Row],[Well]]</f>
        <v>D04</v>
      </c>
      <c r="M1481" s="16">
        <v>0.97699999999999998</v>
      </c>
      <c r="N1481" s="16">
        <v>0.86399999999999999</v>
      </c>
      <c r="O1481" s="16">
        <v>0.83799999999999997</v>
      </c>
      <c r="P1481" s="16">
        <v>3.6999999999999998E-2</v>
      </c>
    </row>
    <row r="1482" spans="1:16" hidden="1">
      <c r="A1482" t="s">
        <v>1485</v>
      </c>
      <c r="B1482" t="s">
        <v>105</v>
      </c>
      <c r="C1482" t="s">
        <v>1533</v>
      </c>
      <c r="D1482" t="s">
        <v>1534</v>
      </c>
      <c r="E1482">
        <v>0.109</v>
      </c>
      <c r="F1482" s="14">
        <f>(0.02*500)/Table1[[#This Row],[Starting OD600-VBE blank]]</f>
        <v>91.743119266055047</v>
      </c>
      <c r="G1482" s="14">
        <f>500-Table1[[#This Row],[How much sample to add biofilm inc (µl)]]</f>
        <v>408.25688073394497</v>
      </c>
      <c r="H1482" s="18" t="s">
        <v>1486</v>
      </c>
      <c r="I1482" t="str">
        <f>Table1[[#This Row],[Well]]</f>
        <v>D05</v>
      </c>
      <c r="J1482" s="16">
        <v>0.46100000000000002</v>
      </c>
      <c r="K1482" s="16">
        <v>0.34699999999999998</v>
      </c>
      <c r="L1482" t="str">
        <f>Table1[[#This Row],[Well]]</f>
        <v>D05</v>
      </c>
      <c r="M1482" s="16">
        <v>0.77800000000000002</v>
      </c>
      <c r="N1482" s="16">
        <v>0.66400000000000003</v>
      </c>
      <c r="O1482" s="16">
        <v>0.50600000000000001</v>
      </c>
      <c r="P1482" s="16">
        <v>0.224</v>
      </c>
    </row>
    <row r="1483" spans="1:16" hidden="1">
      <c r="A1483" t="s">
        <v>1485</v>
      </c>
      <c r="B1483" t="s">
        <v>108</v>
      </c>
      <c r="C1483" t="s">
        <v>1535</v>
      </c>
      <c r="D1483" t="s">
        <v>1536</v>
      </c>
      <c r="E1483">
        <v>0.06</v>
      </c>
      <c r="F1483" s="14">
        <f>(0.02*500)/Table1[[#This Row],[Starting OD600-VBE blank]]</f>
        <v>166.66666666666669</v>
      </c>
      <c r="G1483" s="14">
        <f>500-Table1[[#This Row],[How much sample to add biofilm inc (µl)]]</f>
        <v>333.33333333333331</v>
      </c>
      <c r="H1483" s="18" t="s">
        <v>1486</v>
      </c>
      <c r="I1483" t="str">
        <f>Table1[[#This Row],[Well]]</f>
        <v>D06</v>
      </c>
      <c r="J1483" s="16">
        <v>0.63900000000000001</v>
      </c>
      <c r="K1483" s="16">
        <v>0.52500000000000002</v>
      </c>
      <c r="L1483" t="str">
        <f>Table1[[#This Row],[Well]]</f>
        <v>D06</v>
      </c>
      <c r="M1483" s="16">
        <v>0.83299999999999996</v>
      </c>
      <c r="N1483" s="16">
        <v>0.71899999999999997</v>
      </c>
      <c r="O1483" s="16">
        <v>0.622</v>
      </c>
      <c r="P1483" s="16">
        <v>0.13800000000000001</v>
      </c>
    </row>
    <row r="1484" spans="1:16" hidden="1">
      <c r="A1484" t="s">
        <v>1485</v>
      </c>
      <c r="B1484" t="s">
        <v>111</v>
      </c>
      <c r="C1484" t="s">
        <v>1537</v>
      </c>
      <c r="D1484" t="s">
        <v>1538</v>
      </c>
      <c r="E1484">
        <v>0.14499999999999999</v>
      </c>
      <c r="F1484" s="14">
        <f>(0.02*500)/Table1[[#This Row],[Starting OD600-VBE blank]]</f>
        <v>68.965517241379317</v>
      </c>
      <c r="G1484" s="14">
        <f>500-Table1[[#This Row],[How much sample to add biofilm inc (µl)]]</f>
        <v>431.0344827586207</v>
      </c>
      <c r="H1484" s="18" t="s">
        <v>1486</v>
      </c>
      <c r="I1484" t="str">
        <f>Table1[[#This Row],[Well]]</f>
        <v>D07</v>
      </c>
      <c r="J1484" s="16">
        <v>0.47399999999999998</v>
      </c>
      <c r="K1484" s="16">
        <v>0.36</v>
      </c>
      <c r="L1484" t="str">
        <f>Table1[[#This Row],[Well]]</f>
        <v>D07</v>
      </c>
      <c r="M1484" s="16">
        <v>0.58499999999999996</v>
      </c>
      <c r="N1484" s="16">
        <v>0.47099999999999997</v>
      </c>
      <c r="O1484" s="16">
        <v>0.41599999999999998</v>
      </c>
      <c r="P1484" s="16">
        <v>7.8E-2</v>
      </c>
    </row>
    <row r="1485" spans="1:16" hidden="1">
      <c r="A1485" t="s">
        <v>1485</v>
      </c>
      <c r="B1485" t="s">
        <v>114</v>
      </c>
      <c r="C1485" t="s">
        <v>1539</v>
      </c>
      <c r="D1485" t="s">
        <v>1540</v>
      </c>
      <c r="E1485">
        <v>8.0000000000000002E-3</v>
      </c>
      <c r="F1485" s="14">
        <f>(0.02*500)/Table1[[#This Row],[Starting OD600-VBE blank]]</f>
        <v>1250</v>
      </c>
      <c r="G1485" s="14">
        <f>500-Table1[[#This Row],[How much sample to add biofilm inc (µl)]]</f>
        <v>-750</v>
      </c>
      <c r="H1485" s="18" t="s">
        <v>1486</v>
      </c>
      <c r="I1485" t="str">
        <f>Table1[[#This Row],[Well]]</f>
        <v>D08</v>
      </c>
      <c r="J1485" s="16">
        <v>0.16500000000000001</v>
      </c>
      <c r="K1485" s="16">
        <v>5.1999999999999998E-2</v>
      </c>
      <c r="L1485" t="str">
        <f>Table1[[#This Row],[Well]]</f>
        <v>D08</v>
      </c>
      <c r="M1485" s="16">
        <v>0.214</v>
      </c>
      <c r="N1485" s="16">
        <v>0.1</v>
      </c>
      <c r="O1485" s="16">
        <v>7.5999999999999998E-2</v>
      </c>
      <c r="P1485" s="16">
        <v>3.4000000000000002E-2</v>
      </c>
    </row>
    <row r="1486" spans="1:16" hidden="1">
      <c r="A1486" t="s">
        <v>1485</v>
      </c>
      <c r="B1486" t="s">
        <v>117</v>
      </c>
      <c r="C1486" t="s">
        <v>1541</v>
      </c>
      <c r="D1486" t="s">
        <v>1542</v>
      </c>
      <c r="E1486">
        <v>0.11700000000000001</v>
      </c>
      <c r="F1486" s="14">
        <f>(0.02*500)/Table1[[#This Row],[Starting OD600-VBE blank]]</f>
        <v>85.470085470085465</v>
      </c>
      <c r="G1486" s="14">
        <f>500-Table1[[#This Row],[How much sample to add biofilm inc (µl)]]</f>
        <v>414.52991452991455</v>
      </c>
      <c r="H1486" s="18" t="s">
        <v>1486</v>
      </c>
      <c r="I1486" t="str">
        <f>Table1[[#This Row],[Well]]</f>
        <v>D09</v>
      </c>
      <c r="J1486" s="16">
        <v>0.97299999999999998</v>
      </c>
      <c r="K1486" s="16">
        <v>0.86</v>
      </c>
      <c r="L1486" t="str">
        <f>Table1[[#This Row],[Well]]</f>
        <v>D09</v>
      </c>
      <c r="M1486" s="16">
        <v>1.425</v>
      </c>
      <c r="N1486" s="16">
        <v>1.3120000000000001</v>
      </c>
      <c r="O1486" s="16">
        <v>1.0860000000000001</v>
      </c>
      <c r="P1486" s="16">
        <v>0.32</v>
      </c>
    </row>
    <row r="1487" spans="1:16" hidden="1">
      <c r="A1487" t="s">
        <v>1485</v>
      </c>
      <c r="B1487" t="s">
        <v>120</v>
      </c>
      <c r="C1487" t="s">
        <v>1543</v>
      </c>
      <c r="D1487" t="s">
        <v>1544</v>
      </c>
      <c r="E1487">
        <v>0.14499999999999999</v>
      </c>
      <c r="F1487" s="14">
        <f>(0.02*500)/Table1[[#This Row],[Starting OD600-VBE blank]]</f>
        <v>68.965517241379317</v>
      </c>
      <c r="G1487" s="14">
        <f>500-Table1[[#This Row],[How much sample to add biofilm inc (µl)]]</f>
        <v>431.0344827586207</v>
      </c>
      <c r="H1487" s="18" t="s">
        <v>1486</v>
      </c>
      <c r="I1487" t="str">
        <f>Table1[[#This Row],[Well]]</f>
        <v>D10</v>
      </c>
      <c r="J1487" s="16">
        <v>0.57299999999999995</v>
      </c>
      <c r="K1487" s="16">
        <v>0.46</v>
      </c>
      <c r="L1487" t="str">
        <f>Table1[[#This Row],[Well]]</f>
        <v>D10</v>
      </c>
      <c r="M1487" s="16">
        <v>0.67600000000000005</v>
      </c>
      <c r="N1487" s="16">
        <v>0.56299999999999994</v>
      </c>
      <c r="O1487" s="16">
        <v>0.51100000000000001</v>
      </c>
      <c r="P1487" s="16">
        <v>7.2999999999999995E-2</v>
      </c>
    </row>
    <row r="1488" spans="1:16" hidden="1">
      <c r="A1488" t="s">
        <v>1485</v>
      </c>
      <c r="B1488" t="s">
        <v>123</v>
      </c>
      <c r="C1488" t="s">
        <v>1545</v>
      </c>
      <c r="D1488" t="s">
        <v>1546</v>
      </c>
      <c r="E1488">
        <v>7.8E-2</v>
      </c>
      <c r="F1488" s="14">
        <f>(0.02*500)/Table1[[#This Row],[Starting OD600-VBE blank]]</f>
        <v>128.2051282051282</v>
      </c>
      <c r="G1488" s="14">
        <f>500-Table1[[#This Row],[How much sample to add biofilm inc (µl)]]</f>
        <v>371.79487179487182</v>
      </c>
      <c r="H1488" s="18" t="s">
        <v>1486</v>
      </c>
      <c r="I1488" t="str">
        <f>Table1[[#This Row],[Well]]</f>
        <v>D11</v>
      </c>
      <c r="J1488" s="16">
        <v>0.747</v>
      </c>
      <c r="K1488" s="16">
        <v>0.63400000000000001</v>
      </c>
      <c r="L1488" t="str">
        <f>Table1[[#This Row],[Well]]</f>
        <v>D11</v>
      </c>
      <c r="M1488" s="16">
        <v>0.495</v>
      </c>
      <c r="N1488" s="16">
        <v>0.38100000000000001</v>
      </c>
      <c r="O1488" s="16">
        <v>0.50700000000000001</v>
      </c>
      <c r="P1488" s="16">
        <v>0.17899999999999999</v>
      </c>
    </row>
    <row r="1489" spans="1:16" hidden="1">
      <c r="A1489" t="s">
        <v>1485</v>
      </c>
      <c r="B1489" t="s">
        <v>126</v>
      </c>
      <c r="C1489" t="s">
        <v>18</v>
      </c>
      <c r="D1489" t="s">
        <v>18</v>
      </c>
      <c r="E1489">
        <v>-3.0000000000000001E-3</v>
      </c>
      <c r="F1489" s="14">
        <f>(0.02*500)/Table1[[#This Row],[Starting OD600-VBE blank]]</f>
        <v>-3333.3333333333335</v>
      </c>
      <c r="G1489" s="14">
        <f>500-Table1[[#This Row],[How much sample to add biofilm inc (µl)]]</f>
        <v>3833.3333333333335</v>
      </c>
      <c r="H1489" s="18" t="s">
        <v>1486</v>
      </c>
      <c r="I1489" t="str">
        <f>Table1[[#This Row],[Well]]</f>
        <v>D12</v>
      </c>
      <c r="J1489" s="16">
        <v>0.11799999999999999</v>
      </c>
      <c r="K1489" s="16">
        <v>5.0000000000000001E-3</v>
      </c>
      <c r="L1489" t="str">
        <f>Table1[[#This Row],[Well]]</f>
        <v>D12</v>
      </c>
      <c r="M1489" s="16">
        <v>0.11700000000000001</v>
      </c>
      <c r="N1489" s="16">
        <v>3.0000000000000001E-3</v>
      </c>
      <c r="O1489" s="16">
        <v>0</v>
      </c>
      <c r="P1489" s="16">
        <v>4.0000000000000001E-3</v>
      </c>
    </row>
    <row r="1490" spans="1:16" hidden="1">
      <c r="A1490" t="s">
        <v>1485</v>
      </c>
      <c r="B1490" t="s">
        <v>127</v>
      </c>
      <c r="C1490" t="s">
        <v>18</v>
      </c>
      <c r="D1490" t="s">
        <v>18</v>
      </c>
      <c r="E1490">
        <v>5.0000000000000001E-3</v>
      </c>
      <c r="F1490" s="14">
        <f>(0.02*500)/Table1[[#This Row],[Starting OD600-VBE blank]]</f>
        <v>2000</v>
      </c>
      <c r="G1490" s="14">
        <f>500-Table1[[#This Row],[How much sample to add biofilm inc (µl)]]</f>
        <v>-1500</v>
      </c>
      <c r="H1490" s="18" t="s">
        <v>1486</v>
      </c>
      <c r="I1490" t="str">
        <f>Table1[[#This Row],[Well]]</f>
        <v>E01</v>
      </c>
      <c r="J1490" s="16">
        <v>0.114</v>
      </c>
      <c r="K1490" s="16">
        <v>0</v>
      </c>
      <c r="L1490" t="str">
        <f>Table1[[#This Row],[Well]]</f>
        <v>E01</v>
      </c>
      <c r="M1490" s="16">
        <v>0.115</v>
      </c>
      <c r="N1490" s="16">
        <v>2E-3</v>
      </c>
      <c r="O1490" s="16">
        <v>0</v>
      </c>
      <c r="P1490" s="16">
        <v>4.0000000000000001E-3</v>
      </c>
    </row>
    <row r="1491" spans="1:16" hidden="1">
      <c r="A1491" t="s">
        <v>1485</v>
      </c>
      <c r="B1491" t="s">
        <v>128</v>
      </c>
      <c r="C1491" t="s">
        <v>1547</v>
      </c>
      <c r="D1491" t="s">
        <v>1548</v>
      </c>
      <c r="E1491">
        <v>0.122</v>
      </c>
      <c r="F1491" s="14">
        <f>(0.02*500)/Table1[[#This Row],[Starting OD600-VBE blank]]</f>
        <v>81.967213114754102</v>
      </c>
      <c r="G1491" s="14">
        <f>500-Table1[[#This Row],[How much sample to add biofilm inc (µl)]]</f>
        <v>418.03278688524591</v>
      </c>
      <c r="H1491" s="18" t="s">
        <v>1486</v>
      </c>
      <c r="I1491" t="str">
        <f>Table1[[#This Row],[Well]]</f>
        <v>E02</v>
      </c>
      <c r="J1491" s="16">
        <v>1.097</v>
      </c>
      <c r="K1491" s="16">
        <v>0.98299999999999998</v>
      </c>
      <c r="L1491" t="str">
        <f>Table1[[#This Row],[Well]]</f>
        <v>E02</v>
      </c>
      <c r="M1491" s="16">
        <v>1.093</v>
      </c>
      <c r="N1491" s="16">
        <v>0.97899999999999998</v>
      </c>
      <c r="O1491" s="16">
        <v>0.98099999999999998</v>
      </c>
      <c r="P1491" s="16">
        <v>3.0000000000000001E-3</v>
      </c>
    </row>
    <row r="1492" spans="1:16" hidden="1">
      <c r="A1492" t="s">
        <v>1485</v>
      </c>
      <c r="B1492" t="s">
        <v>131</v>
      </c>
      <c r="C1492" t="s">
        <v>1549</v>
      </c>
      <c r="D1492" t="s">
        <v>1550</v>
      </c>
      <c r="E1492">
        <v>0.112</v>
      </c>
      <c r="F1492" s="14">
        <f>(0.02*500)/Table1[[#This Row],[Starting OD600-VBE blank]]</f>
        <v>89.285714285714278</v>
      </c>
      <c r="G1492" s="14">
        <f>500-Table1[[#This Row],[How much sample to add biofilm inc (µl)]]</f>
        <v>410.71428571428572</v>
      </c>
      <c r="H1492" s="18" t="s">
        <v>1486</v>
      </c>
      <c r="I1492" t="str">
        <f>Table1[[#This Row],[Well]]</f>
        <v>E03</v>
      </c>
      <c r="J1492" s="16">
        <v>0.48</v>
      </c>
      <c r="K1492" s="16">
        <v>0.36699999999999999</v>
      </c>
      <c r="L1492" t="str">
        <f>Table1[[#This Row],[Well]]</f>
        <v>E03</v>
      </c>
      <c r="M1492" s="16">
        <v>0.505</v>
      </c>
      <c r="N1492" s="16">
        <v>0.39200000000000002</v>
      </c>
      <c r="O1492" s="16">
        <v>0.379</v>
      </c>
      <c r="P1492" s="16">
        <v>1.7999999999999999E-2</v>
      </c>
    </row>
    <row r="1493" spans="1:16" hidden="1">
      <c r="A1493" t="s">
        <v>1485</v>
      </c>
      <c r="B1493" t="s">
        <v>134</v>
      </c>
      <c r="C1493" t="s">
        <v>1551</v>
      </c>
      <c r="D1493" t="s">
        <v>1552</v>
      </c>
      <c r="E1493">
        <v>7.6999999999999999E-2</v>
      </c>
      <c r="F1493" s="14">
        <f>(0.02*500)/Table1[[#This Row],[Starting OD600-VBE blank]]</f>
        <v>129.87012987012986</v>
      </c>
      <c r="G1493" s="14">
        <f>500-Table1[[#This Row],[How much sample to add biofilm inc (µl)]]</f>
        <v>370.12987012987014</v>
      </c>
      <c r="H1493" s="18" t="s">
        <v>1486</v>
      </c>
      <c r="I1493" t="str">
        <f>Table1[[#This Row],[Well]]</f>
        <v>E04</v>
      </c>
      <c r="J1493" s="16">
        <v>0.41699999999999998</v>
      </c>
      <c r="K1493" s="16">
        <v>0.30299999999999999</v>
      </c>
      <c r="L1493" t="str">
        <f>Table1[[#This Row],[Well]]</f>
        <v>E04</v>
      </c>
      <c r="M1493" s="16">
        <v>0.51500000000000001</v>
      </c>
      <c r="N1493" s="16">
        <v>0.40200000000000002</v>
      </c>
      <c r="O1493" s="16">
        <v>0.35199999999999998</v>
      </c>
      <c r="P1493" s="16">
        <v>7.0000000000000007E-2</v>
      </c>
    </row>
    <row r="1494" spans="1:16" hidden="1">
      <c r="A1494" t="s">
        <v>1485</v>
      </c>
      <c r="B1494" t="s">
        <v>137</v>
      </c>
      <c r="C1494" t="s">
        <v>1553</v>
      </c>
      <c r="D1494" t="s">
        <v>1554</v>
      </c>
      <c r="E1494">
        <v>0.08</v>
      </c>
      <c r="F1494" s="14">
        <f>(0.02*500)/Table1[[#This Row],[Starting OD600-VBE blank]]</f>
        <v>125</v>
      </c>
      <c r="G1494" s="14">
        <f>500-Table1[[#This Row],[How much sample to add biofilm inc (µl)]]</f>
        <v>375</v>
      </c>
      <c r="H1494" s="18" t="s">
        <v>1486</v>
      </c>
      <c r="I1494" t="str">
        <f>Table1[[#This Row],[Well]]</f>
        <v>E05</v>
      </c>
      <c r="J1494" s="16">
        <v>0.38800000000000001</v>
      </c>
      <c r="K1494" s="16">
        <v>0.27400000000000002</v>
      </c>
      <c r="L1494" t="str">
        <f>Table1[[#This Row],[Well]]</f>
        <v>E05</v>
      </c>
      <c r="M1494" s="16">
        <v>0.58099999999999996</v>
      </c>
      <c r="N1494" s="16">
        <v>0.46700000000000003</v>
      </c>
      <c r="O1494" s="16">
        <v>0.371</v>
      </c>
      <c r="P1494" s="16">
        <v>0.13600000000000001</v>
      </c>
    </row>
    <row r="1495" spans="1:16" hidden="1">
      <c r="A1495" t="s">
        <v>1485</v>
      </c>
      <c r="B1495" t="s">
        <v>140</v>
      </c>
      <c r="C1495" t="s">
        <v>1555</v>
      </c>
      <c r="D1495" t="s">
        <v>1556</v>
      </c>
      <c r="E1495">
        <v>8.8999999999999996E-2</v>
      </c>
      <c r="F1495" s="14">
        <f>(0.02*500)/Table1[[#This Row],[Starting OD600-VBE blank]]</f>
        <v>112.35955056179776</v>
      </c>
      <c r="G1495" s="14">
        <f>500-Table1[[#This Row],[How much sample to add biofilm inc (µl)]]</f>
        <v>387.64044943820227</v>
      </c>
      <c r="H1495" s="18" t="s">
        <v>1486</v>
      </c>
      <c r="I1495" t="str">
        <f>Table1[[#This Row],[Well]]</f>
        <v>E06</v>
      </c>
      <c r="J1495" s="16">
        <v>0.69899999999999995</v>
      </c>
      <c r="K1495" s="16">
        <v>0.58499999999999996</v>
      </c>
      <c r="L1495" t="str">
        <f>Table1[[#This Row],[Well]]</f>
        <v>E06</v>
      </c>
      <c r="M1495" s="16">
        <v>0.86399999999999999</v>
      </c>
      <c r="N1495" s="16">
        <v>0.751</v>
      </c>
      <c r="O1495" s="16">
        <v>0.66800000000000004</v>
      </c>
      <c r="P1495" s="16">
        <v>0.11700000000000001</v>
      </c>
    </row>
    <row r="1496" spans="1:16" hidden="1">
      <c r="A1496" t="s">
        <v>1485</v>
      </c>
      <c r="B1496" t="s">
        <v>143</v>
      </c>
      <c r="C1496" t="s">
        <v>1557</v>
      </c>
      <c r="D1496" t="s">
        <v>1558</v>
      </c>
      <c r="E1496">
        <v>0.13400000000000001</v>
      </c>
      <c r="F1496" s="14">
        <f>(0.02*500)/Table1[[#This Row],[Starting OD600-VBE blank]]</f>
        <v>74.626865671641781</v>
      </c>
      <c r="G1496" s="14">
        <f>500-Table1[[#This Row],[How much sample to add biofilm inc (µl)]]</f>
        <v>425.37313432835822</v>
      </c>
      <c r="H1496" s="18" t="s">
        <v>1486</v>
      </c>
      <c r="I1496" t="str">
        <f>Table1[[#This Row],[Well]]</f>
        <v>E07</v>
      </c>
      <c r="J1496" s="16">
        <v>0.38200000000000001</v>
      </c>
      <c r="K1496" s="16">
        <v>0.26800000000000002</v>
      </c>
      <c r="L1496" t="str">
        <f>Table1[[#This Row],[Well]]</f>
        <v>E07</v>
      </c>
      <c r="M1496" s="16">
        <v>0.50600000000000001</v>
      </c>
      <c r="N1496" s="16">
        <v>0.39200000000000002</v>
      </c>
      <c r="O1496" s="16">
        <v>0.33</v>
      </c>
      <c r="P1496" s="16">
        <v>8.7999999999999995E-2</v>
      </c>
    </row>
    <row r="1497" spans="1:16" hidden="1">
      <c r="A1497" t="s">
        <v>1485</v>
      </c>
      <c r="B1497" t="s">
        <v>146</v>
      </c>
      <c r="C1497" t="s">
        <v>1559</v>
      </c>
      <c r="D1497" t="s">
        <v>1560</v>
      </c>
      <c r="E1497">
        <v>7.3999999999999996E-2</v>
      </c>
      <c r="F1497" s="14">
        <f>(0.02*500)/Table1[[#This Row],[Starting OD600-VBE blank]]</f>
        <v>135.13513513513513</v>
      </c>
      <c r="G1497" s="14">
        <f>500-Table1[[#This Row],[How much sample to add biofilm inc (µl)]]</f>
        <v>364.8648648648649</v>
      </c>
      <c r="H1497" s="18" t="s">
        <v>1486</v>
      </c>
      <c r="I1497" t="str">
        <f>Table1[[#This Row],[Well]]</f>
        <v>E08</v>
      </c>
      <c r="J1497" s="16">
        <v>0.72599999999999998</v>
      </c>
      <c r="K1497" s="16">
        <v>0.61299999999999999</v>
      </c>
      <c r="L1497" t="str">
        <f>Table1[[#This Row],[Well]]</f>
        <v>E08</v>
      </c>
      <c r="M1497" s="16">
        <v>0.85199999999999998</v>
      </c>
      <c r="N1497" s="16">
        <v>0.73799999999999999</v>
      </c>
      <c r="O1497" s="16">
        <v>0.67600000000000005</v>
      </c>
      <c r="P1497" s="16">
        <v>8.8999999999999996E-2</v>
      </c>
    </row>
    <row r="1498" spans="1:16" hidden="1">
      <c r="A1498" t="s">
        <v>1485</v>
      </c>
      <c r="B1498" t="s">
        <v>149</v>
      </c>
      <c r="C1498" t="s">
        <v>1561</v>
      </c>
      <c r="D1498" t="s">
        <v>1562</v>
      </c>
      <c r="E1498">
        <v>0.107</v>
      </c>
      <c r="F1498" s="14">
        <f>(0.02*500)/Table1[[#This Row],[Starting OD600-VBE blank]]</f>
        <v>93.45794392523365</v>
      </c>
      <c r="G1498" s="14">
        <f>500-Table1[[#This Row],[How much sample to add biofilm inc (µl)]]</f>
        <v>406.54205607476638</v>
      </c>
      <c r="H1498" s="18" t="s">
        <v>1486</v>
      </c>
      <c r="I1498" t="str">
        <f>Table1[[#This Row],[Well]]</f>
        <v>E09</v>
      </c>
      <c r="J1498" s="16">
        <v>0.39</v>
      </c>
      <c r="K1498" s="16">
        <v>0.27600000000000002</v>
      </c>
      <c r="L1498" t="str">
        <f>Table1[[#This Row],[Well]]</f>
        <v>E09</v>
      </c>
      <c r="M1498" s="16">
        <v>0.71899999999999997</v>
      </c>
      <c r="N1498" s="16">
        <v>0.60499999999999998</v>
      </c>
      <c r="O1498" s="16">
        <v>0.441</v>
      </c>
      <c r="P1498" s="16">
        <v>0.23200000000000001</v>
      </c>
    </row>
    <row r="1499" spans="1:16" hidden="1">
      <c r="A1499" t="s">
        <v>1485</v>
      </c>
      <c r="B1499" t="s">
        <v>152</v>
      </c>
      <c r="C1499" t="s">
        <v>1563</v>
      </c>
      <c r="D1499" t="s">
        <v>1564</v>
      </c>
      <c r="E1499">
        <v>0.104</v>
      </c>
      <c r="F1499" s="14">
        <f>(0.02*500)/Table1[[#This Row],[Starting OD600-VBE blank]]</f>
        <v>96.15384615384616</v>
      </c>
      <c r="G1499" s="14">
        <f>500-Table1[[#This Row],[How much sample to add biofilm inc (µl)]]</f>
        <v>403.84615384615381</v>
      </c>
      <c r="H1499" s="18" t="s">
        <v>1486</v>
      </c>
      <c r="I1499" t="str">
        <f>Table1[[#This Row],[Well]]</f>
        <v>E10</v>
      </c>
      <c r="J1499" s="16">
        <v>1.109</v>
      </c>
      <c r="K1499" s="16">
        <v>0.995</v>
      </c>
      <c r="L1499" t="str">
        <f>Table1[[#This Row],[Well]]</f>
        <v>E10</v>
      </c>
      <c r="M1499" s="16">
        <v>0.85899999999999999</v>
      </c>
      <c r="N1499" s="16">
        <v>0.745</v>
      </c>
      <c r="O1499" s="16">
        <v>0.87</v>
      </c>
      <c r="P1499" s="16">
        <v>0.17699999999999999</v>
      </c>
    </row>
    <row r="1500" spans="1:16" hidden="1">
      <c r="A1500" t="s">
        <v>1485</v>
      </c>
      <c r="B1500" t="s">
        <v>155</v>
      </c>
      <c r="C1500" t="s">
        <v>1565</v>
      </c>
      <c r="D1500" t="s">
        <v>1566</v>
      </c>
      <c r="E1500">
        <v>0.13300000000000001</v>
      </c>
      <c r="F1500" s="14">
        <f>(0.02*500)/Table1[[#This Row],[Starting OD600-VBE blank]]</f>
        <v>75.187969924812023</v>
      </c>
      <c r="G1500" s="14">
        <f>500-Table1[[#This Row],[How much sample to add biofilm inc (µl)]]</f>
        <v>424.81203007518798</v>
      </c>
      <c r="H1500" s="18" t="s">
        <v>1486</v>
      </c>
      <c r="I1500" t="str">
        <f>Table1[[#This Row],[Well]]</f>
        <v>E11</v>
      </c>
      <c r="J1500" s="16">
        <v>0.40300000000000002</v>
      </c>
      <c r="K1500" s="16">
        <v>0.28999999999999998</v>
      </c>
      <c r="L1500" t="str">
        <f>Table1[[#This Row],[Well]]</f>
        <v>E11</v>
      </c>
      <c r="M1500" s="16">
        <v>0.46200000000000002</v>
      </c>
      <c r="N1500" s="16">
        <v>0.34799999999999998</v>
      </c>
      <c r="O1500" s="16">
        <v>0.31900000000000001</v>
      </c>
      <c r="P1500" s="16">
        <v>4.1000000000000002E-2</v>
      </c>
    </row>
    <row r="1501" spans="1:16" hidden="1">
      <c r="A1501" t="s">
        <v>1485</v>
      </c>
      <c r="B1501" t="s">
        <v>158</v>
      </c>
      <c r="C1501" t="s">
        <v>18</v>
      </c>
      <c r="D1501" t="s">
        <v>18</v>
      </c>
      <c r="E1501">
        <v>-3.0000000000000001E-3</v>
      </c>
      <c r="F1501" s="14">
        <f>(0.02*500)/Table1[[#This Row],[Starting OD600-VBE blank]]</f>
        <v>-3333.3333333333335</v>
      </c>
      <c r="G1501" s="14">
        <f>500-Table1[[#This Row],[How much sample to add biofilm inc (µl)]]</f>
        <v>3833.3333333333335</v>
      </c>
      <c r="H1501" s="18" t="s">
        <v>1486</v>
      </c>
      <c r="I1501" t="str">
        <f>Table1[[#This Row],[Well]]</f>
        <v>E12</v>
      </c>
      <c r="J1501" s="16">
        <v>0.12</v>
      </c>
      <c r="K1501" s="16">
        <v>7.0000000000000001E-3</v>
      </c>
      <c r="L1501" t="str">
        <f>Table1[[#This Row],[Well]]</f>
        <v>E12</v>
      </c>
      <c r="M1501" s="16">
        <v>0.112</v>
      </c>
      <c r="N1501" s="16">
        <v>-2E-3</v>
      </c>
      <c r="O1501" s="16">
        <v>0</v>
      </c>
      <c r="P1501" s="16">
        <v>4.0000000000000001E-3</v>
      </c>
    </row>
    <row r="1502" spans="1:16" hidden="1">
      <c r="A1502" t="s">
        <v>1485</v>
      </c>
      <c r="B1502" t="s">
        <v>159</v>
      </c>
      <c r="C1502" t="s">
        <v>18</v>
      </c>
      <c r="D1502" t="s">
        <v>18</v>
      </c>
      <c r="E1502">
        <v>4.0000000000000001E-3</v>
      </c>
      <c r="F1502" s="14">
        <f>(0.02*500)/Table1[[#This Row],[Starting OD600-VBE blank]]</f>
        <v>2500</v>
      </c>
      <c r="G1502" s="14">
        <f>500-Table1[[#This Row],[How much sample to add biofilm inc (µl)]]</f>
        <v>-2000</v>
      </c>
      <c r="H1502" s="18" t="s">
        <v>1486</v>
      </c>
      <c r="I1502" t="str">
        <f>Table1[[#This Row],[Well]]</f>
        <v>F01</v>
      </c>
      <c r="J1502" s="16">
        <v>0.11600000000000001</v>
      </c>
      <c r="K1502" s="16">
        <v>2E-3</v>
      </c>
      <c r="L1502" t="str">
        <f>Table1[[#This Row],[Well]]</f>
        <v>F01</v>
      </c>
      <c r="M1502" s="16">
        <v>0.11799999999999999</v>
      </c>
      <c r="N1502" s="16">
        <v>5.0000000000000001E-3</v>
      </c>
      <c r="O1502" s="16">
        <v>0</v>
      </c>
      <c r="P1502" s="16">
        <v>4.0000000000000001E-3</v>
      </c>
    </row>
    <row r="1503" spans="1:16" hidden="1">
      <c r="A1503" t="s">
        <v>1485</v>
      </c>
      <c r="B1503" t="s">
        <v>160</v>
      </c>
      <c r="C1503" t="s">
        <v>1567</v>
      </c>
      <c r="D1503" t="s">
        <v>1568</v>
      </c>
      <c r="E1503">
        <v>2.3E-2</v>
      </c>
      <c r="F1503" s="14">
        <f>(0.02*500)/Table1[[#This Row],[Starting OD600-VBE blank]]</f>
        <v>434.78260869565219</v>
      </c>
      <c r="G1503" s="14">
        <f>500-Table1[[#This Row],[How much sample to add biofilm inc (µl)]]</f>
        <v>65.217391304347814</v>
      </c>
      <c r="H1503" s="18" t="s">
        <v>1486</v>
      </c>
      <c r="I1503" t="str">
        <f>Table1[[#This Row],[Well]]</f>
        <v>F02</v>
      </c>
      <c r="J1503" s="16">
        <v>0.13900000000000001</v>
      </c>
      <c r="K1503" s="16">
        <v>2.5000000000000001E-2</v>
      </c>
      <c r="L1503" t="str">
        <f>Table1[[#This Row],[Well]]</f>
        <v>F02</v>
      </c>
      <c r="M1503" s="16">
        <v>0.16700000000000001</v>
      </c>
      <c r="N1503" s="16">
        <v>5.2999999999999999E-2</v>
      </c>
      <c r="O1503" s="16">
        <v>3.9E-2</v>
      </c>
      <c r="P1503" s="16">
        <v>0.02</v>
      </c>
    </row>
    <row r="1504" spans="1:16" hidden="1">
      <c r="A1504" t="s">
        <v>1485</v>
      </c>
      <c r="B1504" t="s">
        <v>163</v>
      </c>
      <c r="C1504" t="s">
        <v>1569</v>
      </c>
      <c r="D1504" t="s">
        <v>1570</v>
      </c>
      <c r="E1504">
        <v>0.112</v>
      </c>
      <c r="F1504" s="14">
        <f>(0.02*500)/Table1[[#This Row],[Starting OD600-VBE blank]]</f>
        <v>89.285714285714278</v>
      </c>
      <c r="G1504" s="14">
        <f>500-Table1[[#This Row],[How much sample to add biofilm inc (µl)]]</f>
        <v>410.71428571428572</v>
      </c>
      <c r="H1504" s="18" t="s">
        <v>1486</v>
      </c>
      <c r="I1504" t="str">
        <f>Table1[[#This Row],[Well]]</f>
        <v>F03</v>
      </c>
      <c r="J1504" s="16">
        <v>0.33400000000000002</v>
      </c>
      <c r="K1504" s="16">
        <v>0.22</v>
      </c>
      <c r="L1504" t="str">
        <f>Table1[[#This Row],[Well]]</f>
        <v>F03</v>
      </c>
      <c r="M1504" s="16">
        <v>0.54200000000000004</v>
      </c>
      <c r="N1504" s="16">
        <v>0.42799999999999999</v>
      </c>
      <c r="O1504" s="16">
        <v>0.32400000000000001</v>
      </c>
      <c r="P1504" s="16">
        <v>0.14699999999999999</v>
      </c>
    </row>
    <row r="1505" spans="1:16" hidden="1">
      <c r="A1505" t="s">
        <v>1485</v>
      </c>
      <c r="B1505" t="s">
        <v>166</v>
      </c>
      <c r="C1505" t="s">
        <v>1571</v>
      </c>
      <c r="D1505" t="s">
        <v>1572</v>
      </c>
      <c r="E1505">
        <v>0.129</v>
      </c>
      <c r="F1505" s="14">
        <f>(0.02*500)/Table1[[#This Row],[Starting OD600-VBE blank]]</f>
        <v>77.519379844961236</v>
      </c>
      <c r="G1505" s="14">
        <f>500-Table1[[#This Row],[How much sample to add biofilm inc (µl)]]</f>
        <v>422.48062015503876</v>
      </c>
      <c r="H1505" s="18" t="s">
        <v>1486</v>
      </c>
      <c r="I1505" t="str">
        <f>Table1[[#This Row],[Well]]</f>
        <v>F04</v>
      </c>
      <c r="J1505" s="16">
        <v>0.39300000000000002</v>
      </c>
      <c r="K1505" s="16">
        <v>0.27900000000000003</v>
      </c>
      <c r="L1505" t="str">
        <f>Table1[[#This Row],[Well]]</f>
        <v>F04</v>
      </c>
      <c r="M1505" s="16">
        <v>0.92800000000000005</v>
      </c>
      <c r="N1505" s="16">
        <v>0.81399999999999995</v>
      </c>
      <c r="O1505" s="16">
        <v>0.54700000000000004</v>
      </c>
      <c r="P1505" s="16">
        <v>0.378</v>
      </c>
    </row>
    <row r="1506" spans="1:16" hidden="1">
      <c r="A1506" t="s">
        <v>1485</v>
      </c>
      <c r="B1506" t="s">
        <v>169</v>
      </c>
      <c r="C1506" t="s">
        <v>1573</v>
      </c>
      <c r="D1506" t="s">
        <v>1574</v>
      </c>
      <c r="E1506">
        <v>7.9000000000000001E-2</v>
      </c>
      <c r="F1506" s="14">
        <f>(0.02*500)/Table1[[#This Row],[Starting OD600-VBE blank]]</f>
        <v>126.58227848101265</v>
      </c>
      <c r="G1506" s="14">
        <f>500-Table1[[#This Row],[How much sample to add biofilm inc (µl)]]</f>
        <v>373.41772151898738</v>
      </c>
      <c r="H1506" s="18" t="s">
        <v>1486</v>
      </c>
      <c r="I1506" t="str">
        <f>Table1[[#This Row],[Well]]</f>
        <v>F05</v>
      </c>
      <c r="J1506" s="16">
        <v>0.89300000000000002</v>
      </c>
      <c r="K1506" s="16">
        <v>0.78</v>
      </c>
      <c r="L1506" t="str">
        <f>Table1[[#This Row],[Well]]</f>
        <v>F05</v>
      </c>
      <c r="M1506" s="16">
        <v>1.109</v>
      </c>
      <c r="N1506" s="16">
        <v>0.995</v>
      </c>
      <c r="O1506" s="16">
        <v>0.88700000000000001</v>
      </c>
      <c r="P1506" s="16">
        <v>0.152</v>
      </c>
    </row>
    <row r="1507" spans="1:16" hidden="1">
      <c r="A1507" t="s">
        <v>1485</v>
      </c>
      <c r="B1507" t="s">
        <v>172</v>
      </c>
      <c r="C1507" t="s">
        <v>1575</v>
      </c>
      <c r="D1507" t="s">
        <v>1576</v>
      </c>
      <c r="E1507">
        <v>8.5000000000000006E-2</v>
      </c>
      <c r="F1507" s="14">
        <f>(0.02*500)/Table1[[#This Row],[Starting OD600-VBE blank]]</f>
        <v>117.64705882352941</v>
      </c>
      <c r="G1507" s="14">
        <f>500-Table1[[#This Row],[How much sample to add biofilm inc (µl)]]</f>
        <v>382.35294117647061</v>
      </c>
      <c r="H1507" s="18" t="s">
        <v>1486</v>
      </c>
      <c r="I1507" t="str">
        <f>Table1[[#This Row],[Well]]</f>
        <v>F06</v>
      </c>
      <c r="J1507" s="16">
        <v>0.71899999999999997</v>
      </c>
      <c r="K1507" s="16">
        <v>0.60499999999999998</v>
      </c>
      <c r="L1507" t="str">
        <f>Table1[[#This Row],[Well]]</f>
        <v>F06</v>
      </c>
      <c r="M1507" s="16">
        <v>0.91300000000000003</v>
      </c>
      <c r="N1507" s="16">
        <v>0.8</v>
      </c>
      <c r="O1507" s="16">
        <v>0.70199999999999996</v>
      </c>
      <c r="P1507" s="16">
        <v>0.13700000000000001</v>
      </c>
    </row>
    <row r="1508" spans="1:16" hidden="1">
      <c r="A1508" t="s">
        <v>1485</v>
      </c>
      <c r="B1508" t="s">
        <v>175</v>
      </c>
      <c r="C1508" t="s">
        <v>1577</v>
      </c>
      <c r="D1508" t="s">
        <v>1578</v>
      </c>
      <c r="E1508">
        <v>2.9000000000000001E-2</v>
      </c>
      <c r="F1508" s="14">
        <f>(0.02*500)/Table1[[#This Row],[Starting OD600-VBE blank]]</f>
        <v>344.82758620689651</v>
      </c>
      <c r="G1508" s="14">
        <f>500-Table1[[#This Row],[How much sample to add biofilm inc (µl)]]</f>
        <v>155.17241379310349</v>
      </c>
      <c r="H1508" s="18" t="s">
        <v>1486</v>
      </c>
      <c r="I1508" t="str">
        <f>Table1[[#This Row],[Well]]</f>
        <v>F07</v>
      </c>
      <c r="J1508" s="16">
        <v>0.53800000000000003</v>
      </c>
      <c r="K1508" s="16">
        <v>0.42399999999999999</v>
      </c>
      <c r="L1508" t="str">
        <f>Table1[[#This Row],[Well]]</f>
        <v>F07</v>
      </c>
      <c r="M1508" s="16">
        <v>0.71299999999999997</v>
      </c>
      <c r="N1508" s="16">
        <v>0.6</v>
      </c>
      <c r="O1508" s="16">
        <v>0.51200000000000001</v>
      </c>
      <c r="P1508" s="16">
        <v>0.124</v>
      </c>
    </row>
    <row r="1509" spans="1:16" hidden="1">
      <c r="A1509" t="s">
        <v>1485</v>
      </c>
      <c r="B1509" t="s">
        <v>178</v>
      </c>
      <c r="C1509" t="s">
        <v>1579</v>
      </c>
      <c r="D1509" t="s">
        <v>1580</v>
      </c>
      <c r="E1509">
        <v>0.113</v>
      </c>
      <c r="F1509" s="14">
        <f>(0.02*500)/Table1[[#This Row],[Starting OD600-VBE blank]]</f>
        <v>88.495575221238937</v>
      </c>
      <c r="G1509" s="14">
        <f>500-Table1[[#This Row],[How much sample to add biofilm inc (µl)]]</f>
        <v>411.50442477876106</v>
      </c>
      <c r="H1509" s="18" t="s">
        <v>1486</v>
      </c>
      <c r="I1509" t="str">
        <f>Table1[[#This Row],[Well]]</f>
        <v>F08</v>
      </c>
      <c r="J1509" s="16">
        <v>0.46800000000000003</v>
      </c>
      <c r="K1509" s="16">
        <v>0.35499999999999998</v>
      </c>
      <c r="L1509" t="str">
        <f>Table1[[#This Row],[Well]]</f>
        <v>F08</v>
      </c>
      <c r="M1509" s="16">
        <v>0.70299999999999996</v>
      </c>
      <c r="N1509" s="16">
        <v>0.59</v>
      </c>
      <c r="O1509" s="16">
        <v>0.47199999999999998</v>
      </c>
      <c r="P1509" s="16">
        <v>0.16600000000000001</v>
      </c>
    </row>
    <row r="1510" spans="1:16" hidden="1">
      <c r="A1510" t="s">
        <v>1485</v>
      </c>
      <c r="B1510" t="s">
        <v>181</v>
      </c>
      <c r="C1510" t="s">
        <v>1581</v>
      </c>
      <c r="D1510" t="s">
        <v>1582</v>
      </c>
      <c r="E1510">
        <v>0.111</v>
      </c>
      <c r="F1510" s="14">
        <f>(0.02*500)/Table1[[#This Row],[Starting OD600-VBE blank]]</f>
        <v>90.090090090090087</v>
      </c>
      <c r="G1510" s="14">
        <f>500-Table1[[#This Row],[How much sample to add biofilm inc (µl)]]</f>
        <v>409.90990990990991</v>
      </c>
      <c r="H1510" s="18" t="s">
        <v>1486</v>
      </c>
      <c r="I1510" t="str">
        <f>Table1[[#This Row],[Well]]</f>
        <v>F09</v>
      </c>
      <c r="J1510" s="16">
        <v>0.52100000000000002</v>
      </c>
      <c r="K1510" s="16">
        <v>0.40799999999999997</v>
      </c>
      <c r="L1510" t="str">
        <f>Table1[[#This Row],[Well]]</f>
        <v>F09</v>
      </c>
      <c r="M1510" s="16">
        <v>0.84899999999999998</v>
      </c>
      <c r="N1510" s="16">
        <v>0.73499999999999999</v>
      </c>
      <c r="O1510" s="16">
        <v>0.57099999999999995</v>
      </c>
      <c r="P1510" s="16">
        <v>0.23200000000000001</v>
      </c>
    </row>
    <row r="1511" spans="1:16" hidden="1">
      <c r="A1511" t="s">
        <v>1485</v>
      </c>
      <c r="B1511" t="s">
        <v>184</v>
      </c>
      <c r="C1511" t="s">
        <v>1583</v>
      </c>
      <c r="D1511" t="s">
        <v>1584</v>
      </c>
      <c r="E1511">
        <v>7.8E-2</v>
      </c>
      <c r="F1511" s="14">
        <f>(0.02*500)/Table1[[#This Row],[Starting OD600-VBE blank]]</f>
        <v>128.2051282051282</v>
      </c>
      <c r="G1511" s="14">
        <f>500-Table1[[#This Row],[How much sample to add biofilm inc (µl)]]</f>
        <v>371.79487179487182</v>
      </c>
      <c r="H1511" s="18" t="s">
        <v>1486</v>
      </c>
      <c r="I1511" t="str">
        <f>Table1[[#This Row],[Well]]</f>
        <v>F10</v>
      </c>
      <c r="J1511" s="16">
        <v>0.58399999999999996</v>
      </c>
      <c r="K1511" s="16">
        <v>0.47099999999999997</v>
      </c>
      <c r="L1511" t="str">
        <f>Table1[[#This Row],[Well]]</f>
        <v>F10</v>
      </c>
      <c r="M1511" s="16">
        <v>0.65400000000000003</v>
      </c>
      <c r="N1511" s="16">
        <v>0.54</v>
      </c>
      <c r="O1511" s="16">
        <v>0.505</v>
      </c>
      <c r="P1511" s="16">
        <v>4.9000000000000002E-2</v>
      </c>
    </row>
    <row r="1512" spans="1:16" hidden="1">
      <c r="A1512" t="s">
        <v>1485</v>
      </c>
      <c r="B1512" t="s">
        <v>187</v>
      </c>
      <c r="C1512" t="s">
        <v>1585</v>
      </c>
      <c r="D1512" t="s">
        <v>1586</v>
      </c>
      <c r="E1512">
        <v>0.129</v>
      </c>
      <c r="F1512" s="14">
        <f>(0.02*500)/Table1[[#This Row],[Starting OD600-VBE blank]]</f>
        <v>77.519379844961236</v>
      </c>
      <c r="G1512" s="14">
        <f>500-Table1[[#This Row],[How much sample to add biofilm inc (µl)]]</f>
        <v>422.48062015503876</v>
      </c>
      <c r="H1512" s="18" t="s">
        <v>1486</v>
      </c>
      <c r="I1512" t="str">
        <f>Table1[[#This Row],[Well]]</f>
        <v>F11</v>
      </c>
      <c r="J1512" s="16">
        <v>0.29499999999999998</v>
      </c>
      <c r="K1512" s="16">
        <v>0.18099999999999999</v>
      </c>
      <c r="L1512" t="str">
        <f>Table1[[#This Row],[Well]]</f>
        <v>F11</v>
      </c>
      <c r="M1512" s="16">
        <v>0.30199999999999999</v>
      </c>
      <c r="N1512" s="16">
        <v>0.188</v>
      </c>
      <c r="O1512" s="16">
        <v>0.185</v>
      </c>
      <c r="P1512" s="16">
        <v>5.0000000000000001E-3</v>
      </c>
    </row>
    <row r="1513" spans="1:16" hidden="1">
      <c r="A1513" t="s">
        <v>1485</v>
      </c>
      <c r="B1513" t="s">
        <v>190</v>
      </c>
      <c r="C1513" t="s">
        <v>18</v>
      </c>
      <c r="D1513" t="s">
        <v>18</v>
      </c>
      <c r="E1513">
        <v>-2E-3</v>
      </c>
      <c r="F1513" s="14">
        <f>(0.02*500)/Table1[[#This Row],[Starting OD600-VBE blank]]</f>
        <v>-5000</v>
      </c>
      <c r="G1513" s="14">
        <f>500-Table1[[#This Row],[How much sample to add biofilm inc (µl)]]</f>
        <v>5500</v>
      </c>
      <c r="H1513" s="18" t="s">
        <v>1486</v>
      </c>
      <c r="I1513" t="str">
        <f>Table1[[#This Row],[Well]]</f>
        <v>F12</v>
      </c>
      <c r="J1513" s="16">
        <v>0.11700000000000001</v>
      </c>
      <c r="K1513" s="16">
        <v>4.0000000000000001E-3</v>
      </c>
      <c r="L1513" t="str">
        <f>Table1[[#This Row],[Well]]</f>
        <v>F12</v>
      </c>
      <c r="M1513" s="16">
        <v>0.11600000000000001</v>
      </c>
      <c r="N1513" s="16">
        <v>2E-3</v>
      </c>
      <c r="O1513" s="16">
        <v>0</v>
      </c>
      <c r="P1513" s="16">
        <v>4.0000000000000001E-3</v>
      </c>
    </row>
    <row r="1514" spans="1:16" hidden="1">
      <c r="A1514" t="s">
        <v>1485</v>
      </c>
      <c r="B1514" t="s">
        <v>191</v>
      </c>
      <c r="C1514" t="s">
        <v>18</v>
      </c>
      <c r="D1514" t="s">
        <v>18</v>
      </c>
      <c r="E1514">
        <v>2E-3</v>
      </c>
      <c r="F1514" s="14">
        <f>(0.02*500)/Table1[[#This Row],[Starting OD600-VBE blank]]</f>
        <v>5000</v>
      </c>
      <c r="G1514" s="14">
        <f>500-Table1[[#This Row],[How much sample to add biofilm inc (µl)]]</f>
        <v>-4500</v>
      </c>
      <c r="H1514" s="18" t="s">
        <v>1486</v>
      </c>
      <c r="I1514" t="str">
        <f>Table1[[#This Row],[Well]]</f>
        <v>G01</v>
      </c>
      <c r="J1514" s="16">
        <v>0.11600000000000001</v>
      </c>
      <c r="K1514" s="16">
        <v>2E-3</v>
      </c>
      <c r="L1514" t="str">
        <f>Table1[[#This Row],[Well]]</f>
        <v>G01</v>
      </c>
      <c r="M1514" s="16">
        <v>0.115</v>
      </c>
      <c r="N1514" s="16">
        <v>2E-3</v>
      </c>
      <c r="O1514" s="16">
        <v>0</v>
      </c>
      <c r="P1514" s="16">
        <v>4.0000000000000001E-3</v>
      </c>
    </row>
    <row r="1515" spans="1:16" hidden="1">
      <c r="A1515" t="s">
        <v>1485</v>
      </c>
      <c r="B1515" t="s">
        <v>192</v>
      </c>
      <c r="C1515" t="s">
        <v>1587</v>
      </c>
      <c r="D1515" t="s">
        <v>1588</v>
      </c>
      <c r="E1515">
        <v>6.6000000000000003E-2</v>
      </c>
      <c r="F1515" s="14">
        <f>(0.02*500)/Table1[[#This Row],[Starting OD600-VBE blank]]</f>
        <v>151.5151515151515</v>
      </c>
      <c r="G1515" s="14">
        <f>500-Table1[[#This Row],[How much sample to add biofilm inc (µl)]]</f>
        <v>348.4848484848485</v>
      </c>
      <c r="H1515" s="18" t="s">
        <v>1486</v>
      </c>
      <c r="I1515" t="str">
        <f>Table1[[#This Row],[Well]]</f>
        <v>G02</v>
      </c>
      <c r="J1515" s="16">
        <v>1.069</v>
      </c>
      <c r="K1515" s="16">
        <v>0.95599999999999996</v>
      </c>
      <c r="L1515" t="str">
        <f>Table1[[#This Row],[Well]]</f>
        <v>G02</v>
      </c>
      <c r="M1515" s="16">
        <v>1.208</v>
      </c>
      <c r="N1515" s="16">
        <v>1.095</v>
      </c>
      <c r="O1515" s="16">
        <v>1.0249999999999999</v>
      </c>
      <c r="P1515" s="16">
        <v>9.8000000000000004E-2</v>
      </c>
    </row>
    <row r="1516" spans="1:16" hidden="1">
      <c r="A1516" t="s">
        <v>1485</v>
      </c>
      <c r="B1516" t="s">
        <v>195</v>
      </c>
      <c r="C1516" t="s">
        <v>1589</v>
      </c>
      <c r="D1516" t="s">
        <v>1590</v>
      </c>
      <c r="E1516">
        <v>0.13800000000000001</v>
      </c>
      <c r="F1516" s="14">
        <f>(0.02*500)/Table1[[#This Row],[Starting OD600-VBE blank]]</f>
        <v>72.463768115942017</v>
      </c>
      <c r="G1516" s="14">
        <f>500-Table1[[#This Row],[How much sample to add biofilm inc (µl)]]</f>
        <v>427.536231884058</v>
      </c>
      <c r="H1516" s="18" t="s">
        <v>1486</v>
      </c>
      <c r="I1516" t="str">
        <f>Table1[[#This Row],[Well]]</f>
        <v>G03</v>
      </c>
      <c r="J1516" s="16">
        <v>0.68799999999999994</v>
      </c>
      <c r="K1516" s="16">
        <v>0.57499999999999996</v>
      </c>
      <c r="L1516" t="str">
        <f>Table1[[#This Row],[Well]]</f>
        <v>G03</v>
      </c>
      <c r="M1516" s="16">
        <v>0.68</v>
      </c>
      <c r="N1516" s="16">
        <v>0.56699999999999995</v>
      </c>
      <c r="O1516" s="16">
        <v>0.57099999999999995</v>
      </c>
      <c r="P1516" s="16">
        <v>6.0000000000000001E-3</v>
      </c>
    </row>
    <row r="1517" spans="1:16" hidden="1">
      <c r="A1517" t="s">
        <v>1485</v>
      </c>
      <c r="B1517" t="s">
        <v>198</v>
      </c>
      <c r="C1517" t="s">
        <v>1591</v>
      </c>
      <c r="D1517" t="s">
        <v>1592</v>
      </c>
      <c r="E1517">
        <v>0.14199999999999999</v>
      </c>
      <c r="F1517" s="14">
        <f>(0.02*500)/Table1[[#This Row],[Starting OD600-VBE blank]]</f>
        <v>70.422535211267615</v>
      </c>
      <c r="G1517" s="14">
        <f>500-Table1[[#This Row],[How much sample to add biofilm inc (µl)]]</f>
        <v>429.57746478873241</v>
      </c>
      <c r="H1517" s="18" t="s">
        <v>1486</v>
      </c>
      <c r="I1517" t="str">
        <f>Table1[[#This Row],[Well]]</f>
        <v>G04</v>
      </c>
      <c r="J1517" s="16">
        <v>0.28699999999999998</v>
      </c>
      <c r="K1517" s="16">
        <v>0.17299999999999999</v>
      </c>
      <c r="L1517" t="str">
        <f>Table1[[#This Row],[Well]]</f>
        <v>G04</v>
      </c>
      <c r="M1517" s="16">
        <v>0.54500000000000004</v>
      </c>
      <c r="N1517" s="16">
        <v>0.432</v>
      </c>
      <c r="O1517" s="16">
        <v>0.30199999999999999</v>
      </c>
      <c r="P1517" s="16">
        <v>0.183</v>
      </c>
    </row>
    <row r="1518" spans="1:16" hidden="1">
      <c r="A1518" t="s">
        <v>1485</v>
      </c>
      <c r="B1518" t="s">
        <v>201</v>
      </c>
      <c r="C1518" t="s">
        <v>1593</v>
      </c>
      <c r="D1518" t="s">
        <v>1594</v>
      </c>
      <c r="E1518">
        <v>2.7E-2</v>
      </c>
      <c r="F1518" s="14">
        <f>(0.02*500)/Table1[[#This Row],[Starting OD600-VBE blank]]</f>
        <v>370.37037037037038</v>
      </c>
      <c r="G1518" s="14">
        <f>500-Table1[[#This Row],[How much sample to add biofilm inc (µl)]]</f>
        <v>129.62962962962962</v>
      </c>
      <c r="H1518" s="18" t="s">
        <v>1486</v>
      </c>
      <c r="I1518" t="str">
        <f>Table1[[#This Row],[Well]]</f>
        <v>G05</v>
      </c>
      <c r="J1518" s="16">
        <v>0.15</v>
      </c>
      <c r="K1518" s="16">
        <v>3.5999999999999997E-2</v>
      </c>
      <c r="L1518" t="str">
        <f>Table1[[#This Row],[Well]]</f>
        <v>G05</v>
      </c>
      <c r="M1518" s="16">
        <v>0.19900000000000001</v>
      </c>
      <c r="N1518" s="16">
        <v>8.5000000000000006E-2</v>
      </c>
      <c r="O1518" s="16">
        <v>0.06</v>
      </c>
      <c r="P1518" s="16">
        <v>3.5000000000000003E-2</v>
      </c>
    </row>
    <row r="1519" spans="1:16" hidden="1">
      <c r="A1519" t="s">
        <v>1485</v>
      </c>
      <c r="B1519" t="s">
        <v>204</v>
      </c>
      <c r="C1519" t="s">
        <v>1595</v>
      </c>
      <c r="D1519" t="s">
        <v>1596</v>
      </c>
      <c r="E1519">
        <v>0.113</v>
      </c>
      <c r="F1519" s="14">
        <f>(0.02*500)/Table1[[#This Row],[Starting OD600-VBE blank]]</f>
        <v>88.495575221238937</v>
      </c>
      <c r="G1519" s="14">
        <f>500-Table1[[#This Row],[How much sample to add biofilm inc (µl)]]</f>
        <v>411.50442477876106</v>
      </c>
      <c r="H1519" s="18" t="s">
        <v>1486</v>
      </c>
      <c r="I1519" t="str">
        <f>Table1[[#This Row],[Well]]</f>
        <v>G06</v>
      </c>
      <c r="J1519" s="16">
        <v>0.84599999999999997</v>
      </c>
      <c r="K1519" s="16">
        <v>0.73199999999999998</v>
      </c>
      <c r="L1519" t="str">
        <f>Table1[[#This Row],[Well]]</f>
        <v>G06</v>
      </c>
      <c r="M1519" s="16">
        <v>0.94299999999999995</v>
      </c>
      <c r="N1519" s="16">
        <v>0.82899999999999996</v>
      </c>
      <c r="O1519" s="16">
        <v>0.78100000000000003</v>
      </c>
      <c r="P1519" s="16">
        <v>6.8000000000000005E-2</v>
      </c>
    </row>
    <row r="1520" spans="1:16" hidden="1">
      <c r="A1520" t="s">
        <v>1485</v>
      </c>
      <c r="B1520" t="s">
        <v>207</v>
      </c>
      <c r="C1520" t="s">
        <v>1597</v>
      </c>
      <c r="D1520" t="s">
        <v>1598</v>
      </c>
      <c r="E1520">
        <v>0.13700000000000001</v>
      </c>
      <c r="F1520" s="14">
        <f>(0.02*500)/Table1[[#This Row],[Starting OD600-VBE blank]]</f>
        <v>72.992700729926995</v>
      </c>
      <c r="G1520" s="14">
        <f>500-Table1[[#This Row],[How much sample to add biofilm inc (µl)]]</f>
        <v>427.00729927007302</v>
      </c>
      <c r="H1520" s="18" t="s">
        <v>1486</v>
      </c>
      <c r="I1520" t="str">
        <f>Table1[[#This Row],[Well]]</f>
        <v>G07</v>
      </c>
      <c r="J1520" s="16">
        <v>1.127</v>
      </c>
      <c r="K1520" s="16">
        <v>1.0129999999999999</v>
      </c>
      <c r="L1520" t="str">
        <f>Table1[[#This Row],[Well]]</f>
        <v>G07</v>
      </c>
      <c r="M1520" s="16">
        <v>0.98899999999999999</v>
      </c>
      <c r="N1520" s="16">
        <v>0.875</v>
      </c>
      <c r="O1520" s="16">
        <v>0.94399999999999995</v>
      </c>
      <c r="P1520" s="16">
        <v>9.7000000000000003E-2</v>
      </c>
    </row>
    <row r="1521" spans="1:16" hidden="1">
      <c r="A1521" t="s">
        <v>1485</v>
      </c>
      <c r="B1521" t="s">
        <v>210</v>
      </c>
      <c r="C1521" t="s">
        <v>1599</v>
      </c>
      <c r="D1521" t="s">
        <v>1600</v>
      </c>
      <c r="E1521">
        <v>8.8999999999999996E-2</v>
      </c>
      <c r="F1521" s="14">
        <f>(0.02*500)/Table1[[#This Row],[Starting OD600-VBE blank]]</f>
        <v>112.35955056179776</v>
      </c>
      <c r="G1521" s="14">
        <f>500-Table1[[#This Row],[How much sample to add biofilm inc (µl)]]</f>
        <v>387.64044943820227</v>
      </c>
      <c r="H1521" s="18" t="s">
        <v>1486</v>
      </c>
      <c r="I1521" t="str">
        <f>Table1[[#This Row],[Well]]</f>
        <v>G08</v>
      </c>
      <c r="J1521" s="16">
        <v>0.39500000000000002</v>
      </c>
      <c r="K1521" s="16">
        <v>0.28100000000000003</v>
      </c>
      <c r="L1521" t="str">
        <f>Table1[[#This Row],[Well]]</f>
        <v>G08</v>
      </c>
      <c r="M1521" s="16">
        <v>0.55900000000000005</v>
      </c>
      <c r="N1521" s="16">
        <v>0.44500000000000001</v>
      </c>
      <c r="O1521" s="16">
        <v>0.36299999999999999</v>
      </c>
      <c r="P1521" s="16">
        <v>0.11600000000000001</v>
      </c>
    </row>
    <row r="1522" spans="1:16" hidden="1">
      <c r="A1522" t="s">
        <v>1485</v>
      </c>
      <c r="B1522" t="s">
        <v>213</v>
      </c>
      <c r="C1522" t="s">
        <v>1601</v>
      </c>
      <c r="D1522" t="s">
        <v>1602</v>
      </c>
      <c r="E1522">
        <v>9.4E-2</v>
      </c>
      <c r="F1522" s="14">
        <f>(0.02*500)/Table1[[#This Row],[Starting OD600-VBE blank]]</f>
        <v>106.38297872340425</v>
      </c>
      <c r="G1522" s="14">
        <f>500-Table1[[#This Row],[How much sample to add biofilm inc (µl)]]</f>
        <v>393.61702127659578</v>
      </c>
      <c r="H1522" s="18" t="s">
        <v>1486</v>
      </c>
      <c r="I1522" t="str">
        <f>Table1[[#This Row],[Well]]</f>
        <v>G09</v>
      </c>
      <c r="J1522" s="16">
        <v>0.30599999999999999</v>
      </c>
      <c r="K1522" s="16">
        <v>0.192</v>
      </c>
      <c r="L1522" t="str">
        <f>Table1[[#This Row],[Well]]</f>
        <v>G09</v>
      </c>
      <c r="M1522" s="16">
        <v>0.60299999999999998</v>
      </c>
      <c r="N1522" s="16">
        <v>0.48899999999999999</v>
      </c>
      <c r="O1522" s="16">
        <v>0.34100000000000003</v>
      </c>
      <c r="P1522" s="16">
        <v>0.21</v>
      </c>
    </row>
    <row r="1523" spans="1:16" hidden="1">
      <c r="A1523" t="s">
        <v>1485</v>
      </c>
      <c r="B1523" t="s">
        <v>216</v>
      </c>
      <c r="C1523" t="s">
        <v>1603</v>
      </c>
      <c r="D1523" t="s">
        <v>1604</v>
      </c>
      <c r="E1523">
        <v>0.13</v>
      </c>
      <c r="F1523" s="14">
        <f>(0.02*500)/Table1[[#This Row],[Starting OD600-VBE blank]]</f>
        <v>76.92307692307692</v>
      </c>
      <c r="G1523" s="14">
        <f>500-Table1[[#This Row],[How much sample to add biofilm inc (µl)]]</f>
        <v>423.07692307692309</v>
      </c>
      <c r="H1523" s="18" t="s">
        <v>1486</v>
      </c>
      <c r="I1523" t="str">
        <f>Table1[[#This Row],[Well]]</f>
        <v>G10</v>
      </c>
      <c r="J1523" s="16">
        <v>0.84499999999999997</v>
      </c>
      <c r="K1523" s="16">
        <v>0.73099999999999998</v>
      </c>
      <c r="L1523" t="str">
        <f>Table1[[#This Row],[Well]]</f>
        <v>G10</v>
      </c>
      <c r="M1523" s="16">
        <v>0.77</v>
      </c>
      <c r="N1523" s="16">
        <v>0.65700000000000003</v>
      </c>
      <c r="O1523" s="16">
        <v>0.69399999999999995</v>
      </c>
      <c r="P1523" s="16">
        <v>5.2999999999999999E-2</v>
      </c>
    </row>
    <row r="1524" spans="1:16" hidden="1">
      <c r="A1524" t="s">
        <v>1485</v>
      </c>
      <c r="B1524" t="s">
        <v>219</v>
      </c>
      <c r="C1524" t="s">
        <v>1605</v>
      </c>
      <c r="D1524" t="s">
        <v>1605</v>
      </c>
      <c r="E1524">
        <v>0.14799999999999999</v>
      </c>
      <c r="F1524" s="14">
        <f>(0.02*500)/Table1[[#This Row],[Starting OD600-VBE blank]]</f>
        <v>67.567567567567565</v>
      </c>
      <c r="G1524" s="14">
        <f>500-Table1[[#This Row],[How much sample to add biofilm inc (µl)]]</f>
        <v>432.43243243243245</v>
      </c>
      <c r="H1524" s="18" t="s">
        <v>1486</v>
      </c>
      <c r="I1524" t="str">
        <f>Table1[[#This Row],[Well]]</f>
        <v>G11</v>
      </c>
      <c r="J1524" s="16">
        <v>0.77800000000000002</v>
      </c>
      <c r="K1524" s="16">
        <v>0.66500000000000004</v>
      </c>
      <c r="L1524" t="str">
        <f>Table1[[#This Row],[Well]]</f>
        <v>G11</v>
      </c>
      <c r="M1524" s="16">
        <v>0.78900000000000003</v>
      </c>
      <c r="N1524" s="16">
        <v>0.67500000000000004</v>
      </c>
      <c r="O1524" s="16">
        <v>0.67</v>
      </c>
      <c r="P1524" s="16">
        <v>7.0000000000000001E-3</v>
      </c>
    </row>
    <row r="1525" spans="1:16" hidden="1">
      <c r="A1525" t="s">
        <v>1485</v>
      </c>
      <c r="B1525" t="s">
        <v>221</v>
      </c>
      <c r="C1525" t="s">
        <v>18</v>
      </c>
      <c r="D1525" t="s">
        <v>18</v>
      </c>
      <c r="E1525">
        <v>-2E-3</v>
      </c>
      <c r="F1525" s="14">
        <f>(0.02*500)/Table1[[#This Row],[Starting OD600-VBE blank]]</f>
        <v>-5000</v>
      </c>
      <c r="G1525" s="14">
        <f>500-Table1[[#This Row],[How much sample to add biofilm inc (µl)]]</f>
        <v>5500</v>
      </c>
      <c r="H1525" s="18" t="s">
        <v>1486</v>
      </c>
      <c r="I1525" t="str">
        <f>Table1[[#This Row],[Well]]</f>
        <v>G12</v>
      </c>
      <c r="J1525" s="16">
        <v>0.124</v>
      </c>
      <c r="K1525" s="16">
        <v>1.0999999999999999E-2</v>
      </c>
      <c r="L1525" t="str">
        <f>Table1[[#This Row],[Well]]</f>
        <v>G12</v>
      </c>
      <c r="M1525" s="16">
        <v>0.115</v>
      </c>
      <c r="N1525" s="16">
        <v>1E-3</v>
      </c>
      <c r="O1525" s="16">
        <v>0</v>
      </c>
      <c r="P1525" s="16">
        <v>4.0000000000000001E-3</v>
      </c>
    </row>
    <row r="1526" spans="1:16" hidden="1">
      <c r="A1526" t="s">
        <v>1485</v>
      </c>
      <c r="B1526" t="s">
        <v>222</v>
      </c>
      <c r="C1526" t="s">
        <v>18</v>
      </c>
      <c r="D1526" t="s">
        <v>18</v>
      </c>
      <c r="E1526">
        <v>4.0000000000000001E-3</v>
      </c>
      <c r="F1526" s="14">
        <f>(0.02*500)/Table1[[#This Row],[Starting OD600-VBE blank]]</f>
        <v>2500</v>
      </c>
      <c r="G1526" s="14">
        <f>500-Table1[[#This Row],[How much sample to add biofilm inc (µl)]]</f>
        <v>-2000</v>
      </c>
      <c r="H1526" s="18" t="s">
        <v>1486</v>
      </c>
      <c r="I1526" t="str">
        <f>Table1[[#This Row],[Well]]</f>
        <v>H01</v>
      </c>
      <c r="J1526" s="16">
        <v>0.112</v>
      </c>
      <c r="K1526" s="16">
        <v>-2E-3</v>
      </c>
      <c r="L1526" t="str">
        <f>Table1[[#This Row],[Well]]</f>
        <v>H01</v>
      </c>
      <c r="M1526" s="16">
        <v>0.11600000000000001</v>
      </c>
      <c r="N1526" s="16">
        <v>2E-3</v>
      </c>
      <c r="O1526" s="16">
        <v>0</v>
      </c>
      <c r="P1526" s="16">
        <v>4.0000000000000001E-3</v>
      </c>
    </row>
    <row r="1527" spans="1:16" hidden="1">
      <c r="A1527" t="s">
        <v>1485</v>
      </c>
      <c r="B1527" t="s">
        <v>223</v>
      </c>
      <c r="C1527" t="s">
        <v>18</v>
      </c>
      <c r="D1527" t="s">
        <v>18</v>
      </c>
      <c r="E1527">
        <v>2E-3</v>
      </c>
      <c r="F1527" s="14">
        <f>(0.02*500)/Table1[[#This Row],[Starting OD600-VBE blank]]</f>
        <v>5000</v>
      </c>
      <c r="G1527" s="14">
        <f>500-Table1[[#This Row],[How much sample to add biofilm inc (µl)]]</f>
        <v>-4500</v>
      </c>
      <c r="H1527" s="18" t="s">
        <v>1486</v>
      </c>
      <c r="I1527" t="str">
        <f>Table1[[#This Row],[Well]]</f>
        <v>H02</v>
      </c>
      <c r="J1527" s="16">
        <v>0.115</v>
      </c>
      <c r="K1527" s="16">
        <v>1E-3</v>
      </c>
      <c r="L1527" t="str">
        <f>Table1[[#This Row],[Well]]</f>
        <v>H02</v>
      </c>
      <c r="M1527" s="16">
        <v>0.121</v>
      </c>
      <c r="N1527" s="16">
        <v>7.0000000000000001E-3</v>
      </c>
      <c r="O1527" s="16">
        <v>0</v>
      </c>
      <c r="P1527" s="16">
        <v>4.0000000000000001E-3</v>
      </c>
    </row>
    <row r="1528" spans="1:16" hidden="1">
      <c r="A1528" t="s">
        <v>1485</v>
      </c>
      <c r="B1528" t="s">
        <v>224</v>
      </c>
      <c r="C1528" t="s">
        <v>18</v>
      </c>
      <c r="D1528" t="s">
        <v>18</v>
      </c>
      <c r="E1528">
        <v>-1E-3</v>
      </c>
      <c r="F1528" s="14">
        <f>(0.02*500)/Table1[[#This Row],[Starting OD600-VBE blank]]</f>
        <v>-10000</v>
      </c>
      <c r="G1528" s="14">
        <f>500-Table1[[#This Row],[How much sample to add biofilm inc (µl)]]</f>
        <v>10500</v>
      </c>
      <c r="H1528" s="18" t="s">
        <v>1486</v>
      </c>
      <c r="I1528" t="str">
        <f>Table1[[#This Row],[Well]]</f>
        <v>H03</v>
      </c>
      <c r="J1528" s="16">
        <v>0.115</v>
      </c>
      <c r="K1528" s="16">
        <v>1E-3</v>
      </c>
      <c r="L1528" t="str">
        <f>Table1[[#This Row],[Well]]</f>
        <v>H03</v>
      </c>
      <c r="M1528" s="16">
        <v>0.11600000000000001</v>
      </c>
      <c r="N1528" s="16">
        <v>2E-3</v>
      </c>
      <c r="O1528" s="16">
        <v>0</v>
      </c>
      <c r="P1528" s="16">
        <v>4.0000000000000001E-3</v>
      </c>
    </row>
    <row r="1529" spans="1:16" hidden="1">
      <c r="A1529" t="s">
        <v>1485</v>
      </c>
      <c r="B1529" t="s">
        <v>225</v>
      </c>
      <c r="C1529" t="s">
        <v>18</v>
      </c>
      <c r="D1529" t="s">
        <v>18</v>
      </c>
      <c r="E1529">
        <v>-1E-3</v>
      </c>
      <c r="F1529" s="14">
        <f>(0.02*500)/Table1[[#This Row],[Starting OD600-VBE blank]]</f>
        <v>-10000</v>
      </c>
      <c r="G1529" s="14">
        <f>500-Table1[[#This Row],[How much sample to add biofilm inc (µl)]]</f>
        <v>10500</v>
      </c>
      <c r="H1529" s="18" t="s">
        <v>1486</v>
      </c>
      <c r="I1529" t="str">
        <f>Table1[[#This Row],[Well]]</f>
        <v>H04</v>
      </c>
      <c r="J1529" s="16">
        <v>0.113</v>
      </c>
      <c r="K1529" s="16">
        <v>-1E-3</v>
      </c>
      <c r="L1529" t="str">
        <f>Table1[[#This Row],[Well]]</f>
        <v>H04</v>
      </c>
      <c r="M1529" s="16">
        <v>0.11600000000000001</v>
      </c>
      <c r="N1529" s="16">
        <v>3.0000000000000001E-3</v>
      </c>
      <c r="O1529" s="16">
        <v>0</v>
      </c>
      <c r="P1529" s="16">
        <v>4.0000000000000001E-3</v>
      </c>
    </row>
    <row r="1530" spans="1:16" hidden="1">
      <c r="A1530" t="s">
        <v>1485</v>
      </c>
      <c r="B1530" t="s">
        <v>226</v>
      </c>
      <c r="C1530" t="s">
        <v>18</v>
      </c>
      <c r="D1530" t="s">
        <v>18</v>
      </c>
      <c r="E1530">
        <v>-1E-3</v>
      </c>
      <c r="F1530" s="14">
        <f>(0.02*500)/Table1[[#This Row],[Starting OD600-VBE blank]]</f>
        <v>-10000</v>
      </c>
      <c r="G1530" s="14">
        <f>500-Table1[[#This Row],[How much sample to add biofilm inc (µl)]]</f>
        <v>10500</v>
      </c>
      <c r="H1530" s="18" t="s">
        <v>1486</v>
      </c>
      <c r="I1530" t="str">
        <f>Table1[[#This Row],[Well]]</f>
        <v>H05</v>
      </c>
      <c r="J1530" s="16">
        <v>0.11700000000000001</v>
      </c>
      <c r="K1530" s="16">
        <v>3.0000000000000001E-3</v>
      </c>
      <c r="L1530" t="str">
        <f>Table1[[#This Row],[Well]]</f>
        <v>H05</v>
      </c>
      <c r="M1530" s="16">
        <v>0.115</v>
      </c>
      <c r="N1530" s="16">
        <v>1E-3</v>
      </c>
      <c r="O1530" s="16">
        <v>0</v>
      </c>
      <c r="P1530" s="16">
        <v>4.0000000000000001E-3</v>
      </c>
    </row>
    <row r="1531" spans="1:16" hidden="1">
      <c r="A1531" t="s">
        <v>1485</v>
      </c>
      <c r="B1531" t="s">
        <v>227</v>
      </c>
      <c r="C1531" t="s">
        <v>18</v>
      </c>
      <c r="D1531" t="s">
        <v>18</v>
      </c>
      <c r="E1531">
        <v>0</v>
      </c>
      <c r="F1531" s="14" t="e">
        <f>(0.02*500)/Table1[[#This Row],[Starting OD600-VBE blank]]</f>
        <v>#DIV/0!</v>
      </c>
      <c r="G1531" s="14" t="e">
        <f>500-Table1[[#This Row],[How much sample to add biofilm inc (µl)]]</f>
        <v>#DIV/0!</v>
      </c>
      <c r="H1531" s="18" t="s">
        <v>1486</v>
      </c>
      <c r="I1531" t="str">
        <f>Table1[[#This Row],[Well]]</f>
        <v>H06</v>
      </c>
      <c r="J1531" s="16">
        <v>0.11700000000000001</v>
      </c>
      <c r="K1531" s="16">
        <v>4.0000000000000001E-3</v>
      </c>
      <c r="L1531" t="str">
        <f>Table1[[#This Row],[Well]]</f>
        <v>H06</v>
      </c>
      <c r="M1531" s="16">
        <v>0.115</v>
      </c>
      <c r="N1531" s="16">
        <v>2E-3</v>
      </c>
      <c r="O1531" s="16">
        <v>0</v>
      </c>
      <c r="P1531" s="16">
        <v>4.0000000000000001E-3</v>
      </c>
    </row>
    <row r="1532" spans="1:16" hidden="1">
      <c r="A1532" t="s">
        <v>1485</v>
      </c>
      <c r="B1532" t="s">
        <v>228</v>
      </c>
      <c r="C1532" t="s">
        <v>18</v>
      </c>
      <c r="D1532" t="s">
        <v>18</v>
      </c>
      <c r="E1532">
        <v>-1E-3</v>
      </c>
      <c r="F1532" s="14">
        <f>(0.02*500)/Table1[[#This Row],[Starting OD600-VBE blank]]</f>
        <v>-10000</v>
      </c>
      <c r="G1532" s="14">
        <f>500-Table1[[#This Row],[How much sample to add biofilm inc (µl)]]</f>
        <v>10500</v>
      </c>
      <c r="H1532" s="18" t="s">
        <v>1486</v>
      </c>
      <c r="I1532" t="str">
        <f>Table1[[#This Row],[Well]]</f>
        <v>H07</v>
      </c>
      <c r="J1532" s="16">
        <v>0.11700000000000001</v>
      </c>
      <c r="K1532" s="16">
        <v>3.0000000000000001E-3</v>
      </c>
      <c r="L1532" t="str">
        <f>Table1[[#This Row],[Well]]</f>
        <v>H07</v>
      </c>
      <c r="M1532" s="16">
        <v>0.11799999999999999</v>
      </c>
      <c r="N1532" s="16">
        <v>4.0000000000000001E-3</v>
      </c>
      <c r="O1532" s="16">
        <v>0</v>
      </c>
      <c r="P1532" s="16">
        <v>4.0000000000000001E-3</v>
      </c>
    </row>
    <row r="1533" spans="1:16" hidden="1">
      <c r="A1533" t="s">
        <v>1485</v>
      </c>
      <c r="B1533" t="s">
        <v>229</v>
      </c>
      <c r="C1533" t="s">
        <v>18</v>
      </c>
      <c r="D1533" t="s">
        <v>18</v>
      </c>
      <c r="E1533">
        <v>-2E-3</v>
      </c>
      <c r="F1533" s="14">
        <f>(0.02*500)/Table1[[#This Row],[Starting OD600-VBE blank]]</f>
        <v>-5000</v>
      </c>
      <c r="G1533" s="14">
        <f>500-Table1[[#This Row],[How much sample to add biofilm inc (µl)]]</f>
        <v>5500</v>
      </c>
      <c r="H1533" s="18" t="s">
        <v>1486</v>
      </c>
      <c r="I1533" t="str">
        <f>Table1[[#This Row],[Well]]</f>
        <v>H08</v>
      </c>
      <c r="J1533" s="16">
        <v>0.115</v>
      </c>
      <c r="K1533" s="16">
        <v>1E-3</v>
      </c>
      <c r="L1533" t="str">
        <f>Table1[[#This Row],[Well]]</f>
        <v>H08</v>
      </c>
      <c r="M1533" s="16">
        <v>0.11600000000000001</v>
      </c>
      <c r="N1533" s="16">
        <v>2E-3</v>
      </c>
      <c r="O1533" s="16">
        <v>0</v>
      </c>
      <c r="P1533" s="16">
        <v>4.0000000000000001E-3</v>
      </c>
    </row>
    <row r="1534" spans="1:16" hidden="1">
      <c r="A1534" t="s">
        <v>1485</v>
      </c>
      <c r="B1534" t="s">
        <v>230</v>
      </c>
      <c r="C1534" t="s">
        <v>18</v>
      </c>
      <c r="D1534" t="s">
        <v>18</v>
      </c>
      <c r="E1534">
        <v>-3.0000000000000001E-3</v>
      </c>
      <c r="F1534" s="14">
        <f>(0.02*500)/Table1[[#This Row],[Starting OD600-VBE blank]]</f>
        <v>-3333.3333333333335</v>
      </c>
      <c r="G1534" s="14">
        <f>500-Table1[[#This Row],[How much sample to add biofilm inc (µl)]]</f>
        <v>3833.3333333333335</v>
      </c>
      <c r="H1534" s="18" t="s">
        <v>1486</v>
      </c>
      <c r="I1534" t="str">
        <f>Table1[[#This Row],[Well]]</f>
        <v>H09</v>
      </c>
      <c r="J1534" s="16">
        <v>0.11700000000000001</v>
      </c>
      <c r="K1534" s="16">
        <v>3.0000000000000001E-3</v>
      </c>
      <c r="L1534" t="str">
        <f>Table1[[#This Row],[Well]]</f>
        <v>H09</v>
      </c>
      <c r="M1534" s="16">
        <v>0.115</v>
      </c>
      <c r="N1534" s="16">
        <v>2E-3</v>
      </c>
      <c r="O1534" s="16">
        <v>0</v>
      </c>
      <c r="P1534" s="16">
        <v>4.0000000000000001E-3</v>
      </c>
    </row>
    <row r="1535" spans="1:16" hidden="1">
      <c r="A1535" t="s">
        <v>1485</v>
      </c>
      <c r="B1535" t="s">
        <v>231</v>
      </c>
      <c r="C1535" t="s">
        <v>18</v>
      </c>
      <c r="D1535" t="s">
        <v>18</v>
      </c>
      <c r="E1535">
        <v>-1E-3</v>
      </c>
      <c r="F1535" s="14">
        <f>(0.02*500)/Table1[[#This Row],[Starting OD600-VBE blank]]</f>
        <v>-10000</v>
      </c>
      <c r="G1535" s="14">
        <f>500-Table1[[#This Row],[How much sample to add biofilm inc (µl)]]</f>
        <v>10500</v>
      </c>
      <c r="H1535" s="18" t="s">
        <v>1486</v>
      </c>
      <c r="I1535" t="str">
        <f>Table1[[#This Row],[Well]]</f>
        <v>H10</v>
      </c>
      <c r="J1535" s="16">
        <v>0.11700000000000001</v>
      </c>
      <c r="K1535" s="16">
        <v>3.0000000000000001E-3</v>
      </c>
      <c r="L1535" t="str">
        <f>Table1[[#This Row],[Well]]</f>
        <v>H10</v>
      </c>
      <c r="M1535" s="16">
        <v>0.11700000000000001</v>
      </c>
      <c r="N1535" s="16">
        <v>3.0000000000000001E-3</v>
      </c>
      <c r="O1535" s="16">
        <v>0</v>
      </c>
      <c r="P1535" s="16">
        <v>4.0000000000000001E-3</v>
      </c>
    </row>
    <row r="1536" spans="1:16" hidden="1">
      <c r="A1536" t="s">
        <v>1485</v>
      </c>
      <c r="B1536" t="s">
        <v>232</v>
      </c>
      <c r="C1536" t="s">
        <v>18</v>
      </c>
      <c r="D1536" t="s">
        <v>18</v>
      </c>
      <c r="E1536">
        <v>-3.0000000000000001E-3</v>
      </c>
      <c r="F1536" s="14">
        <f>(0.02*500)/Table1[[#This Row],[Starting OD600-VBE blank]]</f>
        <v>-3333.3333333333335</v>
      </c>
      <c r="G1536" s="14">
        <f>500-Table1[[#This Row],[How much sample to add biofilm inc (µl)]]</f>
        <v>3833.3333333333335</v>
      </c>
      <c r="H1536" s="18" t="s">
        <v>1486</v>
      </c>
      <c r="I1536" t="str">
        <f>Table1[[#This Row],[Well]]</f>
        <v>H11</v>
      </c>
      <c r="J1536" s="16">
        <v>0.11799999999999999</v>
      </c>
      <c r="K1536" s="16">
        <v>4.0000000000000001E-3</v>
      </c>
      <c r="L1536" t="str">
        <f>Table1[[#This Row],[Well]]</f>
        <v>H11</v>
      </c>
      <c r="M1536" s="16">
        <v>0.11799999999999999</v>
      </c>
      <c r="N1536" s="16">
        <v>4.0000000000000001E-3</v>
      </c>
      <c r="O1536" s="16">
        <v>0</v>
      </c>
      <c r="P1536" s="16">
        <v>4.0000000000000001E-3</v>
      </c>
    </row>
    <row r="1537" spans="1:16" hidden="1">
      <c r="A1537" t="s">
        <v>1485</v>
      </c>
      <c r="B1537" t="s">
        <v>233</v>
      </c>
      <c r="C1537" t="s">
        <v>18</v>
      </c>
      <c r="D1537" t="s">
        <v>18</v>
      </c>
      <c r="E1537">
        <v>-3.0000000000000001E-3</v>
      </c>
      <c r="F1537" s="14">
        <f>(0.02*500)/Table1[[#This Row],[Starting OD600-VBE blank]]</f>
        <v>-3333.3333333333335</v>
      </c>
      <c r="G1537" s="14">
        <f>500-Table1[[#This Row],[How much sample to add biofilm inc (µl)]]</f>
        <v>3833.3333333333335</v>
      </c>
      <c r="H1537" s="18" t="s">
        <v>1486</v>
      </c>
      <c r="I1537" t="str">
        <f>Table1[[#This Row],[Well]]</f>
        <v>H12</v>
      </c>
      <c r="J1537" s="16">
        <v>0.111</v>
      </c>
      <c r="K1537" s="16">
        <v>-3.0000000000000001E-3</v>
      </c>
      <c r="L1537" t="str">
        <f>Table1[[#This Row],[Well]]</f>
        <v>H12</v>
      </c>
      <c r="M1537" s="16">
        <v>0.113</v>
      </c>
      <c r="N1537" s="16">
        <v>-1E-3</v>
      </c>
      <c r="O1537" s="16">
        <v>0</v>
      </c>
      <c r="P1537" s="16">
        <v>4.0000000000000001E-3</v>
      </c>
    </row>
    <row r="1538" spans="1:16" hidden="1">
      <c r="A1538" t="s">
        <v>1606</v>
      </c>
      <c r="B1538" t="s">
        <v>17</v>
      </c>
      <c r="C1538" t="s">
        <v>18</v>
      </c>
      <c r="D1538" t="s">
        <v>18</v>
      </c>
      <c r="E1538">
        <v>1E-3</v>
      </c>
      <c r="F1538" s="14">
        <f>(0.02*500)/Table1[[#This Row],[Starting OD600-VBE blank]]</f>
        <v>10000</v>
      </c>
      <c r="G1538" s="14">
        <f>500-Table1[[#This Row],[How much sample to add biofilm inc (µl)]]</f>
        <v>-9500</v>
      </c>
      <c r="H1538" s="18" t="s">
        <v>1607</v>
      </c>
      <c r="I1538" t="str">
        <f>Table1[[#This Row],[Well]]</f>
        <v>A01</v>
      </c>
      <c r="J1538" s="16">
        <v>0.109</v>
      </c>
      <c r="K1538" s="16">
        <v>0</v>
      </c>
      <c r="L1538" t="str">
        <f>Table1[[#This Row],[Well]]</f>
        <v>A01</v>
      </c>
      <c r="M1538" s="16">
        <v>0.113</v>
      </c>
      <c r="N1538" s="16">
        <v>4.0000000000000001E-3</v>
      </c>
      <c r="O1538" s="16">
        <v>0</v>
      </c>
      <c r="P1538" s="16">
        <v>8.0000000000000002E-3</v>
      </c>
    </row>
    <row r="1539" spans="1:16" hidden="1">
      <c r="A1539" t="s">
        <v>1606</v>
      </c>
      <c r="B1539" t="s">
        <v>20</v>
      </c>
      <c r="C1539" t="s">
        <v>18</v>
      </c>
      <c r="D1539" t="s">
        <v>18</v>
      </c>
      <c r="E1539">
        <v>0</v>
      </c>
      <c r="F1539" s="14" t="e">
        <f>(0.02*500)/Table1[[#This Row],[Starting OD600-VBE blank]]</f>
        <v>#DIV/0!</v>
      </c>
      <c r="G1539" s="14" t="e">
        <f>500-Table1[[#This Row],[How much sample to add biofilm inc (µl)]]</f>
        <v>#DIV/0!</v>
      </c>
      <c r="H1539" s="18" t="s">
        <v>1607</v>
      </c>
      <c r="I1539" t="str">
        <f>Table1[[#This Row],[Well]]</f>
        <v>A02</v>
      </c>
      <c r="J1539" s="16">
        <v>0.113</v>
      </c>
      <c r="K1539" s="16">
        <v>4.0000000000000001E-3</v>
      </c>
      <c r="L1539" t="str">
        <f>Table1[[#This Row],[Well]]</f>
        <v>A02</v>
      </c>
      <c r="M1539" s="16">
        <v>0.115</v>
      </c>
      <c r="N1539" s="16">
        <v>6.0000000000000001E-3</v>
      </c>
      <c r="O1539" s="16">
        <v>0</v>
      </c>
      <c r="P1539" s="16">
        <v>8.0000000000000002E-3</v>
      </c>
    </row>
    <row r="1540" spans="1:16" hidden="1">
      <c r="A1540" t="s">
        <v>1606</v>
      </c>
      <c r="B1540" t="s">
        <v>21</v>
      </c>
      <c r="C1540" t="s">
        <v>18</v>
      </c>
      <c r="D1540" t="s">
        <v>18</v>
      </c>
      <c r="E1540">
        <v>-1E-3</v>
      </c>
      <c r="F1540" s="14">
        <f>(0.02*500)/Table1[[#This Row],[Starting OD600-VBE blank]]</f>
        <v>-10000</v>
      </c>
      <c r="G1540" s="14">
        <f>500-Table1[[#This Row],[How much sample to add biofilm inc (µl)]]</f>
        <v>10500</v>
      </c>
      <c r="H1540" s="18" t="s">
        <v>1607</v>
      </c>
      <c r="I1540" t="str">
        <f>Table1[[#This Row],[Well]]</f>
        <v>A03</v>
      </c>
      <c r="J1540" s="16">
        <v>0.112</v>
      </c>
      <c r="K1540" s="16">
        <v>4.0000000000000001E-3</v>
      </c>
      <c r="L1540" t="str">
        <f>Table1[[#This Row],[Well]]</f>
        <v>A03</v>
      </c>
      <c r="M1540" s="16">
        <v>0.11600000000000001</v>
      </c>
      <c r="N1540" s="16">
        <v>8.0000000000000002E-3</v>
      </c>
      <c r="O1540" s="16">
        <v>0</v>
      </c>
      <c r="P1540" s="16">
        <v>8.0000000000000002E-3</v>
      </c>
    </row>
    <row r="1541" spans="1:16" hidden="1">
      <c r="A1541" t="s">
        <v>1606</v>
      </c>
      <c r="B1541" t="s">
        <v>22</v>
      </c>
      <c r="C1541" t="s">
        <v>18</v>
      </c>
      <c r="D1541" t="s">
        <v>18</v>
      </c>
      <c r="E1541">
        <v>-1E-3</v>
      </c>
      <c r="F1541" s="14">
        <f>(0.02*500)/Table1[[#This Row],[Starting OD600-VBE blank]]</f>
        <v>-10000</v>
      </c>
      <c r="G1541" s="14">
        <f>500-Table1[[#This Row],[How much sample to add biofilm inc (µl)]]</f>
        <v>10500</v>
      </c>
      <c r="H1541" s="18" t="s">
        <v>1607</v>
      </c>
      <c r="I1541" t="str">
        <f>Table1[[#This Row],[Well]]</f>
        <v>A04</v>
      </c>
      <c r="J1541" s="16">
        <v>0.111</v>
      </c>
      <c r="K1541" s="16">
        <v>3.0000000000000001E-3</v>
      </c>
      <c r="L1541" t="str">
        <f>Table1[[#This Row],[Well]]</f>
        <v>A04</v>
      </c>
      <c r="M1541" s="16">
        <v>0.11600000000000001</v>
      </c>
      <c r="N1541" s="16">
        <v>7.0000000000000001E-3</v>
      </c>
      <c r="O1541" s="16">
        <v>0</v>
      </c>
      <c r="P1541" s="16">
        <v>8.0000000000000002E-3</v>
      </c>
    </row>
    <row r="1542" spans="1:16" hidden="1">
      <c r="A1542" t="s">
        <v>1606</v>
      </c>
      <c r="B1542" t="s">
        <v>23</v>
      </c>
      <c r="C1542" t="s">
        <v>18</v>
      </c>
      <c r="D1542" t="s">
        <v>18</v>
      </c>
      <c r="E1542">
        <v>0</v>
      </c>
      <c r="F1542" s="14" t="e">
        <f>(0.02*500)/Table1[[#This Row],[Starting OD600-VBE blank]]</f>
        <v>#DIV/0!</v>
      </c>
      <c r="G1542" s="14" t="e">
        <f>500-Table1[[#This Row],[How much sample to add biofilm inc (µl)]]</f>
        <v>#DIV/0!</v>
      </c>
      <c r="H1542" s="18" t="s">
        <v>1607</v>
      </c>
      <c r="I1542" t="str">
        <f>Table1[[#This Row],[Well]]</f>
        <v>A05</v>
      </c>
      <c r="J1542" s="16">
        <v>0.111</v>
      </c>
      <c r="K1542" s="16">
        <v>2E-3</v>
      </c>
      <c r="L1542" t="str">
        <f>Table1[[#This Row],[Well]]</f>
        <v>A05</v>
      </c>
      <c r="M1542" s="16">
        <v>0.114</v>
      </c>
      <c r="N1542" s="16">
        <v>6.0000000000000001E-3</v>
      </c>
      <c r="O1542" s="16">
        <v>0</v>
      </c>
      <c r="P1542" s="16">
        <v>8.0000000000000002E-3</v>
      </c>
    </row>
    <row r="1543" spans="1:16" hidden="1">
      <c r="A1543" t="s">
        <v>1606</v>
      </c>
      <c r="B1543" t="s">
        <v>24</v>
      </c>
      <c r="C1543" t="s">
        <v>18</v>
      </c>
      <c r="D1543" t="s">
        <v>18</v>
      </c>
      <c r="E1543">
        <v>0</v>
      </c>
      <c r="F1543" s="14" t="e">
        <f>(0.02*500)/Table1[[#This Row],[Starting OD600-VBE blank]]</f>
        <v>#DIV/0!</v>
      </c>
      <c r="G1543" s="14" t="e">
        <f>500-Table1[[#This Row],[How much sample to add biofilm inc (µl)]]</f>
        <v>#DIV/0!</v>
      </c>
      <c r="H1543" s="18" t="s">
        <v>1607</v>
      </c>
      <c r="I1543" t="str">
        <f>Table1[[#This Row],[Well]]</f>
        <v>A06</v>
      </c>
      <c r="J1543" s="16">
        <v>0.109</v>
      </c>
      <c r="K1543" s="16">
        <v>1E-3</v>
      </c>
      <c r="L1543" t="str">
        <f>Table1[[#This Row],[Well]]</f>
        <v>A06</v>
      </c>
      <c r="M1543" s="16">
        <v>0.114</v>
      </c>
      <c r="N1543" s="16">
        <v>5.0000000000000001E-3</v>
      </c>
      <c r="O1543" s="16">
        <v>0</v>
      </c>
      <c r="P1543" s="16">
        <v>8.0000000000000002E-3</v>
      </c>
    </row>
    <row r="1544" spans="1:16" hidden="1">
      <c r="A1544" t="s">
        <v>1606</v>
      </c>
      <c r="B1544" t="s">
        <v>25</v>
      </c>
      <c r="C1544" t="s">
        <v>18</v>
      </c>
      <c r="D1544" t="s">
        <v>18</v>
      </c>
      <c r="E1544">
        <v>-1E-3</v>
      </c>
      <c r="F1544" s="14">
        <f>(0.02*500)/Table1[[#This Row],[Starting OD600-VBE blank]]</f>
        <v>-10000</v>
      </c>
      <c r="G1544" s="14">
        <f>500-Table1[[#This Row],[How much sample to add biofilm inc (µl)]]</f>
        <v>10500</v>
      </c>
      <c r="H1544" s="18" t="s">
        <v>1607</v>
      </c>
      <c r="I1544" t="str">
        <f>Table1[[#This Row],[Well]]</f>
        <v>A07</v>
      </c>
      <c r="J1544" s="16">
        <v>0.111</v>
      </c>
      <c r="K1544" s="16">
        <v>2E-3</v>
      </c>
      <c r="L1544" t="str">
        <f>Table1[[#This Row],[Well]]</f>
        <v>A07</v>
      </c>
      <c r="M1544" s="16">
        <v>0.112</v>
      </c>
      <c r="N1544" s="16">
        <v>4.0000000000000001E-3</v>
      </c>
      <c r="O1544" s="16">
        <v>0</v>
      </c>
      <c r="P1544" s="16">
        <v>8.0000000000000002E-3</v>
      </c>
    </row>
    <row r="1545" spans="1:16" hidden="1">
      <c r="A1545" t="s">
        <v>1606</v>
      </c>
      <c r="B1545" t="s">
        <v>26</v>
      </c>
      <c r="C1545" t="s">
        <v>18</v>
      </c>
      <c r="D1545" t="s">
        <v>18</v>
      </c>
      <c r="E1545">
        <v>-1E-3</v>
      </c>
      <c r="F1545" s="14">
        <f>(0.02*500)/Table1[[#This Row],[Starting OD600-VBE blank]]</f>
        <v>-10000</v>
      </c>
      <c r="G1545" s="14">
        <f>500-Table1[[#This Row],[How much sample to add biofilm inc (µl)]]</f>
        <v>10500</v>
      </c>
      <c r="H1545" s="18" t="s">
        <v>1607</v>
      </c>
      <c r="I1545" t="str">
        <f>Table1[[#This Row],[Well]]</f>
        <v>A08</v>
      </c>
      <c r="J1545" s="16">
        <v>0.109</v>
      </c>
      <c r="K1545" s="16">
        <v>1E-3</v>
      </c>
      <c r="L1545" t="str">
        <f>Table1[[#This Row],[Well]]</f>
        <v>A08</v>
      </c>
      <c r="M1545" s="16">
        <v>0.112</v>
      </c>
      <c r="N1545" s="16">
        <v>4.0000000000000001E-3</v>
      </c>
      <c r="O1545" s="16">
        <v>0</v>
      </c>
      <c r="P1545" s="16">
        <v>8.0000000000000002E-3</v>
      </c>
    </row>
    <row r="1546" spans="1:16" hidden="1">
      <c r="A1546" t="s">
        <v>1606</v>
      </c>
      <c r="B1546" t="s">
        <v>27</v>
      </c>
      <c r="C1546" t="s">
        <v>18</v>
      </c>
      <c r="D1546" t="s">
        <v>18</v>
      </c>
      <c r="E1546">
        <v>-1E-3</v>
      </c>
      <c r="F1546" s="14">
        <f>(0.02*500)/Table1[[#This Row],[Starting OD600-VBE blank]]</f>
        <v>-10000</v>
      </c>
      <c r="G1546" s="14">
        <f>500-Table1[[#This Row],[How much sample to add biofilm inc (µl)]]</f>
        <v>10500</v>
      </c>
      <c r="H1546" s="18" t="s">
        <v>1607</v>
      </c>
      <c r="I1546" t="str">
        <f>Table1[[#This Row],[Well]]</f>
        <v>A09</v>
      </c>
      <c r="J1546" s="16">
        <v>0.109</v>
      </c>
      <c r="K1546" s="16">
        <v>0</v>
      </c>
      <c r="L1546" t="str">
        <f>Table1[[#This Row],[Well]]</f>
        <v>A09</v>
      </c>
      <c r="M1546" s="16">
        <v>0.114</v>
      </c>
      <c r="N1546" s="16">
        <v>6.0000000000000001E-3</v>
      </c>
      <c r="O1546" s="16">
        <v>0</v>
      </c>
      <c r="P1546" s="16">
        <v>8.0000000000000002E-3</v>
      </c>
    </row>
    <row r="1547" spans="1:16" hidden="1">
      <c r="A1547" t="s">
        <v>1606</v>
      </c>
      <c r="B1547" t="s">
        <v>28</v>
      </c>
      <c r="C1547" t="s">
        <v>18</v>
      </c>
      <c r="D1547" t="s">
        <v>18</v>
      </c>
      <c r="E1547">
        <v>-1E-3</v>
      </c>
      <c r="F1547" s="14">
        <f>(0.02*500)/Table1[[#This Row],[Starting OD600-VBE blank]]</f>
        <v>-10000</v>
      </c>
      <c r="G1547" s="14">
        <f>500-Table1[[#This Row],[How much sample to add biofilm inc (µl)]]</f>
        <v>10500</v>
      </c>
      <c r="H1547" s="18" t="s">
        <v>1607</v>
      </c>
      <c r="I1547" t="str">
        <f>Table1[[#This Row],[Well]]</f>
        <v>A10</v>
      </c>
      <c r="J1547" s="16">
        <v>0.111</v>
      </c>
      <c r="K1547" s="16">
        <v>3.0000000000000001E-3</v>
      </c>
      <c r="L1547" t="str">
        <f>Table1[[#This Row],[Well]]</f>
        <v>A10</v>
      </c>
      <c r="M1547" s="16">
        <v>0.111</v>
      </c>
      <c r="N1547" s="16">
        <v>3.0000000000000001E-3</v>
      </c>
      <c r="O1547" s="16">
        <v>0</v>
      </c>
      <c r="P1547" s="16">
        <v>8.0000000000000002E-3</v>
      </c>
    </row>
    <row r="1548" spans="1:16" hidden="1">
      <c r="A1548" t="s">
        <v>1606</v>
      </c>
      <c r="B1548" t="s">
        <v>29</v>
      </c>
      <c r="C1548" t="s">
        <v>18</v>
      </c>
      <c r="D1548" t="s">
        <v>18</v>
      </c>
      <c r="E1548">
        <v>-1E-3</v>
      </c>
      <c r="F1548" s="14">
        <f>(0.02*500)/Table1[[#This Row],[Starting OD600-VBE blank]]</f>
        <v>-10000</v>
      </c>
      <c r="G1548" s="14">
        <f>500-Table1[[#This Row],[How much sample to add biofilm inc (µl)]]</f>
        <v>10500</v>
      </c>
      <c r="H1548" s="18" t="s">
        <v>1607</v>
      </c>
      <c r="I1548" t="str">
        <f>Table1[[#This Row],[Well]]</f>
        <v>A11</v>
      </c>
      <c r="J1548" s="16">
        <v>0.111</v>
      </c>
      <c r="K1548" s="16">
        <v>3.0000000000000001E-3</v>
      </c>
      <c r="L1548" t="str">
        <f>Table1[[#This Row],[Well]]</f>
        <v>A11</v>
      </c>
      <c r="M1548" s="16">
        <v>0.113</v>
      </c>
      <c r="N1548" s="16">
        <v>5.0000000000000001E-3</v>
      </c>
      <c r="O1548" s="16">
        <v>0</v>
      </c>
      <c r="P1548" s="16">
        <v>8.0000000000000002E-3</v>
      </c>
    </row>
    <row r="1549" spans="1:16" hidden="1">
      <c r="A1549" t="s">
        <v>1606</v>
      </c>
      <c r="B1549" t="s">
        <v>30</v>
      </c>
      <c r="C1549" t="s">
        <v>18</v>
      </c>
      <c r="D1549" t="s">
        <v>18</v>
      </c>
      <c r="E1549">
        <v>-1E-3</v>
      </c>
      <c r="F1549" s="14">
        <f>(0.02*500)/Table1[[#This Row],[Starting OD600-VBE blank]]</f>
        <v>-10000</v>
      </c>
      <c r="G1549" s="14">
        <f>500-Table1[[#This Row],[How much sample to add biofilm inc (µl)]]</f>
        <v>10500</v>
      </c>
      <c r="H1549" s="18" t="s">
        <v>1607</v>
      </c>
      <c r="I1549" t="str">
        <f>Table1[[#This Row],[Well]]</f>
        <v>A12</v>
      </c>
      <c r="J1549" s="16">
        <v>0.107</v>
      </c>
      <c r="K1549" s="16">
        <v>-2E-3</v>
      </c>
      <c r="L1549" t="str">
        <f>Table1[[#This Row],[Well]]</f>
        <v>A12</v>
      </c>
      <c r="M1549" s="16">
        <v>0.11600000000000001</v>
      </c>
      <c r="N1549" s="16">
        <v>8.0000000000000002E-3</v>
      </c>
      <c r="O1549" s="16">
        <v>0</v>
      </c>
      <c r="P1549" s="16">
        <v>8.0000000000000002E-3</v>
      </c>
    </row>
    <row r="1550" spans="1:16" hidden="1">
      <c r="A1550" t="s">
        <v>1606</v>
      </c>
      <c r="B1550" t="s">
        <v>31</v>
      </c>
      <c r="C1550" t="s">
        <v>18</v>
      </c>
      <c r="D1550" t="s">
        <v>18</v>
      </c>
      <c r="E1550">
        <v>1E-3</v>
      </c>
      <c r="F1550" s="14">
        <f>(0.02*500)/Table1[[#This Row],[Starting OD600-VBE blank]]</f>
        <v>10000</v>
      </c>
      <c r="G1550" s="14">
        <f>500-Table1[[#This Row],[How much sample to add biofilm inc (µl)]]</f>
        <v>-9500</v>
      </c>
      <c r="H1550" s="18" t="s">
        <v>1607</v>
      </c>
      <c r="I1550" t="str">
        <f>Table1[[#This Row],[Well]]</f>
        <v>B01</v>
      </c>
      <c r="J1550" s="16">
        <v>0.109</v>
      </c>
      <c r="K1550" s="16">
        <v>1E-3</v>
      </c>
      <c r="L1550" t="str">
        <f>Table1[[#This Row],[Well]]</f>
        <v>B01</v>
      </c>
      <c r="M1550" s="16">
        <v>0.113</v>
      </c>
      <c r="N1550" s="16">
        <v>5.0000000000000001E-3</v>
      </c>
      <c r="O1550" s="16">
        <v>0</v>
      </c>
      <c r="P1550" s="16">
        <v>8.0000000000000002E-3</v>
      </c>
    </row>
    <row r="1551" spans="1:16" hidden="1">
      <c r="A1551" t="s">
        <v>1606</v>
      </c>
      <c r="B1551" t="s">
        <v>32</v>
      </c>
      <c r="C1551" t="s">
        <v>1608</v>
      </c>
      <c r="D1551" t="s">
        <v>1609</v>
      </c>
      <c r="E1551">
        <v>0.14000000000000001</v>
      </c>
      <c r="F1551" s="14">
        <f>(0.02*500)/Table1[[#This Row],[Starting OD600-VBE blank]]</f>
        <v>71.428571428571416</v>
      </c>
      <c r="G1551" s="14">
        <f>500-Table1[[#This Row],[How much sample to add biofilm inc (µl)]]</f>
        <v>428.57142857142856</v>
      </c>
      <c r="H1551" s="18" t="s">
        <v>1607</v>
      </c>
      <c r="I1551" t="str">
        <f>Table1[[#This Row],[Well]]</f>
        <v>B02</v>
      </c>
      <c r="J1551" s="16">
        <v>1.3859999999999999</v>
      </c>
      <c r="K1551" s="16">
        <v>1.278</v>
      </c>
      <c r="L1551" t="str">
        <f>Table1[[#This Row],[Well]]</f>
        <v>B02</v>
      </c>
      <c r="M1551" s="16">
        <v>1.1870000000000001</v>
      </c>
      <c r="N1551" s="16">
        <v>1.079</v>
      </c>
      <c r="O1551" s="16">
        <v>1.1779999999999999</v>
      </c>
      <c r="P1551" s="16">
        <v>0.14099999999999999</v>
      </c>
    </row>
    <row r="1552" spans="1:16" hidden="1">
      <c r="A1552" t="s">
        <v>1606</v>
      </c>
      <c r="B1552" t="s">
        <v>35</v>
      </c>
      <c r="C1552" t="s">
        <v>1610</v>
      </c>
      <c r="D1552" t="s">
        <v>1611</v>
      </c>
      <c r="E1552">
        <v>0.11700000000000001</v>
      </c>
      <c r="F1552" s="14">
        <f>(0.02*500)/Table1[[#This Row],[Starting OD600-VBE blank]]</f>
        <v>85.470085470085465</v>
      </c>
      <c r="G1552" s="14">
        <f>500-Table1[[#This Row],[How much sample to add biofilm inc (µl)]]</f>
        <v>414.52991452991455</v>
      </c>
      <c r="H1552" s="18" t="s">
        <v>1607</v>
      </c>
      <c r="I1552" t="str">
        <f>Table1[[#This Row],[Well]]</f>
        <v>B03</v>
      </c>
      <c r="J1552" s="16">
        <v>0.96</v>
      </c>
      <c r="K1552" s="16">
        <v>0.85199999999999998</v>
      </c>
      <c r="L1552" t="str">
        <f>Table1[[#This Row],[Well]]</f>
        <v>B03</v>
      </c>
      <c r="M1552" s="16">
        <v>0.94299999999999995</v>
      </c>
      <c r="N1552" s="16">
        <v>0.83399999999999996</v>
      </c>
      <c r="O1552" s="16">
        <v>0.84299999999999997</v>
      </c>
      <c r="P1552" s="16">
        <v>1.2E-2</v>
      </c>
    </row>
    <row r="1553" spans="1:16" hidden="1">
      <c r="A1553" t="s">
        <v>1606</v>
      </c>
      <c r="B1553" t="s">
        <v>38</v>
      </c>
      <c r="C1553" t="s">
        <v>1612</v>
      </c>
      <c r="D1553" t="s">
        <v>1613</v>
      </c>
      <c r="E1553">
        <v>0.107</v>
      </c>
      <c r="F1553" s="14">
        <f>(0.02*500)/Table1[[#This Row],[Starting OD600-VBE blank]]</f>
        <v>93.45794392523365</v>
      </c>
      <c r="G1553" s="14">
        <f>500-Table1[[#This Row],[How much sample to add biofilm inc (µl)]]</f>
        <v>406.54205607476638</v>
      </c>
      <c r="H1553" s="18" t="s">
        <v>1607</v>
      </c>
      <c r="I1553" t="str">
        <f>Table1[[#This Row],[Well]]</f>
        <v>B04</v>
      </c>
      <c r="J1553" s="16">
        <v>0.53100000000000003</v>
      </c>
      <c r="K1553" s="16">
        <v>0.42299999999999999</v>
      </c>
      <c r="L1553" t="str">
        <f>Table1[[#This Row],[Well]]</f>
        <v>B04</v>
      </c>
      <c r="M1553" s="16">
        <v>0.31900000000000001</v>
      </c>
      <c r="N1553" s="16">
        <v>0.21</v>
      </c>
      <c r="O1553" s="16">
        <v>0.317</v>
      </c>
      <c r="P1553" s="16">
        <v>0.15</v>
      </c>
    </row>
    <row r="1554" spans="1:16" hidden="1">
      <c r="A1554" t="s">
        <v>1606</v>
      </c>
      <c r="B1554" t="s">
        <v>41</v>
      </c>
      <c r="C1554" t="s">
        <v>1614</v>
      </c>
      <c r="D1554" t="s">
        <v>1615</v>
      </c>
      <c r="E1554">
        <v>0.104</v>
      </c>
      <c r="F1554" s="14">
        <f>(0.02*500)/Table1[[#This Row],[Starting OD600-VBE blank]]</f>
        <v>96.15384615384616</v>
      </c>
      <c r="G1554" s="14">
        <f>500-Table1[[#This Row],[How much sample to add biofilm inc (µl)]]</f>
        <v>403.84615384615381</v>
      </c>
      <c r="H1554" s="18" t="s">
        <v>1607</v>
      </c>
      <c r="I1554" t="str">
        <f>Table1[[#This Row],[Well]]</f>
        <v>B05</v>
      </c>
      <c r="J1554" s="16">
        <v>0.97599999999999998</v>
      </c>
      <c r="K1554" s="16">
        <v>0.86799999999999999</v>
      </c>
      <c r="L1554" t="str">
        <f>Table1[[#This Row],[Well]]</f>
        <v>B05</v>
      </c>
      <c r="M1554" s="16">
        <v>1.002</v>
      </c>
      <c r="N1554" s="16">
        <v>0.89300000000000002</v>
      </c>
      <c r="O1554" s="16">
        <v>0.88</v>
      </c>
      <c r="P1554" s="16">
        <v>1.7999999999999999E-2</v>
      </c>
    </row>
    <row r="1555" spans="1:16" hidden="1">
      <c r="A1555" t="s">
        <v>1606</v>
      </c>
      <c r="B1555" t="s">
        <v>44</v>
      </c>
      <c r="C1555" t="s">
        <v>1616</v>
      </c>
      <c r="D1555" t="s">
        <v>1617</v>
      </c>
      <c r="E1555">
        <v>5.8999999999999997E-2</v>
      </c>
      <c r="F1555" s="14">
        <f>(0.02*500)/Table1[[#This Row],[Starting OD600-VBE blank]]</f>
        <v>169.49152542372883</v>
      </c>
      <c r="G1555" s="14">
        <f>500-Table1[[#This Row],[How much sample to add biofilm inc (µl)]]</f>
        <v>330.50847457627117</v>
      </c>
      <c r="H1555" s="18" t="s">
        <v>1607</v>
      </c>
      <c r="I1555" t="str">
        <f>Table1[[#This Row],[Well]]</f>
        <v>B06</v>
      </c>
      <c r="J1555" s="16">
        <v>0.35599999999999998</v>
      </c>
      <c r="K1555" s="16">
        <v>0.248</v>
      </c>
      <c r="L1555" t="str">
        <f>Table1[[#This Row],[Well]]</f>
        <v>B06</v>
      </c>
      <c r="M1555" s="16">
        <v>0.34799999999999998</v>
      </c>
      <c r="N1555" s="16">
        <v>0.24</v>
      </c>
      <c r="O1555" s="16">
        <v>0.24399999999999999</v>
      </c>
      <c r="P1555" s="16">
        <v>5.0000000000000001E-3</v>
      </c>
    </row>
    <row r="1556" spans="1:16" hidden="1">
      <c r="A1556" t="s">
        <v>1606</v>
      </c>
      <c r="B1556" t="s">
        <v>47</v>
      </c>
      <c r="C1556" t="s">
        <v>1618</v>
      </c>
      <c r="D1556" t="s">
        <v>1619</v>
      </c>
      <c r="E1556">
        <v>0.111</v>
      </c>
      <c r="F1556" s="14">
        <f>(0.02*500)/Table1[[#This Row],[Starting OD600-VBE blank]]</f>
        <v>90.090090090090087</v>
      </c>
      <c r="G1556" s="14">
        <f>500-Table1[[#This Row],[How much sample to add biofilm inc (µl)]]</f>
        <v>409.90990990990991</v>
      </c>
      <c r="H1556" s="18" t="s">
        <v>1607</v>
      </c>
      <c r="I1556" t="str">
        <f>Table1[[#This Row],[Well]]</f>
        <v>B07</v>
      </c>
      <c r="J1556" s="16">
        <v>0.50600000000000001</v>
      </c>
      <c r="K1556" s="16">
        <v>0.39800000000000002</v>
      </c>
      <c r="L1556" t="str">
        <f>Table1[[#This Row],[Well]]</f>
        <v>B07</v>
      </c>
      <c r="M1556" s="16">
        <v>0.56599999999999995</v>
      </c>
      <c r="N1556" s="16">
        <v>0.45800000000000002</v>
      </c>
      <c r="O1556" s="16">
        <v>0.42799999999999999</v>
      </c>
      <c r="P1556" s="16">
        <v>4.2000000000000003E-2</v>
      </c>
    </row>
    <row r="1557" spans="1:16" hidden="1">
      <c r="A1557" t="s">
        <v>1606</v>
      </c>
      <c r="B1557" t="s">
        <v>50</v>
      </c>
      <c r="C1557" t="s">
        <v>1620</v>
      </c>
      <c r="D1557" t="s">
        <v>1621</v>
      </c>
      <c r="E1557">
        <v>0.13700000000000001</v>
      </c>
      <c r="F1557" s="14">
        <f>(0.02*500)/Table1[[#This Row],[Starting OD600-VBE blank]]</f>
        <v>72.992700729926995</v>
      </c>
      <c r="G1557" s="14">
        <f>500-Table1[[#This Row],[How much sample to add biofilm inc (µl)]]</f>
        <v>427.00729927007302</v>
      </c>
      <c r="H1557" s="18" t="s">
        <v>1607</v>
      </c>
      <c r="I1557" t="str">
        <f>Table1[[#This Row],[Well]]</f>
        <v>B08</v>
      </c>
      <c r="J1557" s="16">
        <v>0.70699999999999996</v>
      </c>
      <c r="K1557" s="16">
        <v>0.59899999999999998</v>
      </c>
      <c r="L1557" t="str">
        <f>Table1[[#This Row],[Well]]</f>
        <v>B08</v>
      </c>
      <c r="M1557" s="16">
        <v>0.84599999999999997</v>
      </c>
      <c r="N1557" s="16">
        <v>0.73699999999999999</v>
      </c>
      <c r="O1557" s="16">
        <v>0.66800000000000004</v>
      </c>
      <c r="P1557" s="16">
        <v>9.8000000000000004E-2</v>
      </c>
    </row>
    <row r="1558" spans="1:16" hidden="1">
      <c r="A1558" t="s">
        <v>1606</v>
      </c>
      <c r="B1558" t="s">
        <v>53</v>
      </c>
      <c r="C1558" t="s">
        <v>1622</v>
      </c>
      <c r="D1558" t="s">
        <v>1623</v>
      </c>
      <c r="E1558">
        <v>0.08</v>
      </c>
      <c r="F1558" s="14">
        <f>(0.02*500)/Table1[[#This Row],[Starting OD600-VBE blank]]</f>
        <v>125</v>
      </c>
      <c r="G1558" s="14">
        <f>500-Table1[[#This Row],[How much sample to add biofilm inc (µl)]]</f>
        <v>375</v>
      </c>
      <c r="H1558" s="18" t="s">
        <v>1607</v>
      </c>
      <c r="I1558" t="str">
        <f>Table1[[#This Row],[Well]]</f>
        <v>B09</v>
      </c>
      <c r="J1558" s="16">
        <v>0.52</v>
      </c>
      <c r="K1558" s="16">
        <v>0.41199999999999998</v>
      </c>
      <c r="L1558" t="str">
        <f>Table1[[#This Row],[Well]]</f>
        <v>B09</v>
      </c>
      <c r="M1558" s="16">
        <v>0.48699999999999999</v>
      </c>
      <c r="N1558" s="16">
        <v>0.378</v>
      </c>
      <c r="O1558" s="16">
        <v>0.39500000000000002</v>
      </c>
      <c r="P1558" s="16">
        <v>2.4E-2</v>
      </c>
    </row>
    <row r="1559" spans="1:16" hidden="1">
      <c r="A1559" t="s">
        <v>1606</v>
      </c>
      <c r="B1559" t="s">
        <v>56</v>
      </c>
      <c r="C1559" t="s">
        <v>1624</v>
      </c>
      <c r="D1559" t="s">
        <v>1625</v>
      </c>
      <c r="E1559">
        <v>8.3000000000000004E-2</v>
      </c>
      <c r="F1559" s="14">
        <f>(0.02*500)/Table1[[#This Row],[Starting OD600-VBE blank]]</f>
        <v>120.48192771084337</v>
      </c>
      <c r="G1559" s="14">
        <f>500-Table1[[#This Row],[How much sample to add biofilm inc (µl)]]</f>
        <v>379.51807228915663</v>
      </c>
      <c r="H1559" s="18" t="s">
        <v>1607</v>
      </c>
      <c r="I1559" t="str">
        <f>Table1[[#This Row],[Well]]</f>
        <v>B10</v>
      </c>
      <c r="J1559" s="16">
        <v>0.63</v>
      </c>
      <c r="K1559" s="16">
        <v>0.52200000000000002</v>
      </c>
      <c r="L1559" t="str">
        <f>Table1[[#This Row],[Well]]</f>
        <v>B10</v>
      </c>
      <c r="M1559" s="16">
        <v>0.53</v>
      </c>
      <c r="N1559" s="16">
        <v>0.42199999999999999</v>
      </c>
      <c r="O1559" s="16">
        <v>0.47199999999999998</v>
      </c>
      <c r="P1559" s="16">
        <v>7.0000000000000007E-2</v>
      </c>
    </row>
    <row r="1560" spans="1:16" hidden="1">
      <c r="A1560" t="s">
        <v>1606</v>
      </c>
      <c r="B1560" t="s">
        <v>59</v>
      </c>
      <c r="C1560" t="s">
        <v>1626</v>
      </c>
      <c r="D1560" t="s">
        <v>1627</v>
      </c>
      <c r="E1560">
        <v>0.107</v>
      </c>
      <c r="F1560" s="14">
        <f>(0.02*500)/Table1[[#This Row],[Starting OD600-VBE blank]]</f>
        <v>93.45794392523365</v>
      </c>
      <c r="G1560" s="14">
        <f>500-Table1[[#This Row],[How much sample to add biofilm inc (µl)]]</f>
        <v>406.54205607476638</v>
      </c>
      <c r="H1560" s="18" t="s">
        <v>1607</v>
      </c>
      <c r="I1560" t="str">
        <f>Table1[[#This Row],[Well]]</f>
        <v>B11</v>
      </c>
      <c r="J1560" s="16">
        <v>0.58199999999999996</v>
      </c>
      <c r="K1560" s="16">
        <v>0.47399999999999998</v>
      </c>
      <c r="L1560" t="str">
        <f>Table1[[#This Row],[Well]]</f>
        <v>B11</v>
      </c>
      <c r="M1560" s="16">
        <v>0.61499999999999999</v>
      </c>
      <c r="N1560" s="16">
        <v>0.50600000000000001</v>
      </c>
      <c r="O1560" s="16">
        <v>0.49</v>
      </c>
      <c r="P1560" s="16">
        <v>2.3E-2</v>
      </c>
    </row>
    <row r="1561" spans="1:16" hidden="1">
      <c r="A1561" t="s">
        <v>1606</v>
      </c>
      <c r="B1561" t="s">
        <v>62</v>
      </c>
      <c r="C1561" t="s">
        <v>18</v>
      </c>
      <c r="D1561" t="s">
        <v>18</v>
      </c>
      <c r="E1561">
        <v>-2E-3</v>
      </c>
      <c r="F1561" s="14">
        <f>(0.02*500)/Table1[[#This Row],[Starting OD600-VBE blank]]</f>
        <v>-5000</v>
      </c>
      <c r="G1561" s="14">
        <f>500-Table1[[#This Row],[How much sample to add biofilm inc (µl)]]</f>
        <v>5500</v>
      </c>
      <c r="H1561" s="18" t="s">
        <v>1607</v>
      </c>
      <c r="I1561" t="str">
        <f>Table1[[#This Row],[Well]]</f>
        <v>B12</v>
      </c>
      <c r="J1561" s="16">
        <v>0.107</v>
      </c>
      <c r="K1561" s="16">
        <v>-1E-3</v>
      </c>
      <c r="L1561" t="str">
        <f>Table1[[#This Row],[Well]]</f>
        <v>B12</v>
      </c>
      <c r="M1561" s="16">
        <v>0.115</v>
      </c>
      <c r="N1561" s="16">
        <v>6.0000000000000001E-3</v>
      </c>
      <c r="O1561" s="16">
        <v>0</v>
      </c>
      <c r="P1561" s="16">
        <v>8.0000000000000002E-3</v>
      </c>
    </row>
    <row r="1562" spans="1:16" hidden="1">
      <c r="A1562" t="s">
        <v>1606</v>
      </c>
      <c r="B1562" t="s">
        <v>63</v>
      </c>
      <c r="C1562" t="s">
        <v>18</v>
      </c>
      <c r="D1562" t="s">
        <v>18</v>
      </c>
      <c r="E1562">
        <v>4.0000000000000001E-3</v>
      </c>
      <c r="F1562" s="14">
        <f>(0.02*500)/Table1[[#This Row],[Starting OD600-VBE blank]]</f>
        <v>2500</v>
      </c>
      <c r="G1562" s="14">
        <f>500-Table1[[#This Row],[How much sample to add biofilm inc (µl)]]</f>
        <v>-2000</v>
      </c>
      <c r="H1562" s="18" t="s">
        <v>1607</v>
      </c>
      <c r="I1562" t="str">
        <f>Table1[[#This Row],[Well]]</f>
        <v>C01</v>
      </c>
      <c r="J1562" s="16">
        <v>0.108</v>
      </c>
      <c r="K1562" s="16">
        <v>0</v>
      </c>
      <c r="L1562" t="str">
        <f>Table1[[#This Row],[Well]]</f>
        <v>C01</v>
      </c>
      <c r="M1562" s="16">
        <v>0.111</v>
      </c>
      <c r="N1562" s="16">
        <v>3.0000000000000001E-3</v>
      </c>
      <c r="O1562" s="16">
        <v>0</v>
      </c>
      <c r="P1562" s="16">
        <v>8.0000000000000002E-3</v>
      </c>
    </row>
    <row r="1563" spans="1:16" hidden="1">
      <c r="A1563" t="s">
        <v>1606</v>
      </c>
      <c r="B1563" t="s">
        <v>64</v>
      </c>
      <c r="C1563" t="s">
        <v>1628</v>
      </c>
      <c r="D1563" t="s">
        <v>1629</v>
      </c>
      <c r="E1563">
        <v>0.113</v>
      </c>
      <c r="F1563" s="14">
        <f>(0.02*500)/Table1[[#This Row],[Starting OD600-VBE blank]]</f>
        <v>88.495575221238937</v>
      </c>
      <c r="G1563" s="14">
        <f>500-Table1[[#This Row],[How much sample to add biofilm inc (µl)]]</f>
        <v>411.50442477876106</v>
      </c>
      <c r="H1563" s="18" t="s">
        <v>1607</v>
      </c>
      <c r="I1563" t="str">
        <f>Table1[[#This Row],[Well]]</f>
        <v>C02</v>
      </c>
      <c r="J1563" s="16">
        <v>0.85799999999999998</v>
      </c>
      <c r="K1563" s="16">
        <v>0.749</v>
      </c>
      <c r="L1563" t="str">
        <f>Table1[[#This Row],[Well]]</f>
        <v>C02</v>
      </c>
      <c r="M1563" s="16">
        <v>0.57399999999999995</v>
      </c>
      <c r="N1563" s="16">
        <v>0.46600000000000003</v>
      </c>
      <c r="O1563" s="16">
        <v>0.60799999999999998</v>
      </c>
      <c r="P1563" s="16">
        <v>0.20100000000000001</v>
      </c>
    </row>
    <row r="1564" spans="1:16" hidden="1">
      <c r="A1564" t="s">
        <v>1606</v>
      </c>
      <c r="B1564" t="s">
        <v>67</v>
      </c>
      <c r="C1564" t="s">
        <v>1630</v>
      </c>
      <c r="D1564" t="s">
        <v>1631</v>
      </c>
      <c r="E1564">
        <v>0.124</v>
      </c>
      <c r="F1564" s="14">
        <f>(0.02*500)/Table1[[#This Row],[Starting OD600-VBE blank]]</f>
        <v>80.645161290322577</v>
      </c>
      <c r="G1564" s="14">
        <f>500-Table1[[#This Row],[How much sample to add biofilm inc (µl)]]</f>
        <v>419.35483870967744</v>
      </c>
      <c r="H1564" s="18" t="s">
        <v>1607</v>
      </c>
      <c r="I1564" t="str">
        <f>Table1[[#This Row],[Well]]</f>
        <v>C03</v>
      </c>
      <c r="J1564" s="16">
        <v>0.55100000000000005</v>
      </c>
      <c r="K1564" s="16">
        <v>0.443</v>
      </c>
      <c r="L1564" t="str">
        <f>Table1[[#This Row],[Well]]</f>
        <v>C03</v>
      </c>
      <c r="M1564" s="16">
        <v>0.39200000000000002</v>
      </c>
      <c r="N1564" s="16">
        <v>0.28399999999999997</v>
      </c>
      <c r="O1564" s="16">
        <v>0.36399999999999999</v>
      </c>
      <c r="P1564" s="16">
        <v>0.112</v>
      </c>
    </row>
    <row r="1565" spans="1:16" hidden="1">
      <c r="A1565" t="s">
        <v>1606</v>
      </c>
      <c r="B1565" t="s">
        <v>70</v>
      </c>
      <c r="C1565" t="s">
        <v>1632</v>
      </c>
      <c r="D1565" t="s">
        <v>1633</v>
      </c>
      <c r="E1565">
        <v>0.113</v>
      </c>
      <c r="F1565" s="14">
        <f>(0.02*500)/Table1[[#This Row],[Starting OD600-VBE blank]]</f>
        <v>88.495575221238937</v>
      </c>
      <c r="G1565" s="14">
        <f>500-Table1[[#This Row],[How much sample to add biofilm inc (µl)]]</f>
        <v>411.50442477876106</v>
      </c>
      <c r="H1565" s="18" t="s">
        <v>1607</v>
      </c>
      <c r="I1565" t="str">
        <f>Table1[[#This Row],[Well]]</f>
        <v>C04</v>
      </c>
      <c r="J1565" s="16">
        <v>0.42599999999999999</v>
      </c>
      <c r="K1565" s="16">
        <v>0.318</v>
      </c>
      <c r="L1565" t="str">
        <f>Table1[[#This Row],[Well]]</f>
        <v>C04</v>
      </c>
      <c r="M1565" s="16">
        <v>0.40400000000000003</v>
      </c>
      <c r="N1565" s="16">
        <v>0.29499999999999998</v>
      </c>
      <c r="O1565" s="16">
        <v>0.307</v>
      </c>
      <c r="P1565" s="16">
        <v>1.6E-2</v>
      </c>
    </row>
    <row r="1566" spans="1:16" hidden="1">
      <c r="A1566" t="s">
        <v>1606</v>
      </c>
      <c r="B1566" t="s">
        <v>73</v>
      </c>
      <c r="C1566" t="s">
        <v>1634</v>
      </c>
      <c r="D1566" t="s">
        <v>1635</v>
      </c>
      <c r="E1566">
        <v>4.3999999999999997E-2</v>
      </c>
      <c r="F1566" s="14">
        <f>(0.02*500)/Table1[[#This Row],[Starting OD600-VBE blank]]</f>
        <v>227.27272727272728</v>
      </c>
      <c r="G1566" s="14">
        <f>500-Table1[[#This Row],[How much sample to add biofilm inc (µl)]]</f>
        <v>272.72727272727275</v>
      </c>
      <c r="H1566" s="18" t="s">
        <v>1607</v>
      </c>
      <c r="I1566" t="str">
        <f>Table1[[#This Row],[Well]]</f>
        <v>C05</v>
      </c>
      <c r="J1566" s="16">
        <v>0.49</v>
      </c>
      <c r="K1566" s="16">
        <v>0.38200000000000001</v>
      </c>
      <c r="L1566" t="str">
        <f>Table1[[#This Row],[Well]]</f>
        <v>C05</v>
      </c>
      <c r="M1566" s="16">
        <v>0.42199999999999999</v>
      </c>
      <c r="N1566" s="16">
        <v>0.314</v>
      </c>
      <c r="O1566" s="16">
        <v>0.34799999999999998</v>
      </c>
      <c r="P1566" s="16">
        <v>4.8000000000000001E-2</v>
      </c>
    </row>
    <row r="1567" spans="1:16" hidden="1">
      <c r="A1567" t="s">
        <v>1606</v>
      </c>
      <c r="B1567" t="s">
        <v>76</v>
      </c>
      <c r="C1567" t="s">
        <v>1636</v>
      </c>
      <c r="D1567" t="s">
        <v>1637</v>
      </c>
      <c r="E1567">
        <v>0.13</v>
      </c>
      <c r="F1567" s="14">
        <f>(0.02*500)/Table1[[#This Row],[Starting OD600-VBE blank]]</f>
        <v>76.92307692307692</v>
      </c>
      <c r="G1567" s="14">
        <f>500-Table1[[#This Row],[How much sample to add biofilm inc (µl)]]</f>
        <v>423.07692307692309</v>
      </c>
      <c r="H1567" s="18" t="s">
        <v>1607</v>
      </c>
      <c r="I1567" t="str">
        <f>Table1[[#This Row],[Well]]</f>
        <v>C06</v>
      </c>
      <c r="J1567" s="16">
        <v>0.32</v>
      </c>
      <c r="K1567" s="16">
        <v>0.21199999999999999</v>
      </c>
      <c r="L1567" t="str">
        <f>Table1[[#This Row],[Well]]</f>
        <v>C06</v>
      </c>
      <c r="M1567" s="16">
        <v>0.23400000000000001</v>
      </c>
      <c r="N1567" s="16">
        <v>0.126</v>
      </c>
      <c r="O1567" s="16">
        <v>0.16900000000000001</v>
      </c>
      <c r="P1567" s="16">
        <v>6.0999999999999999E-2</v>
      </c>
    </row>
    <row r="1568" spans="1:16" hidden="1">
      <c r="A1568" t="s">
        <v>1606</v>
      </c>
      <c r="B1568" t="s">
        <v>79</v>
      </c>
      <c r="C1568" t="s">
        <v>1638</v>
      </c>
      <c r="D1568" t="s">
        <v>1639</v>
      </c>
      <c r="E1568">
        <v>7.3999999999999996E-2</v>
      </c>
      <c r="F1568" s="14">
        <f>(0.02*500)/Table1[[#This Row],[Starting OD600-VBE blank]]</f>
        <v>135.13513513513513</v>
      </c>
      <c r="G1568" s="14">
        <f>500-Table1[[#This Row],[How much sample to add biofilm inc (µl)]]</f>
        <v>364.8648648648649</v>
      </c>
      <c r="H1568" s="18" t="s">
        <v>1607</v>
      </c>
      <c r="I1568" t="str">
        <f>Table1[[#This Row],[Well]]</f>
        <v>C07</v>
      </c>
      <c r="J1568" s="16">
        <v>0.65500000000000003</v>
      </c>
      <c r="K1568" s="16">
        <v>0.54700000000000004</v>
      </c>
      <c r="L1568" t="str">
        <f>Table1[[#This Row],[Well]]</f>
        <v>C07</v>
      </c>
      <c r="M1568" s="16">
        <v>0.67700000000000005</v>
      </c>
      <c r="N1568" s="16">
        <v>0.56799999999999995</v>
      </c>
      <c r="O1568" s="16">
        <v>0.55800000000000005</v>
      </c>
      <c r="P1568" s="16">
        <v>1.4999999999999999E-2</v>
      </c>
    </row>
    <row r="1569" spans="1:16" hidden="1">
      <c r="A1569" t="s">
        <v>1606</v>
      </c>
      <c r="B1569" t="s">
        <v>82</v>
      </c>
      <c r="C1569" t="s">
        <v>1640</v>
      </c>
      <c r="D1569" t="s">
        <v>1641</v>
      </c>
      <c r="E1569">
        <v>0.13600000000000001</v>
      </c>
      <c r="F1569" s="14">
        <f>(0.02*500)/Table1[[#This Row],[Starting OD600-VBE blank]]</f>
        <v>73.529411764705884</v>
      </c>
      <c r="G1569" s="14">
        <f>500-Table1[[#This Row],[How much sample to add biofilm inc (µl)]]</f>
        <v>426.47058823529414</v>
      </c>
      <c r="H1569" s="18" t="s">
        <v>1607</v>
      </c>
      <c r="I1569" t="str">
        <f>Table1[[#This Row],[Well]]</f>
        <v>C08</v>
      </c>
      <c r="J1569" s="16">
        <v>0.51200000000000001</v>
      </c>
      <c r="K1569" s="16">
        <v>0.40400000000000003</v>
      </c>
      <c r="L1569" t="str">
        <f>Table1[[#This Row],[Well]]</f>
        <v>C08</v>
      </c>
      <c r="M1569" s="16">
        <v>0.24</v>
      </c>
      <c r="N1569" s="16">
        <v>0.13200000000000001</v>
      </c>
      <c r="O1569" s="16">
        <v>0.26800000000000002</v>
      </c>
      <c r="P1569" s="16">
        <v>0.192</v>
      </c>
    </row>
    <row r="1570" spans="1:16" hidden="1">
      <c r="A1570" t="s">
        <v>1606</v>
      </c>
      <c r="B1570" t="s">
        <v>85</v>
      </c>
      <c r="C1570" t="s">
        <v>1642</v>
      </c>
      <c r="D1570" t="s">
        <v>1643</v>
      </c>
      <c r="E1570">
        <v>0.122</v>
      </c>
      <c r="F1570" s="14">
        <f>(0.02*500)/Table1[[#This Row],[Starting OD600-VBE blank]]</f>
        <v>81.967213114754102</v>
      </c>
      <c r="G1570" s="14">
        <f>500-Table1[[#This Row],[How much sample to add biofilm inc (µl)]]</f>
        <v>418.03278688524591</v>
      </c>
      <c r="H1570" s="18" t="s">
        <v>1607</v>
      </c>
      <c r="I1570" t="str">
        <f>Table1[[#This Row],[Well]]</f>
        <v>C09</v>
      </c>
      <c r="J1570" s="16">
        <v>0.44500000000000001</v>
      </c>
      <c r="K1570" s="16">
        <v>0.33600000000000002</v>
      </c>
      <c r="L1570" t="str">
        <f>Table1[[#This Row],[Well]]</f>
        <v>C09</v>
      </c>
      <c r="M1570" s="16">
        <v>0.35399999999999998</v>
      </c>
      <c r="N1570" s="16">
        <v>0.246</v>
      </c>
      <c r="O1570" s="16">
        <v>0.29099999999999998</v>
      </c>
      <c r="P1570" s="16">
        <v>6.4000000000000001E-2</v>
      </c>
    </row>
    <row r="1571" spans="1:16" hidden="1">
      <c r="A1571" t="s">
        <v>1606</v>
      </c>
      <c r="B1571" t="s">
        <v>88</v>
      </c>
      <c r="C1571" t="s">
        <v>1644</v>
      </c>
      <c r="D1571" t="s">
        <v>1645</v>
      </c>
      <c r="E1571">
        <v>0.13200000000000001</v>
      </c>
      <c r="F1571" s="14">
        <f>(0.02*500)/Table1[[#This Row],[Starting OD600-VBE blank]]</f>
        <v>75.757575757575751</v>
      </c>
      <c r="G1571" s="14">
        <f>500-Table1[[#This Row],[How much sample to add biofilm inc (µl)]]</f>
        <v>424.24242424242425</v>
      </c>
      <c r="H1571" s="18" t="s">
        <v>1607</v>
      </c>
      <c r="I1571" t="str">
        <f>Table1[[#This Row],[Well]]</f>
        <v>C10</v>
      </c>
      <c r="J1571" s="16">
        <v>0.78100000000000003</v>
      </c>
      <c r="K1571" s="16">
        <v>0.67200000000000004</v>
      </c>
      <c r="L1571" t="str">
        <f>Table1[[#This Row],[Well]]</f>
        <v>C10</v>
      </c>
      <c r="M1571" s="16">
        <v>0.53500000000000003</v>
      </c>
      <c r="N1571" s="16">
        <v>0.42699999999999999</v>
      </c>
      <c r="O1571" s="16">
        <v>0.55000000000000004</v>
      </c>
      <c r="P1571" s="16">
        <v>0.17299999999999999</v>
      </c>
    </row>
    <row r="1572" spans="1:16" hidden="1">
      <c r="A1572" t="s">
        <v>1606</v>
      </c>
      <c r="B1572" t="s">
        <v>91</v>
      </c>
      <c r="C1572" t="s">
        <v>1646</v>
      </c>
      <c r="D1572" t="s">
        <v>1647</v>
      </c>
      <c r="E1572">
        <v>0.123</v>
      </c>
      <c r="F1572" s="14">
        <f>(0.02*500)/Table1[[#This Row],[Starting OD600-VBE blank]]</f>
        <v>81.300813008130078</v>
      </c>
      <c r="G1572" s="14">
        <f>500-Table1[[#This Row],[How much sample to add biofilm inc (µl)]]</f>
        <v>418.69918699186991</v>
      </c>
      <c r="H1572" s="18" t="s">
        <v>1607</v>
      </c>
      <c r="I1572" t="str">
        <f>Table1[[#This Row],[Well]]</f>
        <v>C11</v>
      </c>
      <c r="J1572" s="16">
        <v>0.42599999999999999</v>
      </c>
      <c r="K1572" s="16">
        <v>0.318</v>
      </c>
      <c r="L1572" t="str">
        <f>Table1[[#This Row],[Well]]</f>
        <v>C11</v>
      </c>
      <c r="M1572" s="16">
        <v>0.32500000000000001</v>
      </c>
      <c r="N1572" s="16">
        <v>0.216</v>
      </c>
      <c r="O1572" s="16">
        <v>0.26700000000000002</v>
      </c>
      <c r="P1572" s="16">
        <v>7.1999999999999995E-2</v>
      </c>
    </row>
    <row r="1573" spans="1:16" hidden="1">
      <c r="A1573" t="s">
        <v>1606</v>
      </c>
      <c r="B1573" t="s">
        <v>94</v>
      </c>
      <c r="C1573" t="s">
        <v>18</v>
      </c>
      <c r="D1573" t="s">
        <v>18</v>
      </c>
      <c r="E1573">
        <v>-2E-3</v>
      </c>
      <c r="F1573" s="14">
        <f>(0.02*500)/Table1[[#This Row],[Starting OD600-VBE blank]]</f>
        <v>-5000</v>
      </c>
      <c r="G1573" s="14">
        <f>500-Table1[[#This Row],[How much sample to add biofilm inc (µl)]]</f>
        <v>5500</v>
      </c>
      <c r="H1573" s="18" t="s">
        <v>1607</v>
      </c>
      <c r="I1573" t="str">
        <f>Table1[[#This Row],[Well]]</f>
        <v>C12</v>
      </c>
      <c r="J1573" s="16">
        <v>0.109</v>
      </c>
      <c r="K1573" s="16">
        <v>0</v>
      </c>
      <c r="L1573" t="str">
        <f>Table1[[#This Row],[Well]]</f>
        <v>C12</v>
      </c>
      <c r="M1573" s="16">
        <v>0.111</v>
      </c>
      <c r="N1573" s="16">
        <v>2E-3</v>
      </c>
      <c r="O1573" s="16">
        <v>0</v>
      </c>
      <c r="P1573" s="16">
        <v>8.0000000000000002E-3</v>
      </c>
    </row>
    <row r="1574" spans="1:16" hidden="1">
      <c r="A1574" t="s">
        <v>1606</v>
      </c>
      <c r="B1574" t="s">
        <v>95</v>
      </c>
      <c r="C1574" t="s">
        <v>18</v>
      </c>
      <c r="D1574" t="s">
        <v>18</v>
      </c>
      <c r="E1574">
        <v>6.0000000000000001E-3</v>
      </c>
      <c r="F1574" s="14">
        <f>(0.02*500)/Table1[[#This Row],[Starting OD600-VBE blank]]</f>
        <v>1666.6666666666667</v>
      </c>
      <c r="G1574" s="14">
        <f>500-Table1[[#This Row],[How much sample to add biofilm inc (µl)]]</f>
        <v>-1166.6666666666667</v>
      </c>
      <c r="H1574" s="18" t="s">
        <v>1607</v>
      </c>
      <c r="I1574" t="str">
        <f>Table1[[#This Row],[Well]]</f>
        <v>D01</v>
      </c>
      <c r="J1574" s="16">
        <v>0.11</v>
      </c>
      <c r="K1574" s="16">
        <v>1E-3</v>
      </c>
      <c r="L1574" t="str">
        <f>Table1[[#This Row],[Well]]</f>
        <v>D01</v>
      </c>
      <c r="M1574" s="16">
        <v>0.11700000000000001</v>
      </c>
      <c r="N1574" s="16">
        <v>8.0000000000000002E-3</v>
      </c>
      <c r="O1574" s="16">
        <v>0</v>
      </c>
      <c r="P1574" s="16">
        <v>8.0000000000000002E-3</v>
      </c>
    </row>
    <row r="1575" spans="1:16" hidden="1">
      <c r="A1575" t="s">
        <v>1606</v>
      </c>
      <c r="B1575" t="s">
        <v>96</v>
      </c>
      <c r="C1575" t="s">
        <v>1648</v>
      </c>
      <c r="D1575" t="s">
        <v>1649</v>
      </c>
      <c r="E1575">
        <v>0.127</v>
      </c>
      <c r="F1575" s="14">
        <f>(0.02*500)/Table1[[#This Row],[Starting OD600-VBE blank]]</f>
        <v>78.740157480314963</v>
      </c>
      <c r="G1575" s="14">
        <f>500-Table1[[#This Row],[How much sample to add biofilm inc (µl)]]</f>
        <v>421.25984251968504</v>
      </c>
      <c r="H1575" s="18" t="s">
        <v>1607</v>
      </c>
      <c r="I1575" t="str">
        <f>Table1[[#This Row],[Well]]</f>
        <v>D02</v>
      </c>
      <c r="J1575" s="16">
        <v>0.40600000000000003</v>
      </c>
      <c r="K1575" s="16">
        <v>0.29799999999999999</v>
      </c>
      <c r="L1575" t="str">
        <f>Table1[[#This Row],[Well]]</f>
        <v>D02</v>
      </c>
      <c r="M1575" s="16">
        <v>0.38300000000000001</v>
      </c>
      <c r="N1575" s="16">
        <v>0.27500000000000002</v>
      </c>
      <c r="O1575" s="16">
        <v>0.28599999999999998</v>
      </c>
      <c r="P1575" s="16">
        <v>1.6E-2</v>
      </c>
    </row>
    <row r="1576" spans="1:16" hidden="1">
      <c r="A1576" t="s">
        <v>1606</v>
      </c>
      <c r="B1576" t="s">
        <v>99</v>
      </c>
      <c r="C1576" t="s">
        <v>1605</v>
      </c>
      <c r="D1576" t="s">
        <v>1605</v>
      </c>
      <c r="E1576">
        <v>0.18</v>
      </c>
      <c r="F1576" s="14">
        <f>(0.02*500)/Table1[[#This Row],[Starting OD600-VBE blank]]</f>
        <v>55.555555555555557</v>
      </c>
      <c r="G1576" s="14">
        <f>500-Table1[[#This Row],[How much sample to add biofilm inc (µl)]]</f>
        <v>444.44444444444446</v>
      </c>
      <c r="H1576" s="18" t="s">
        <v>1607</v>
      </c>
      <c r="I1576" t="str">
        <f>Table1[[#This Row],[Well]]</f>
        <v>D03</v>
      </c>
      <c r="J1576" s="16">
        <v>0.86699999999999999</v>
      </c>
      <c r="K1576" s="16">
        <v>0.75900000000000001</v>
      </c>
      <c r="L1576" t="str">
        <f>Table1[[#This Row],[Well]]</f>
        <v>D03</v>
      </c>
      <c r="M1576" s="16">
        <v>0.78500000000000003</v>
      </c>
      <c r="N1576" s="16">
        <v>0.67700000000000005</v>
      </c>
      <c r="O1576" s="16">
        <v>0.71799999999999997</v>
      </c>
      <c r="P1576" s="16">
        <v>5.8000000000000003E-2</v>
      </c>
    </row>
    <row r="1577" spans="1:16" hidden="1">
      <c r="A1577" t="s">
        <v>1606</v>
      </c>
      <c r="B1577" t="s">
        <v>102</v>
      </c>
      <c r="C1577" t="s">
        <v>18</v>
      </c>
      <c r="D1577" t="s">
        <v>18</v>
      </c>
      <c r="E1577">
        <v>1E-3</v>
      </c>
      <c r="F1577" s="14">
        <f>(0.02*500)/Table1[[#This Row],[Starting OD600-VBE blank]]</f>
        <v>10000</v>
      </c>
      <c r="G1577" s="14">
        <f>500-Table1[[#This Row],[How much sample to add biofilm inc (µl)]]</f>
        <v>-9500</v>
      </c>
      <c r="H1577" s="18" t="s">
        <v>1607</v>
      </c>
      <c r="I1577" t="str">
        <f>Table1[[#This Row],[Well]]</f>
        <v>D04</v>
      </c>
      <c r="J1577" s="16">
        <v>0.115</v>
      </c>
      <c r="K1577" s="16">
        <v>6.0000000000000001E-3</v>
      </c>
      <c r="L1577" t="str">
        <f>Table1[[#This Row],[Well]]</f>
        <v>D04</v>
      </c>
      <c r="M1577" s="16">
        <v>0.12</v>
      </c>
      <c r="N1577" s="16">
        <v>1.2E-2</v>
      </c>
      <c r="O1577" s="16">
        <v>0</v>
      </c>
      <c r="P1577" s="16">
        <v>8.0000000000000002E-3</v>
      </c>
    </row>
    <row r="1578" spans="1:16" hidden="1">
      <c r="A1578" t="s">
        <v>1606</v>
      </c>
      <c r="B1578" t="s">
        <v>105</v>
      </c>
      <c r="C1578" t="s">
        <v>18</v>
      </c>
      <c r="D1578" t="s">
        <v>18</v>
      </c>
      <c r="E1578">
        <v>0</v>
      </c>
      <c r="F1578" s="14" t="e">
        <f>(0.02*500)/Table1[[#This Row],[Starting OD600-VBE blank]]</f>
        <v>#DIV/0!</v>
      </c>
      <c r="G1578" s="14" t="e">
        <f>500-Table1[[#This Row],[How much sample to add biofilm inc (µl)]]</f>
        <v>#DIV/0!</v>
      </c>
      <c r="H1578" s="18" t="s">
        <v>1607</v>
      </c>
      <c r="I1578" t="str">
        <f>Table1[[#This Row],[Well]]</f>
        <v>D05</v>
      </c>
      <c r="J1578" s="16">
        <v>9.8000000000000004E-2</v>
      </c>
      <c r="K1578" s="16">
        <v>-0.01</v>
      </c>
      <c r="L1578" t="str">
        <f>Table1[[#This Row],[Well]]</f>
        <v>D05</v>
      </c>
      <c r="M1578" s="16">
        <v>9.4E-2</v>
      </c>
      <c r="N1578" s="16">
        <v>-1.4E-2</v>
      </c>
      <c r="O1578" s="16">
        <v>0</v>
      </c>
      <c r="P1578" s="16">
        <v>8.0000000000000002E-3</v>
      </c>
    </row>
    <row r="1579" spans="1:16" hidden="1">
      <c r="A1579" t="s">
        <v>1606</v>
      </c>
      <c r="B1579" t="s">
        <v>108</v>
      </c>
      <c r="C1579" t="s">
        <v>18</v>
      </c>
      <c r="D1579" t="s">
        <v>18</v>
      </c>
      <c r="E1579">
        <v>0</v>
      </c>
      <c r="F1579" s="14" t="e">
        <f>(0.02*500)/Table1[[#This Row],[Starting OD600-VBE blank]]</f>
        <v>#DIV/0!</v>
      </c>
      <c r="G1579" s="14" t="e">
        <f>500-Table1[[#This Row],[How much sample to add biofilm inc (µl)]]</f>
        <v>#DIV/0!</v>
      </c>
      <c r="H1579" s="18" t="s">
        <v>1607</v>
      </c>
      <c r="I1579" t="str">
        <f>Table1[[#This Row],[Well]]</f>
        <v>D06</v>
      </c>
      <c r="J1579" s="16">
        <v>9.4E-2</v>
      </c>
      <c r="K1579" s="16">
        <v>-1.4E-2</v>
      </c>
      <c r="L1579" t="str">
        <f>Table1[[#This Row],[Well]]</f>
        <v>D06</v>
      </c>
      <c r="M1579" s="16">
        <v>9.2999999999999999E-2</v>
      </c>
      <c r="N1579" s="16">
        <v>-1.4999999999999999E-2</v>
      </c>
      <c r="O1579" s="16">
        <v>0</v>
      </c>
      <c r="P1579" s="16">
        <v>8.0000000000000002E-3</v>
      </c>
    </row>
    <row r="1580" spans="1:16" hidden="1">
      <c r="A1580" t="s">
        <v>1606</v>
      </c>
      <c r="B1580" t="s">
        <v>111</v>
      </c>
      <c r="C1580" t="s">
        <v>18</v>
      </c>
      <c r="D1580" t="s">
        <v>18</v>
      </c>
      <c r="E1580">
        <v>-1E-3</v>
      </c>
      <c r="F1580" s="14">
        <f>(0.02*500)/Table1[[#This Row],[Starting OD600-VBE blank]]</f>
        <v>-10000</v>
      </c>
      <c r="G1580" s="14">
        <f>500-Table1[[#This Row],[How much sample to add biofilm inc (µl)]]</f>
        <v>10500</v>
      </c>
      <c r="H1580" s="18" t="s">
        <v>1607</v>
      </c>
      <c r="I1580" t="str">
        <f>Table1[[#This Row],[Well]]</f>
        <v>D07</v>
      </c>
      <c r="J1580" s="16">
        <v>9.0999999999999998E-2</v>
      </c>
      <c r="K1580" s="16">
        <v>-1.7000000000000001E-2</v>
      </c>
      <c r="L1580" t="str">
        <f>Table1[[#This Row],[Well]]</f>
        <v>D07</v>
      </c>
      <c r="M1580" s="16">
        <v>9.5000000000000001E-2</v>
      </c>
      <c r="N1580" s="16">
        <v>-1.2999999999999999E-2</v>
      </c>
      <c r="O1580" s="16">
        <v>0</v>
      </c>
      <c r="P1580" s="16">
        <v>8.0000000000000002E-3</v>
      </c>
    </row>
    <row r="1581" spans="1:16" hidden="1">
      <c r="A1581" t="s">
        <v>1606</v>
      </c>
      <c r="B1581" t="s">
        <v>114</v>
      </c>
      <c r="C1581" t="s">
        <v>18</v>
      </c>
      <c r="D1581" t="s">
        <v>18</v>
      </c>
      <c r="E1581">
        <v>-1E-3</v>
      </c>
      <c r="F1581" s="14">
        <f>(0.02*500)/Table1[[#This Row],[Starting OD600-VBE blank]]</f>
        <v>-10000</v>
      </c>
      <c r="G1581" s="14">
        <f>500-Table1[[#This Row],[How much sample to add biofilm inc (µl)]]</f>
        <v>10500</v>
      </c>
      <c r="H1581" s="18" t="s">
        <v>1607</v>
      </c>
      <c r="I1581" t="str">
        <f>Table1[[#This Row],[Well]]</f>
        <v>D08</v>
      </c>
      <c r="J1581" s="16">
        <v>9.5000000000000001E-2</v>
      </c>
      <c r="K1581" s="16">
        <v>-1.2999999999999999E-2</v>
      </c>
      <c r="L1581" t="str">
        <f>Table1[[#This Row],[Well]]</f>
        <v>D08</v>
      </c>
      <c r="M1581" s="16">
        <v>9.7000000000000003E-2</v>
      </c>
      <c r="N1581" s="16">
        <v>-1.2E-2</v>
      </c>
      <c r="O1581" s="16">
        <v>0</v>
      </c>
      <c r="P1581" s="16">
        <v>8.0000000000000002E-3</v>
      </c>
    </row>
    <row r="1582" spans="1:16" hidden="1">
      <c r="A1582" t="s">
        <v>1606</v>
      </c>
      <c r="B1582" t="s">
        <v>117</v>
      </c>
      <c r="C1582" t="s">
        <v>18</v>
      </c>
      <c r="D1582" t="s">
        <v>18</v>
      </c>
      <c r="E1582">
        <v>0</v>
      </c>
      <c r="F1582" s="14" t="e">
        <f>(0.02*500)/Table1[[#This Row],[Starting OD600-VBE blank]]</f>
        <v>#DIV/0!</v>
      </c>
      <c r="G1582" s="14" t="e">
        <f>500-Table1[[#This Row],[How much sample to add biofilm inc (µl)]]</f>
        <v>#DIV/0!</v>
      </c>
      <c r="H1582" s="18" t="s">
        <v>1607</v>
      </c>
      <c r="I1582" t="str">
        <f>Table1[[#This Row],[Well]]</f>
        <v>D09</v>
      </c>
      <c r="J1582" s="16">
        <v>9.6000000000000002E-2</v>
      </c>
      <c r="K1582" s="16">
        <v>-1.2E-2</v>
      </c>
      <c r="L1582" t="str">
        <f>Table1[[#This Row],[Well]]</f>
        <v>D09</v>
      </c>
      <c r="M1582" s="16">
        <v>9.1999999999999998E-2</v>
      </c>
      <c r="N1582" s="16">
        <v>-1.6E-2</v>
      </c>
      <c r="O1582" s="16">
        <v>0</v>
      </c>
      <c r="P1582" s="16">
        <v>8.0000000000000002E-3</v>
      </c>
    </row>
    <row r="1583" spans="1:16" hidden="1">
      <c r="A1583" t="s">
        <v>1606</v>
      </c>
      <c r="B1583" t="s">
        <v>120</v>
      </c>
      <c r="C1583" t="s">
        <v>18</v>
      </c>
      <c r="D1583" t="s">
        <v>18</v>
      </c>
      <c r="E1583">
        <v>-1E-3</v>
      </c>
      <c r="F1583" s="14">
        <f>(0.02*500)/Table1[[#This Row],[Starting OD600-VBE blank]]</f>
        <v>-10000</v>
      </c>
      <c r="G1583" s="14">
        <f>500-Table1[[#This Row],[How much sample to add biofilm inc (µl)]]</f>
        <v>10500</v>
      </c>
      <c r="H1583" s="18" t="s">
        <v>1607</v>
      </c>
      <c r="I1583" t="str">
        <f>Table1[[#This Row],[Well]]</f>
        <v>D10</v>
      </c>
      <c r="J1583" s="16">
        <v>9.4E-2</v>
      </c>
      <c r="K1583" s="16">
        <v>-1.4E-2</v>
      </c>
      <c r="L1583" t="str">
        <f>Table1[[#This Row],[Well]]</f>
        <v>D10</v>
      </c>
      <c r="M1583" s="16">
        <v>0.10199999999999999</v>
      </c>
      <c r="N1583" s="16">
        <v>-7.0000000000000001E-3</v>
      </c>
      <c r="O1583" s="16">
        <v>0</v>
      </c>
      <c r="P1583" s="16">
        <v>8.0000000000000002E-3</v>
      </c>
    </row>
    <row r="1584" spans="1:16" hidden="1">
      <c r="A1584" t="s">
        <v>1606</v>
      </c>
      <c r="B1584" t="s">
        <v>123</v>
      </c>
      <c r="C1584" t="s">
        <v>18</v>
      </c>
      <c r="D1584" t="s">
        <v>18</v>
      </c>
      <c r="E1584">
        <v>-1E-3</v>
      </c>
      <c r="F1584" s="14">
        <f>(0.02*500)/Table1[[#This Row],[Starting OD600-VBE blank]]</f>
        <v>-10000</v>
      </c>
      <c r="G1584" s="14">
        <f>500-Table1[[#This Row],[How much sample to add biofilm inc (µl)]]</f>
        <v>10500</v>
      </c>
      <c r="H1584" s="18" t="s">
        <v>1607</v>
      </c>
      <c r="I1584" t="str">
        <f>Table1[[#This Row],[Well]]</f>
        <v>D11</v>
      </c>
      <c r="J1584" s="16">
        <v>0.106</v>
      </c>
      <c r="K1584" s="16">
        <v>-2E-3</v>
      </c>
      <c r="L1584" t="str">
        <f>Table1[[#This Row],[Well]]</f>
        <v>D11</v>
      </c>
      <c r="M1584" s="16">
        <v>0.111</v>
      </c>
      <c r="N1584" s="16">
        <v>2E-3</v>
      </c>
      <c r="O1584" s="16">
        <v>0</v>
      </c>
      <c r="P1584" s="16">
        <v>8.0000000000000002E-3</v>
      </c>
    </row>
    <row r="1585" spans="1:16" hidden="1">
      <c r="A1585" t="s">
        <v>1606</v>
      </c>
      <c r="B1585" t="s">
        <v>126</v>
      </c>
      <c r="C1585" t="s">
        <v>18</v>
      </c>
      <c r="D1585" t="s">
        <v>18</v>
      </c>
      <c r="E1585">
        <v>-2E-3</v>
      </c>
      <c r="F1585" s="14">
        <f>(0.02*500)/Table1[[#This Row],[Starting OD600-VBE blank]]</f>
        <v>-5000</v>
      </c>
      <c r="G1585" s="14">
        <f>500-Table1[[#This Row],[How much sample to add biofilm inc (µl)]]</f>
        <v>5500</v>
      </c>
      <c r="H1585" s="18" t="s">
        <v>1607</v>
      </c>
      <c r="I1585" t="str">
        <f>Table1[[#This Row],[Well]]</f>
        <v>D12</v>
      </c>
      <c r="J1585" s="16">
        <v>9.5000000000000001E-2</v>
      </c>
      <c r="K1585" s="16">
        <v>-1.4E-2</v>
      </c>
      <c r="L1585" t="str">
        <f>Table1[[#This Row],[Well]]</f>
        <v>D12</v>
      </c>
      <c r="M1585" s="16">
        <v>0.104</v>
      </c>
      <c r="N1585" s="16">
        <v>-4.0000000000000001E-3</v>
      </c>
      <c r="O1585" s="16">
        <v>0</v>
      </c>
      <c r="P1585" s="16">
        <v>8.0000000000000002E-3</v>
      </c>
    </row>
    <row r="1586" spans="1:16" hidden="1">
      <c r="A1586" t="s">
        <v>1606</v>
      </c>
      <c r="B1586" t="s">
        <v>127</v>
      </c>
      <c r="C1586" t="s">
        <v>18</v>
      </c>
      <c r="D1586" t="s">
        <v>18</v>
      </c>
      <c r="E1586">
        <v>3.0000000000000001E-3</v>
      </c>
      <c r="F1586" s="14">
        <f>(0.02*500)/Table1[[#This Row],[Starting OD600-VBE blank]]</f>
        <v>3333.3333333333335</v>
      </c>
      <c r="G1586" s="14">
        <f>500-Table1[[#This Row],[How much sample to add biofilm inc (µl)]]</f>
        <v>-2833.3333333333335</v>
      </c>
      <c r="H1586" s="18" t="s">
        <v>1607</v>
      </c>
      <c r="I1586" t="str">
        <f>Table1[[#This Row],[Well]]</f>
        <v>E01</v>
      </c>
      <c r="J1586" s="16">
        <v>0.114</v>
      </c>
      <c r="K1586" s="16">
        <v>5.0000000000000001E-3</v>
      </c>
      <c r="L1586" t="str">
        <f>Table1[[#This Row],[Well]]</f>
        <v>E01</v>
      </c>
      <c r="M1586" s="16">
        <v>0.115</v>
      </c>
      <c r="N1586" s="16">
        <v>7.0000000000000001E-3</v>
      </c>
      <c r="O1586" s="16">
        <v>0</v>
      </c>
      <c r="P1586" s="16">
        <v>8.0000000000000002E-3</v>
      </c>
    </row>
    <row r="1587" spans="1:16" hidden="1">
      <c r="A1587" t="s">
        <v>1606</v>
      </c>
      <c r="B1587" t="s">
        <v>128</v>
      </c>
      <c r="C1587" t="s">
        <v>18</v>
      </c>
      <c r="D1587" t="s">
        <v>18</v>
      </c>
      <c r="E1587">
        <v>1E-3</v>
      </c>
      <c r="F1587" s="14">
        <f>(0.02*500)/Table1[[#This Row],[Starting OD600-VBE blank]]</f>
        <v>10000</v>
      </c>
      <c r="G1587" s="14">
        <f>500-Table1[[#This Row],[How much sample to add biofilm inc (µl)]]</f>
        <v>-9500</v>
      </c>
      <c r="H1587" s="18" t="s">
        <v>1607</v>
      </c>
      <c r="I1587" t="str">
        <f>Table1[[#This Row],[Well]]</f>
        <v>E02</v>
      </c>
      <c r="J1587" s="16">
        <v>0.115</v>
      </c>
      <c r="K1587" s="16">
        <v>7.0000000000000001E-3</v>
      </c>
      <c r="L1587" t="str">
        <f>Table1[[#This Row],[Well]]</f>
        <v>E02</v>
      </c>
      <c r="M1587" s="16">
        <v>0.121</v>
      </c>
      <c r="N1587" s="16">
        <v>1.2999999999999999E-2</v>
      </c>
      <c r="O1587" s="16">
        <v>0</v>
      </c>
      <c r="P1587" s="16">
        <v>8.0000000000000002E-3</v>
      </c>
    </row>
    <row r="1588" spans="1:16" hidden="1">
      <c r="A1588" t="s">
        <v>1606</v>
      </c>
      <c r="B1588" t="s">
        <v>131</v>
      </c>
      <c r="C1588" t="s">
        <v>18</v>
      </c>
      <c r="D1588" t="s">
        <v>18</v>
      </c>
      <c r="E1588">
        <v>1E-3</v>
      </c>
      <c r="F1588" s="14">
        <f>(0.02*500)/Table1[[#This Row],[Starting OD600-VBE blank]]</f>
        <v>10000</v>
      </c>
      <c r="G1588" s="14">
        <f>500-Table1[[#This Row],[How much sample to add biofilm inc (µl)]]</f>
        <v>-9500</v>
      </c>
      <c r="H1588" s="18" t="s">
        <v>1607</v>
      </c>
      <c r="I1588" t="str">
        <f>Table1[[#This Row],[Well]]</f>
        <v>E03</v>
      </c>
      <c r="J1588" s="16">
        <v>0.113</v>
      </c>
      <c r="K1588" s="16">
        <v>5.0000000000000001E-3</v>
      </c>
      <c r="L1588" t="str">
        <f>Table1[[#This Row],[Well]]</f>
        <v>E03</v>
      </c>
      <c r="M1588" s="16">
        <v>0.122</v>
      </c>
      <c r="N1588" s="16">
        <v>1.4E-2</v>
      </c>
      <c r="O1588" s="16">
        <v>0</v>
      </c>
      <c r="P1588" s="16">
        <v>8.0000000000000002E-3</v>
      </c>
    </row>
    <row r="1589" spans="1:16" hidden="1">
      <c r="A1589" t="s">
        <v>1606</v>
      </c>
      <c r="B1589" t="s">
        <v>134</v>
      </c>
      <c r="C1589" t="s">
        <v>18</v>
      </c>
      <c r="D1589" t="s">
        <v>18</v>
      </c>
      <c r="E1589">
        <v>1E-3</v>
      </c>
      <c r="F1589" s="14">
        <f>(0.02*500)/Table1[[#This Row],[Starting OD600-VBE blank]]</f>
        <v>10000</v>
      </c>
      <c r="G1589" s="14">
        <f>500-Table1[[#This Row],[How much sample to add biofilm inc (µl)]]</f>
        <v>-9500</v>
      </c>
      <c r="H1589" s="18" t="s">
        <v>1607</v>
      </c>
      <c r="I1589" t="str">
        <f>Table1[[#This Row],[Well]]</f>
        <v>E04</v>
      </c>
      <c r="J1589" s="16">
        <v>8.7999999999999995E-2</v>
      </c>
      <c r="K1589" s="16">
        <v>-0.02</v>
      </c>
      <c r="L1589" t="str">
        <f>Table1[[#This Row],[Well]]</f>
        <v>E04</v>
      </c>
      <c r="M1589" s="16">
        <v>0.11899999999999999</v>
      </c>
      <c r="N1589" s="16">
        <v>1.0999999999999999E-2</v>
      </c>
      <c r="O1589" s="16">
        <v>0</v>
      </c>
      <c r="P1589" s="16">
        <v>8.0000000000000002E-3</v>
      </c>
    </row>
    <row r="1590" spans="1:16" hidden="1">
      <c r="A1590" t="s">
        <v>1606</v>
      </c>
      <c r="B1590" t="s">
        <v>137</v>
      </c>
      <c r="C1590" t="s">
        <v>282</v>
      </c>
      <c r="D1590" t="s">
        <v>282</v>
      </c>
      <c r="E1590" t="s">
        <v>282</v>
      </c>
      <c r="F1590" s="14" t="e">
        <f>(0.02*500)/Table1[[#This Row],[Starting OD600-VBE blank]]</f>
        <v>#VALUE!</v>
      </c>
      <c r="G1590" s="14" t="e">
        <f>500-Table1[[#This Row],[How much sample to add biofilm inc (µl)]]</f>
        <v>#VALUE!</v>
      </c>
      <c r="H1590" s="18" t="s">
        <v>1607</v>
      </c>
      <c r="I1590" t="str">
        <f>Table1[[#This Row],[Well]]</f>
        <v>E05</v>
      </c>
      <c r="J1590" t="s">
        <v>282</v>
      </c>
      <c r="K1590" t="s">
        <v>282</v>
      </c>
      <c r="L1590" t="str">
        <f>Table1[[#This Row],[Well]]</f>
        <v>E05</v>
      </c>
      <c r="M1590" t="s">
        <v>282</v>
      </c>
      <c r="N1590" t="s">
        <v>282</v>
      </c>
      <c r="O1590" t="s">
        <v>282</v>
      </c>
      <c r="P1590" t="s">
        <v>282</v>
      </c>
    </row>
    <row r="1591" spans="1:16" hidden="1">
      <c r="A1591" t="s">
        <v>1606</v>
      </c>
      <c r="B1591" t="s">
        <v>140</v>
      </c>
      <c r="C1591" t="s">
        <v>282</v>
      </c>
      <c r="D1591" t="s">
        <v>282</v>
      </c>
      <c r="E1591" t="s">
        <v>282</v>
      </c>
      <c r="F1591" s="14" t="e">
        <f>(0.02*500)/Table1[[#This Row],[Starting OD600-VBE blank]]</f>
        <v>#VALUE!</v>
      </c>
      <c r="G1591" s="14" t="e">
        <f>500-Table1[[#This Row],[How much sample to add biofilm inc (µl)]]</f>
        <v>#VALUE!</v>
      </c>
      <c r="H1591" s="18" t="s">
        <v>1607</v>
      </c>
      <c r="I1591" t="str">
        <f>Table1[[#This Row],[Well]]</f>
        <v>E06</v>
      </c>
      <c r="J1591" t="s">
        <v>282</v>
      </c>
      <c r="K1591" t="s">
        <v>282</v>
      </c>
      <c r="L1591" t="str">
        <f>Table1[[#This Row],[Well]]</f>
        <v>E06</v>
      </c>
      <c r="M1591" t="s">
        <v>282</v>
      </c>
      <c r="N1591" t="s">
        <v>282</v>
      </c>
      <c r="O1591" t="s">
        <v>282</v>
      </c>
      <c r="P1591" t="s">
        <v>282</v>
      </c>
    </row>
    <row r="1592" spans="1:16" hidden="1">
      <c r="A1592" t="s">
        <v>1606</v>
      </c>
      <c r="B1592" t="s">
        <v>143</v>
      </c>
      <c r="C1592" t="s">
        <v>282</v>
      </c>
      <c r="D1592" t="s">
        <v>282</v>
      </c>
      <c r="E1592" t="s">
        <v>282</v>
      </c>
      <c r="F1592" s="14" t="e">
        <f>(0.02*500)/Table1[[#This Row],[Starting OD600-VBE blank]]</f>
        <v>#VALUE!</v>
      </c>
      <c r="G1592" s="14" t="e">
        <f>500-Table1[[#This Row],[How much sample to add biofilm inc (µl)]]</f>
        <v>#VALUE!</v>
      </c>
      <c r="H1592" s="18" t="s">
        <v>1607</v>
      </c>
      <c r="I1592" t="str">
        <f>Table1[[#This Row],[Well]]</f>
        <v>E07</v>
      </c>
      <c r="J1592" t="s">
        <v>282</v>
      </c>
      <c r="K1592" t="s">
        <v>282</v>
      </c>
      <c r="L1592" t="str">
        <f>Table1[[#This Row],[Well]]</f>
        <v>E07</v>
      </c>
      <c r="M1592" t="s">
        <v>282</v>
      </c>
      <c r="N1592" t="s">
        <v>282</v>
      </c>
      <c r="O1592" t="s">
        <v>282</v>
      </c>
      <c r="P1592" t="s">
        <v>282</v>
      </c>
    </row>
    <row r="1593" spans="1:16" hidden="1">
      <c r="A1593" t="s">
        <v>1606</v>
      </c>
      <c r="B1593" t="s">
        <v>146</v>
      </c>
      <c r="C1593" t="s">
        <v>282</v>
      </c>
      <c r="D1593" t="s">
        <v>282</v>
      </c>
      <c r="E1593" t="s">
        <v>282</v>
      </c>
      <c r="F1593" s="14" t="e">
        <f>(0.02*500)/Table1[[#This Row],[Starting OD600-VBE blank]]</f>
        <v>#VALUE!</v>
      </c>
      <c r="G1593" s="14" t="e">
        <f>500-Table1[[#This Row],[How much sample to add biofilm inc (µl)]]</f>
        <v>#VALUE!</v>
      </c>
      <c r="H1593" s="18" t="s">
        <v>1607</v>
      </c>
      <c r="I1593" t="str">
        <f>Table1[[#This Row],[Well]]</f>
        <v>E08</v>
      </c>
      <c r="J1593" t="s">
        <v>282</v>
      </c>
      <c r="K1593" t="s">
        <v>282</v>
      </c>
      <c r="L1593" t="str">
        <f>Table1[[#This Row],[Well]]</f>
        <v>E08</v>
      </c>
      <c r="M1593" t="s">
        <v>282</v>
      </c>
      <c r="N1593" t="s">
        <v>282</v>
      </c>
      <c r="O1593" t="s">
        <v>282</v>
      </c>
      <c r="P1593" t="s">
        <v>282</v>
      </c>
    </row>
    <row r="1594" spans="1:16" hidden="1">
      <c r="A1594" t="s">
        <v>1606</v>
      </c>
      <c r="B1594" t="s">
        <v>149</v>
      </c>
      <c r="C1594" t="s">
        <v>282</v>
      </c>
      <c r="D1594" t="s">
        <v>282</v>
      </c>
      <c r="E1594" t="s">
        <v>282</v>
      </c>
      <c r="F1594" s="14" t="e">
        <f>(0.02*500)/Table1[[#This Row],[Starting OD600-VBE blank]]</f>
        <v>#VALUE!</v>
      </c>
      <c r="G1594" s="14" t="e">
        <f>500-Table1[[#This Row],[How much sample to add biofilm inc (µl)]]</f>
        <v>#VALUE!</v>
      </c>
      <c r="H1594" s="18" t="s">
        <v>1607</v>
      </c>
      <c r="I1594" t="str">
        <f>Table1[[#This Row],[Well]]</f>
        <v>E09</v>
      </c>
      <c r="J1594" t="s">
        <v>282</v>
      </c>
      <c r="K1594" t="s">
        <v>282</v>
      </c>
      <c r="L1594" t="str">
        <f>Table1[[#This Row],[Well]]</f>
        <v>E09</v>
      </c>
      <c r="M1594" t="s">
        <v>282</v>
      </c>
      <c r="N1594" t="s">
        <v>282</v>
      </c>
      <c r="O1594" t="s">
        <v>282</v>
      </c>
      <c r="P1594" t="s">
        <v>282</v>
      </c>
    </row>
    <row r="1595" spans="1:16" hidden="1">
      <c r="A1595" t="s">
        <v>1606</v>
      </c>
      <c r="B1595" t="s">
        <v>152</v>
      </c>
      <c r="C1595" t="s">
        <v>282</v>
      </c>
      <c r="D1595" t="s">
        <v>282</v>
      </c>
      <c r="E1595" t="s">
        <v>282</v>
      </c>
      <c r="F1595" s="14" t="e">
        <f>(0.02*500)/Table1[[#This Row],[Starting OD600-VBE blank]]</f>
        <v>#VALUE!</v>
      </c>
      <c r="G1595" s="14" t="e">
        <f>500-Table1[[#This Row],[How much sample to add biofilm inc (µl)]]</f>
        <v>#VALUE!</v>
      </c>
      <c r="H1595" s="18" t="s">
        <v>1607</v>
      </c>
      <c r="I1595" t="str">
        <f>Table1[[#This Row],[Well]]</f>
        <v>E10</v>
      </c>
      <c r="J1595" t="s">
        <v>282</v>
      </c>
      <c r="K1595" t="s">
        <v>282</v>
      </c>
      <c r="L1595" t="str">
        <f>Table1[[#This Row],[Well]]</f>
        <v>E10</v>
      </c>
      <c r="M1595" t="s">
        <v>282</v>
      </c>
      <c r="N1595" t="s">
        <v>282</v>
      </c>
      <c r="O1595" t="s">
        <v>282</v>
      </c>
      <c r="P1595" t="s">
        <v>282</v>
      </c>
    </row>
    <row r="1596" spans="1:16" hidden="1">
      <c r="A1596" t="s">
        <v>1606</v>
      </c>
      <c r="B1596" t="s">
        <v>155</v>
      </c>
      <c r="C1596" t="s">
        <v>282</v>
      </c>
      <c r="D1596" t="s">
        <v>282</v>
      </c>
      <c r="E1596" t="s">
        <v>282</v>
      </c>
      <c r="F1596" s="14" t="e">
        <f>(0.02*500)/Table1[[#This Row],[Starting OD600-VBE blank]]</f>
        <v>#VALUE!</v>
      </c>
      <c r="G1596" s="14" t="e">
        <f>500-Table1[[#This Row],[How much sample to add biofilm inc (µl)]]</f>
        <v>#VALUE!</v>
      </c>
      <c r="H1596" s="18" t="s">
        <v>1607</v>
      </c>
      <c r="I1596" t="str">
        <f>Table1[[#This Row],[Well]]</f>
        <v>E11</v>
      </c>
      <c r="J1596" t="s">
        <v>282</v>
      </c>
      <c r="K1596" t="s">
        <v>282</v>
      </c>
      <c r="L1596" t="str">
        <f>Table1[[#This Row],[Well]]</f>
        <v>E11</v>
      </c>
      <c r="M1596" t="s">
        <v>282</v>
      </c>
      <c r="N1596" t="s">
        <v>282</v>
      </c>
      <c r="O1596" t="s">
        <v>282</v>
      </c>
      <c r="P1596" t="s">
        <v>282</v>
      </c>
    </row>
    <row r="1597" spans="1:16" hidden="1">
      <c r="A1597" t="s">
        <v>1606</v>
      </c>
      <c r="B1597" t="s">
        <v>158</v>
      </c>
      <c r="C1597" t="s">
        <v>282</v>
      </c>
      <c r="D1597" t="s">
        <v>282</v>
      </c>
      <c r="E1597" t="s">
        <v>282</v>
      </c>
      <c r="F1597" s="14" t="e">
        <f>(0.02*500)/Table1[[#This Row],[Starting OD600-VBE blank]]</f>
        <v>#VALUE!</v>
      </c>
      <c r="G1597" s="14" t="e">
        <f>500-Table1[[#This Row],[How much sample to add biofilm inc (µl)]]</f>
        <v>#VALUE!</v>
      </c>
      <c r="H1597" s="18" t="s">
        <v>1607</v>
      </c>
      <c r="I1597" t="str">
        <f>Table1[[#This Row],[Well]]</f>
        <v>E12</v>
      </c>
      <c r="J1597" t="s">
        <v>282</v>
      </c>
      <c r="K1597" t="s">
        <v>282</v>
      </c>
      <c r="L1597" t="str">
        <f>Table1[[#This Row],[Well]]</f>
        <v>E12</v>
      </c>
      <c r="M1597" t="s">
        <v>282</v>
      </c>
      <c r="N1597" t="s">
        <v>282</v>
      </c>
      <c r="O1597" t="s">
        <v>282</v>
      </c>
      <c r="P1597" t="s">
        <v>282</v>
      </c>
    </row>
    <row r="1598" spans="1:16" hidden="1">
      <c r="A1598" t="s">
        <v>1606</v>
      </c>
      <c r="B1598" t="s">
        <v>159</v>
      </c>
      <c r="C1598" t="s">
        <v>282</v>
      </c>
      <c r="D1598" t="s">
        <v>282</v>
      </c>
      <c r="E1598" t="s">
        <v>282</v>
      </c>
      <c r="F1598" s="14" t="e">
        <f>(0.02*500)/Table1[[#This Row],[Starting OD600-VBE blank]]</f>
        <v>#VALUE!</v>
      </c>
      <c r="G1598" s="14" t="e">
        <f>500-Table1[[#This Row],[How much sample to add biofilm inc (µl)]]</f>
        <v>#VALUE!</v>
      </c>
      <c r="H1598" s="18" t="s">
        <v>1607</v>
      </c>
      <c r="I1598" t="str">
        <f>Table1[[#This Row],[Well]]</f>
        <v>F01</v>
      </c>
      <c r="J1598" t="s">
        <v>282</v>
      </c>
      <c r="K1598" t="s">
        <v>282</v>
      </c>
      <c r="L1598" t="str">
        <f>Table1[[#This Row],[Well]]</f>
        <v>F01</v>
      </c>
      <c r="M1598" t="s">
        <v>282</v>
      </c>
      <c r="N1598" t="s">
        <v>282</v>
      </c>
      <c r="O1598" t="s">
        <v>282</v>
      </c>
      <c r="P1598" t="s">
        <v>282</v>
      </c>
    </row>
    <row r="1599" spans="1:16" hidden="1">
      <c r="A1599" t="s">
        <v>1606</v>
      </c>
      <c r="B1599" t="s">
        <v>160</v>
      </c>
      <c r="C1599" t="s">
        <v>282</v>
      </c>
      <c r="D1599" t="s">
        <v>282</v>
      </c>
      <c r="E1599" t="s">
        <v>282</v>
      </c>
      <c r="F1599" s="14" t="e">
        <f>(0.02*500)/Table1[[#This Row],[Starting OD600-VBE blank]]</f>
        <v>#VALUE!</v>
      </c>
      <c r="G1599" s="14" t="e">
        <f>500-Table1[[#This Row],[How much sample to add biofilm inc (µl)]]</f>
        <v>#VALUE!</v>
      </c>
      <c r="H1599" s="18" t="s">
        <v>1607</v>
      </c>
      <c r="I1599" t="str">
        <f>Table1[[#This Row],[Well]]</f>
        <v>F02</v>
      </c>
      <c r="J1599" t="s">
        <v>282</v>
      </c>
      <c r="K1599" t="s">
        <v>282</v>
      </c>
      <c r="L1599" t="str">
        <f>Table1[[#This Row],[Well]]</f>
        <v>F02</v>
      </c>
      <c r="M1599" t="s">
        <v>282</v>
      </c>
      <c r="N1599" t="s">
        <v>282</v>
      </c>
      <c r="O1599" t="s">
        <v>282</v>
      </c>
      <c r="P1599" t="s">
        <v>282</v>
      </c>
    </row>
    <row r="1600" spans="1:16" hidden="1">
      <c r="A1600" t="s">
        <v>1606</v>
      </c>
      <c r="B1600" t="s">
        <v>163</v>
      </c>
      <c r="C1600" t="s">
        <v>282</v>
      </c>
      <c r="D1600" t="s">
        <v>282</v>
      </c>
      <c r="E1600" t="s">
        <v>282</v>
      </c>
      <c r="F1600" s="14" t="e">
        <f>(0.02*500)/Table1[[#This Row],[Starting OD600-VBE blank]]</f>
        <v>#VALUE!</v>
      </c>
      <c r="G1600" s="14" t="e">
        <f>500-Table1[[#This Row],[How much sample to add biofilm inc (µl)]]</f>
        <v>#VALUE!</v>
      </c>
      <c r="H1600" s="18" t="s">
        <v>1607</v>
      </c>
      <c r="I1600" t="str">
        <f>Table1[[#This Row],[Well]]</f>
        <v>F03</v>
      </c>
      <c r="J1600" t="s">
        <v>282</v>
      </c>
      <c r="K1600" t="s">
        <v>282</v>
      </c>
      <c r="L1600" t="str">
        <f>Table1[[#This Row],[Well]]</f>
        <v>F03</v>
      </c>
      <c r="M1600" t="s">
        <v>282</v>
      </c>
      <c r="N1600" t="s">
        <v>282</v>
      </c>
      <c r="O1600" t="s">
        <v>282</v>
      </c>
      <c r="P1600" t="s">
        <v>282</v>
      </c>
    </row>
    <row r="1601" spans="1:16" hidden="1">
      <c r="A1601" t="s">
        <v>1606</v>
      </c>
      <c r="B1601" t="s">
        <v>166</v>
      </c>
      <c r="C1601" t="s">
        <v>282</v>
      </c>
      <c r="D1601" t="s">
        <v>282</v>
      </c>
      <c r="E1601" t="s">
        <v>282</v>
      </c>
      <c r="F1601" s="14" t="e">
        <f>(0.02*500)/Table1[[#This Row],[Starting OD600-VBE blank]]</f>
        <v>#VALUE!</v>
      </c>
      <c r="G1601" s="14" t="e">
        <f>500-Table1[[#This Row],[How much sample to add biofilm inc (µl)]]</f>
        <v>#VALUE!</v>
      </c>
      <c r="H1601" s="18" t="s">
        <v>1607</v>
      </c>
      <c r="I1601" t="str">
        <f>Table1[[#This Row],[Well]]</f>
        <v>F04</v>
      </c>
      <c r="J1601" t="s">
        <v>282</v>
      </c>
      <c r="K1601" t="s">
        <v>282</v>
      </c>
      <c r="L1601" t="str">
        <f>Table1[[#This Row],[Well]]</f>
        <v>F04</v>
      </c>
      <c r="M1601" t="s">
        <v>282</v>
      </c>
      <c r="N1601" t="s">
        <v>282</v>
      </c>
      <c r="O1601" t="s">
        <v>282</v>
      </c>
      <c r="P1601" t="s">
        <v>282</v>
      </c>
    </row>
    <row r="1602" spans="1:16" hidden="1">
      <c r="A1602" t="s">
        <v>1606</v>
      </c>
      <c r="B1602" t="s">
        <v>169</v>
      </c>
      <c r="C1602" t="s">
        <v>282</v>
      </c>
      <c r="D1602" t="s">
        <v>282</v>
      </c>
      <c r="E1602" t="s">
        <v>282</v>
      </c>
      <c r="F1602" s="14" t="e">
        <f>(0.02*500)/Table1[[#This Row],[Starting OD600-VBE blank]]</f>
        <v>#VALUE!</v>
      </c>
      <c r="G1602" s="14" t="e">
        <f>500-Table1[[#This Row],[How much sample to add biofilm inc (µl)]]</f>
        <v>#VALUE!</v>
      </c>
      <c r="H1602" s="18" t="s">
        <v>1607</v>
      </c>
      <c r="I1602" t="str">
        <f>Table1[[#This Row],[Well]]</f>
        <v>F05</v>
      </c>
      <c r="J1602" t="s">
        <v>282</v>
      </c>
      <c r="K1602" t="s">
        <v>282</v>
      </c>
      <c r="L1602" t="str">
        <f>Table1[[#This Row],[Well]]</f>
        <v>F05</v>
      </c>
      <c r="M1602" t="s">
        <v>282</v>
      </c>
      <c r="N1602" t="s">
        <v>282</v>
      </c>
      <c r="O1602" t="s">
        <v>282</v>
      </c>
      <c r="P1602" t="s">
        <v>282</v>
      </c>
    </row>
    <row r="1603" spans="1:16" hidden="1">
      <c r="A1603" t="s">
        <v>1606</v>
      </c>
      <c r="B1603" t="s">
        <v>172</v>
      </c>
      <c r="C1603" t="s">
        <v>282</v>
      </c>
      <c r="D1603" t="s">
        <v>282</v>
      </c>
      <c r="E1603" t="s">
        <v>282</v>
      </c>
      <c r="F1603" s="14" t="e">
        <f>(0.02*500)/Table1[[#This Row],[Starting OD600-VBE blank]]</f>
        <v>#VALUE!</v>
      </c>
      <c r="G1603" s="14" t="e">
        <f>500-Table1[[#This Row],[How much sample to add biofilm inc (µl)]]</f>
        <v>#VALUE!</v>
      </c>
      <c r="H1603" s="18" t="s">
        <v>1607</v>
      </c>
      <c r="I1603" t="str">
        <f>Table1[[#This Row],[Well]]</f>
        <v>F06</v>
      </c>
      <c r="J1603" t="s">
        <v>282</v>
      </c>
      <c r="K1603" t="s">
        <v>282</v>
      </c>
      <c r="L1603" t="str">
        <f>Table1[[#This Row],[Well]]</f>
        <v>F06</v>
      </c>
      <c r="M1603" t="s">
        <v>282</v>
      </c>
      <c r="N1603" t="s">
        <v>282</v>
      </c>
      <c r="O1603" t="s">
        <v>282</v>
      </c>
      <c r="P1603" t="s">
        <v>282</v>
      </c>
    </row>
    <row r="1604" spans="1:16" hidden="1">
      <c r="A1604" t="s">
        <v>1606</v>
      </c>
      <c r="B1604" t="s">
        <v>175</v>
      </c>
      <c r="C1604" t="s">
        <v>282</v>
      </c>
      <c r="D1604" t="s">
        <v>282</v>
      </c>
      <c r="E1604" t="s">
        <v>282</v>
      </c>
      <c r="F1604" s="14" t="e">
        <f>(0.02*500)/Table1[[#This Row],[Starting OD600-VBE blank]]</f>
        <v>#VALUE!</v>
      </c>
      <c r="G1604" s="14" t="e">
        <f>500-Table1[[#This Row],[How much sample to add biofilm inc (µl)]]</f>
        <v>#VALUE!</v>
      </c>
      <c r="H1604" s="18" t="s">
        <v>1607</v>
      </c>
      <c r="I1604" t="str">
        <f>Table1[[#This Row],[Well]]</f>
        <v>F07</v>
      </c>
      <c r="J1604" t="s">
        <v>282</v>
      </c>
      <c r="K1604" t="s">
        <v>282</v>
      </c>
      <c r="L1604" t="str">
        <f>Table1[[#This Row],[Well]]</f>
        <v>F07</v>
      </c>
      <c r="M1604" t="s">
        <v>282</v>
      </c>
      <c r="N1604" t="s">
        <v>282</v>
      </c>
      <c r="O1604" t="s">
        <v>282</v>
      </c>
      <c r="P1604" t="s">
        <v>282</v>
      </c>
    </row>
    <row r="1605" spans="1:16" hidden="1">
      <c r="A1605" t="s">
        <v>1606</v>
      </c>
      <c r="B1605" t="s">
        <v>178</v>
      </c>
      <c r="C1605" t="s">
        <v>282</v>
      </c>
      <c r="D1605" t="s">
        <v>282</v>
      </c>
      <c r="E1605" t="s">
        <v>282</v>
      </c>
      <c r="F1605" s="14" t="e">
        <f>(0.02*500)/Table1[[#This Row],[Starting OD600-VBE blank]]</f>
        <v>#VALUE!</v>
      </c>
      <c r="G1605" s="14" t="e">
        <f>500-Table1[[#This Row],[How much sample to add biofilm inc (µl)]]</f>
        <v>#VALUE!</v>
      </c>
      <c r="H1605" s="18" t="s">
        <v>1607</v>
      </c>
      <c r="I1605" t="str">
        <f>Table1[[#This Row],[Well]]</f>
        <v>F08</v>
      </c>
      <c r="J1605" t="s">
        <v>282</v>
      </c>
      <c r="K1605" t="s">
        <v>282</v>
      </c>
      <c r="L1605" t="str">
        <f>Table1[[#This Row],[Well]]</f>
        <v>F08</v>
      </c>
      <c r="M1605" t="s">
        <v>282</v>
      </c>
      <c r="N1605" t="s">
        <v>282</v>
      </c>
      <c r="O1605" t="s">
        <v>282</v>
      </c>
      <c r="P1605" t="s">
        <v>282</v>
      </c>
    </row>
    <row r="1606" spans="1:16" hidden="1">
      <c r="A1606" t="s">
        <v>1606</v>
      </c>
      <c r="B1606" t="s">
        <v>181</v>
      </c>
      <c r="C1606" t="s">
        <v>282</v>
      </c>
      <c r="D1606" t="s">
        <v>282</v>
      </c>
      <c r="E1606" t="s">
        <v>282</v>
      </c>
      <c r="F1606" s="14" t="e">
        <f>(0.02*500)/Table1[[#This Row],[Starting OD600-VBE blank]]</f>
        <v>#VALUE!</v>
      </c>
      <c r="G1606" s="14" t="e">
        <f>500-Table1[[#This Row],[How much sample to add biofilm inc (µl)]]</f>
        <v>#VALUE!</v>
      </c>
      <c r="H1606" s="18" t="s">
        <v>1607</v>
      </c>
      <c r="I1606" t="str">
        <f>Table1[[#This Row],[Well]]</f>
        <v>F09</v>
      </c>
      <c r="J1606" t="s">
        <v>282</v>
      </c>
      <c r="K1606" t="s">
        <v>282</v>
      </c>
      <c r="L1606" t="str">
        <f>Table1[[#This Row],[Well]]</f>
        <v>F09</v>
      </c>
      <c r="M1606" t="s">
        <v>282</v>
      </c>
      <c r="N1606" t="s">
        <v>282</v>
      </c>
      <c r="O1606" t="s">
        <v>282</v>
      </c>
      <c r="P1606" t="s">
        <v>282</v>
      </c>
    </row>
    <row r="1607" spans="1:16" hidden="1">
      <c r="A1607" t="s">
        <v>1606</v>
      </c>
      <c r="B1607" t="s">
        <v>184</v>
      </c>
      <c r="C1607" t="s">
        <v>282</v>
      </c>
      <c r="D1607" t="s">
        <v>282</v>
      </c>
      <c r="E1607" t="s">
        <v>282</v>
      </c>
      <c r="F1607" s="14" t="e">
        <f>(0.02*500)/Table1[[#This Row],[Starting OD600-VBE blank]]</f>
        <v>#VALUE!</v>
      </c>
      <c r="G1607" s="14" t="e">
        <f>500-Table1[[#This Row],[How much sample to add biofilm inc (µl)]]</f>
        <v>#VALUE!</v>
      </c>
      <c r="H1607" s="18" t="s">
        <v>1607</v>
      </c>
      <c r="I1607" t="str">
        <f>Table1[[#This Row],[Well]]</f>
        <v>F10</v>
      </c>
      <c r="J1607" t="s">
        <v>282</v>
      </c>
      <c r="K1607" t="s">
        <v>282</v>
      </c>
      <c r="L1607" t="str">
        <f>Table1[[#This Row],[Well]]</f>
        <v>F10</v>
      </c>
      <c r="M1607" t="s">
        <v>282</v>
      </c>
      <c r="N1607" t="s">
        <v>282</v>
      </c>
      <c r="O1607" t="s">
        <v>282</v>
      </c>
      <c r="P1607" t="s">
        <v>282</v>
      </c>
    </row>
    <row r="1608" spans="1:16" hidden="1">
      <c r="A1608" t="s">
        <v>1606</v>
      </c>
      <c r="B1608" t="s">
        <v>187</v>
      </c>
      <c r="C1608" t="s">
        <v>282</v>
      </c>
      <c r="D1608" t="s">
        <v>282</v>
      </c>
      <c r="E1608" t="s">
        <v>282</v>
      </c>
      <c r="F1608" s="14" t="e">
        <f>(0.02*500)/Table1[[#This Row],[Starting OD600-VBE blank]]</f>
        <v>#VALUE!</v>
      </c>
      <c r="G1608" s="14" t="e">
        <f>500-Table1[[#This Row],[How much sample to add biofilm inc (µl)]]</f>
        <v>#VALUE!</v>
      </c>
      <c r="H1608" s="18" t="s">
        <v>1607</v>
      </c>
      <c r="I1608" t="str">
        <f>Table1[[#This Row],[Well]]</f>
        <v>F11</v>
      </c>
      <c r="J1608" t="s">
        <v>282</v>
      </c>
      <c r="K1608" t="s">
        <v>282</v>
      </c>
      <c r="L1608" t="str">
        <f>Table1[[#This Row],[Well]]</f>
        <v>F11</v>
      </c>
      <c r="M1608" t="s">
        <v>282</v>
      </c>
      <c r="N1608" t="s">
        <v>282</v>
      </c>
      <c r="O1608" t="s">
        <v>282</v>
      </c>
      <c r="P1608" t="s">
        <v>282</v>
      </c>
    </row>
    <row r="1609" spans="1:16" hidden="1">
      <c r="A1609" t="s">
        <v>1606</v>
      </c>
      <c r="B1609" t="s">
        <v>190</v>
      </c>
      <c r="C1609" t="s">
        <v>282</v>
      </c>
      <c r="D1609" t="s">
        <v>282</v>
      </c>
      <c r="E1609" t="s">
        <v>282</v>
      </c>
      <c r="F1609" s="14" t="e">
        <f>(0.02*500)/Table1[[#This Row],[Starting OD600-VBE blank]]</f>
        <v>#VALUE!</v>
      </c>
      <c r="G1609" s="14" t="e">
        <f>500-Table1[[#This Row],[How much sample to add biofilm inc (µl)]]</f>
        <v>#VALUE!</v>
      </c>
      <c r="H1609" s="18" t="s">
        <v>1607</v>
      </c>
      <c r="I1609" t="str">
        <f>Table1[[#This Row],[Well]]</f>
        <v>F12</v>
      </c>
      <c r="J1609" t="s">
        <v>282</v>
      </c>
      <c r="K1609" t="s">
        <v>282</v>
      </c>
      <c r="L1609" t="str">
        <f>Table1[[#This Row],[Well]]</f>
        <v>F12</v>
      </c>
      <c r="M1609" t="s">
        <v>282</v>
      </c>
      <c r="N1609" t="s">
        <v>282</v>
      </c>
      <c r="O1609" t="s">
        <v>282</v>
      </c>
      <c r="P1609" t="s">
        <v>282</v>
      </c>
    </row>
    <row r="1610" spans="1:16" hidden="1">
      <c r="A1610" t="s">
        <v>1606</v>
      </c>
      <c r="B1610" t="s">
        <v>191</v>
      </c>
      <c r="C1610" t="s">
        <v>282</v>
      </c>
      <c r="D1610" t="s">
        <v>282</v>
      </c>
      <c r="E1610" t="s">
        <v>282</v>
      </c>
      <c r="F1610" s="14" t="e">
        <f>(0.02*500)/Table1[[#This Row],[Starting OD600-VBE blank]]</f>
        <v>#VALUE!</v>
      </c>
      <c r="G1610" s="14" t="e">
        <f>500-Table1[[#This Row],[How much sample to add biofilm inc (µl)]]</f>
        <v>#VALUE!</v>
      </c>
      <c r="H1610" s="18" t="s">
        <v>1607</v>
      </c>
      <c r="I1610" t="str">
        <f>Table1[[#This Row],[Well]]</f>
        <v>G01</v>
      </c>
      <c r="J1610" t="s">
        <v>282</v>
      </c>
      <c r="K1610" t="s">
        <v>282</v>
      </c>
      <c r="L1610" t="str">
        <f>Table1[[#This Row],[Well]]</f>
        <v>G01</v>
      </c>
      <c r="M1610" t="s">
        <v>282</v>
      </c>
      <c r="N1610" t="s">
        <v>282</v>
      </c>
      <c r="O1610" t="s">
        <v>282</v>
      </c>
      <c r="P1610" t="s">
        <v>282</v>
      </c>
    </row>
    <row r="1611" spans="1:16" hidden="1">
      <c r="A1611" t="s">
        <v>1606</v>
      </c>
      <c r="B1611" t="s">
        <v>192</v>
      </c>
      <c r="C1611" t="s">
        <v>282</v>
      </c>
      <c r="D1611" t="s">
        <v>282</v>
      </c>
      <c r="E1611" t="s">
        <v>282</v>
      </c>
      <c r="F1611" s="14" t="e">
        <f>(0.02*500)/Table1[[#This Row],[Starting OD600-VBE blank]]</f>
        <v>#VALUE!</v>
      </c>
      <c r="G1611" s="14" t="e">
        <f>500-Table1[[#This Row],[How much sample to add biofilm inc (µl)]]</f>
        <v>#VALUE!</v>
      </c>
      <c r="H1611" s="18" t="s">
        <v>1607</v>
      </c>
      <c r="I1611" t="str">
        <f>Table1[[#This Row],[Well]]</f>
        <v>G02</v>
      </c>
      <c r="J1611" t="s">
        <v>282</v>
      </c>
      <c r="K1611" t="s">
        <v>282</v>
      </c>
      <c r="L1611" t="str">
        <f>Table1[[#This Row],[Well]]</f>
        <v>G02</v>
      </c>
      <c r="M1611" t="s">
        <v>282</v>
      </c>
      <c r="N1611" t="s">
        <v>282</v>
      </c>
      <c r="O1611" t="s">
        <v>282</v>
      </c>
      <c r="P1611" t="s">
        <v>282</v>
      </c>
    </row>
    <row r="1612" spans="1:16" hidden="1">
      <c r="A1612" t="s">
        <v>1606</v>
      </c>
      <c r="B1612" t="s">
        <v>195</v>
      </c>
      <c r="C1612" t="s">
        <v>282</v>
      </c>
      <c r="D1612" t="s">
        <v>282</v>
      </c>
      <c r="E1612" t="s">
        <v>282</v>
      </c>
      <c r="F1612" s="14" t="e">
        <f>(0.02*500)/Table1[[#This Row],[Starting OD600-VBE blank]]</f>
        <v>#VALUE!</v>
      </c>
      <c r="G1612" s="14" t="e">
        <f>500-Table1[[#This Row],[How much sample to add biofilm inc (µl)]]</f>
        <v>#VALUE!</v>
      </c>
      <c r="H1612" s="18" t="s">
        <v>1607</v>
      </c>
      <c r="I1612" t="str">
        <f>Table1[[#This Row],[Well]]</f>
        <v>G03</v>
      </c>
      <c r="J1612" t="s">
        <v>282</v>
      </c>
      <c r="K1612" t="s">
        <v>282</v>
      </c>
      <c r="L1612" t="str">
        <f>Table1[[#This Row],[Well]]</f>
        <v>G03</v>
      </c>
      <c r="M1612" t="s">
        <v>282</v>
      </c>
      <c r="N1612" t="s">
        <v>282</v>
      </c>
      <c r="O1612" t="s">
        <v>282</v>
      </c>
      <c r="P1612" t="s">
        <v>282</v>
      </c>
    </row>
    <row r="1613" spans="1:16" hidden="1">
      <c r="A1613" t="s">
        <v>1606</v>
      </c>
      <c r="B1613" t="s">
        <v>198</v>
      </c>
      <c r="C1613" t="s">
        <v>282</v>
      </c>
      <c r="D1613" t="s">
        <v>282</v>
      </c>
      <c r="E1613" t="s">
        <v>282</v>
      </c>
      <c r="F1613" s="14" t="e">
        <f>(0.02*500)/Table1[[#This Row],[Starting OD600-VBE blank]]</f>
        <v>#VALUE!</v>
      </c>
      <c r="G1613" s="14" t="e">
        <f>500-Table1[[#This Row],[How much sample to add biofilm inc (µl)]]</f>
        <v>#VALUE!</v>
      </c>
      <c r="H1613" s="18" t="s">
        <v>1607</v>
      </c>
      <c r="I1613" t="str">
        <f>Table1[[#This Row],[Well]]</f>
        <v>G04</v>
      </c>
      <c r="J1613" t="s">
        <v>282</v>
      </c>
      <c r="K1613" t="s">
        <v>282</v>
      </c>
      <c r="L1613" t="str">
        <f>Table1[[#This Row],[Well]]</f>
        <v>G04</v>
      </c>
      <c r="M1613" t="s">
        <v>282</v>
      </c>
      <c r="N1613" t="s">
        <v>282</v>
      </c>
      <c r="O1613" t="s">
        <v>282</v>
      </c>
      <c r="P1613" t="s">
        <v>282</v>
      </c>
    </row>
    <row r="1614" spans="1:16" hidden="1">
      <c r="A1614" t="s">
        <v>1606</v>
      </c>
      <c r="B1614" t="s">
        <v>201</v>
      </c>
      <c r="C1614" t="s">
        <v>282</v>
      </c>
      <c r="D1614" t="s">
        <v>282</v>
      </c>
      <c r="E1614" t="s">
        <v>282</v>
      </c>
      <c r="F1614" s="14" t="e">
        <f>(0.02*500)/Table1[[#This Row],[Starting OD600-VBE blank]]</f>
        <v>#VALUE!</v>
      </c>
      <c r="G1614" s="14" t="e">
        <f>500-Table1[[#This Row],[How much sample to add biofilm inc (µl)]]</f>
        <v>#VALUE!</v>
      </c>
      <c r="H1614" s="18" t="s">
        <v>1607</v>
      </c>
      <c r="I1614" t="str">
        <f>Table1[[#This Row],[Well]]</f>
        <v>G05</v>
      </c>
      <c r="J1614" t="s">
        <v>282</v>
      </c>
      <c r="K1614" t="s">
        <v>282</v>
      </c>
      <c r="L1614" t="str">
        <f>Table1[[#This Row],[Well]]</f>
        <v>G05</v>
      </c>
      <c r="M1614" t="s">
        <v>282</v>
      </c>
      <c r="N1614" t="s">
        <v>282</v>
      </c>
      <c r="O1614" t="s">
        <v>282</v>
      </c>
      <c r="P1614" t="s">
        <v>282</v>
      </c>
    </row>
    <row r="1615" spans="1:16" hidden="1">
      <c r="A1615" t="s">
        <v>1606</v>
      </c>
      <c r="B1615" t="s">
        <v>204</v>
      </c>
      <c r="C1615" t="s">
        <v>282</v>
      </c>
      <c r="D1615" t="s">
        <v>282</v>
      </c>
      <c r="E1615" t="s">
        <v>282</v>
      </c>
      <c r="F1615" s="14" t="e">
        <f>(0.02*500)/Table1[[#This Row],[Starting OD600-VBE blank]]</f>
        <v>#VALUE!</v>
      </c>
      <c r="G1615" s="14" t="e">
        <f>500-Table1[[#This Row],[How much sample to add biofilm inc (µl)]]</f>
        <v>#VALUE!</v>
      </c>
      <c r="H1615" s="18" t="s">
        <v>1607</v>
      </c>
      <c r="I1615" t="str">
        <f>Table1[[#This Row],[Well]]</f>
        <v>G06</v>
      </c>
      <c r="J1615" t="s">
        <v>282</v>
      </c>
      <c r="K1615" t="s">
        <v>282</v>
      </c>
      <c r="L1615" t="str">
        <f>Table1[[#This Row],[Well]]</f>
        <v>G06</v>
      </c>
      <c r="M1615" t="s">
        <v>282</v>
      </c>
      <c r="N1615" t="s">
        <v>282</v>
      </c>
      <c r="O1615" t="s">
        <v>282</v>
      </c>
      <c r="P1615" t="s">
        <v>282</v>
      </c>
    </row>
    <row r="1616" spans="1:16" hidden="1">
      <c r="A1616" t="s">
        <v>1606</v>
      </c>
      <c r="B1616" t="s">
        <v>207</v>
      </c>
      <c r="C1616" t="s">
        <v>282</v>
      </c>
      <c r="D1616" t="s">
        <v>282</v>
      </c>
      <c r="E1616" t="s">
        <v>282</v>
      </c>
      <c r="F1616" s="14" t="e">
        <f>(0.02*500)/Table1[[#This Row],[Starting OD600-VBE blank]]</f>
        <v>#VALUE!</v>
      </c>
      <c r="G1616" s="14" t="e">
        <f>500-Table1[[#This Row],[How much sample to add biofilm inc (µl)]]</f>
        <v>#VALUE!</v>
      </c>
      <c r="H1616" s="18" t="s">
        <v>1607</v>
      </c>
      <c r="I1616" t="str">
        <f>Table1[[#This Row],[Well]]</f>
        <v>G07</v>
      </c>
      <c r="J1616" t="s">
        <v>282</v>
      </c>
      <c r="K1616" t="s">
        <v>282</v>
      </c>
      <c r="L1616" t="str">
        <f>Table1[[#This Row],[Well]]</f>
        <v>G07</v>
      </c>
      <c r="M1616" t="s">
        <v>282</v>
      </c>
      <c r="N1616" t="s">
        <v>282</v>
      </c>
      <c r="O1616" t="s">
        <v>282</v>
      </c>
      <c r="P1616" t="s">
        <v>282</v>
      </c>
    </row>
    <row r="1617" spans="1:16" hidden="1">
      <c r="A1617" t="s">
        <v>1606</v>
      </c>
      <c r="B1617" t="s">
        <v>210</v>
      </c>
      <c r="C1617" t="s">
        <v>282</v>
      </c>
      <c r="D1617" t="s">
        <v>282</v>
      </c>
      <c r="E1617" t="s">
        <v>282</v>
      </c>
      <c r="F1617" s="14" t="e">
        <f>(0.02*500)/Table1[[#This Row],[Starting OD600-VBE blank]]</f>
        <v>#VALUE!</v>
      </c>
      <c r="G1617" s="14" t="e">
        <f>500-Table1[[#This Row],[How much sample to add biofilm inc (µl)]]</f>
        <v>#VALUE!</v>
      </c>
      <c r="H1617" s="18" t="s">
        <v>1607</v>
      </c>
      <c r="I1617" t="str">
        <f>Table1[[#This Row],[Well]]</f>
        <v>G08</v>
      </c>
      <c r="J1617" t="s">
        <v>282</v>
      </c>
      <c r="K1617" t="s">
        <v>282</v>
      </c>
      <c r="L1617" t="str">
        <f>Table1[[#This Row],[Well]]</f>
        <v>G08</v>
      </c>
      <c r="M1617" t="s">
        <v>282</v>
      </c>
      <c r="N1617" t="s">
        <v>282</v>
      </c>
      <c r="O1617" t="s">
        <v>282</v>
      </c>
      <c r="P1617" t="s">
        <v>282</v>
      </c>
    </row>
    <row r="1618" spans="1:16" hidden="1">
      <c r="A1618" t="s">
        <v>1606</v>
      </c>
      <c r="B1618" t="s">
        <v>213</v>
      </c>
      <c r="C1618" t="s">
        <v>282</v>
      </c>
      <c r="D1618" t="s">
        <v>282</v>
      </c>
      <c r="E1618" t="s">
        <v>282</v>
      </c>
      <c r="F1618" s="14" t="e">
        <f>(0.02*500)/Table1[[#This Row],[Starting OD600-VBE blank]]</f>
        <v>#VALUE!</v>
      </c>
      <c r="G1618" s="14" t="e">
        <f>500-Table1[[#This Row],[How much sample to add biofilm inc (µl)]]</f>
        <v>#VALUE!</v>
      </c>
      <c r="H1618" s="18" t="s">
        <v>1607</v>
      </c>
      <c r="I1618" t="str">
        <f>Table1[[#This Row],[Well]]</f>
        <v>G09</v>
      </c>
      <c r="J1618" t="s">
        <v>282</v>
      </c>
      <c r="K1618" t="s">
        <v>282</v>
      </c>
      <c r="L1618" t="str">
        <f>Table1[[#This Row],[Well]]</f>
        <v>G09</v>
      </c>
      <c r="M1618" t="s">
        <v>282</v>
      </c>
      <c r="N1618" t="s">
        <v>282</v>
      </c>
      <c r="O1618" t="s">
        <v>282</v>
      </c>
      <c r="P1618" t="s">
        <v>282</v>
      </c>
    </row>
    <row r="1619" spans="1:16" hidden="1">
      <c r="A1619" t="s">
        <v>1606</v>
      </c>
      <c r="B1619" t="s">
        <v>216</v>
      </c>
      <c r="C1619" t="s">
        <v>282</v>
      </c>
      <c r="D1619" t="s">
        <v>282</v>
      </c>
      <c r="E1619" t="s">
        <v>282</v>
      </c>
      <c r="F1619" s="14" t="e">
        <f>(0.02*500)/Table1[[#This Row],[Starting OD600-VBE blank]]</f>
        <v>#VALUE!</v>
      </c>
      <c r="G1619" s="14" t="e">
        <f>500-Table1[[#This Row],[How much sample to add biofilm inc (µl)]]</f>
        <v>#VALUE!</v>
      </c>
      <c r="H1619" s="18" t="s">
        <v>1607</v>
      </c>
      <c r="I1619" t="str">
        <f>Table1[[#This Row],[Well]]</f>
        <v>G10</v>
      </c>
      <c r="J1619" t="s">
        <v>282</v>
      </c>
      <c r="K1619" t="s">
        <v>282</v>
      </c>
      <c r="L1619" t="str">
        <f>Table1[[#This Row],[Well]]</f>
        <v>G10</v>
      </c>
      <c r="M1619" t="s">
        <v>282</v>
      </c>
      <c r="N1619" t="s">
        <v>282</v>
      </c>
      <c r="O1619" t="s">
        <v>282</v>
      </c>
      <c r="P1619" t="s">
        <v>282</v>
      </c>
    </row>
    <row r="1620" spans="1:16" hidden="1">
      <c r="A1620" t="s">
        <v>1606</v>
      </c>
      <c r="B1620" t="s">
        <v>219</v>
      </c>
      <c r="C1620" t="s">
        <v>282</v>
      </c>
      <c r="D1620" t="s">
        <v>282</v>
      </c>
      <c r="E1620" t="s">
        <v>282</v>
      </c>
      <c r="F1620" s="14" t="e">
        <f>(0.02*500)/Table1[[#This Row],[Starting OD600-VBE blank]]</f>
        <v>#VALUE!</v>
      </c>
      <c r="G1620" s="14" t="e">
        <f>500-Table1[[#This Row],[How much sample to add biofilm inc (µl)]]</f>
        <v>#VALUE!</v>
      </c>
      <c r="H1620" s="18" t="s">
        <v>1607</v>
      </c>
      <c r="I1620" t="str">
        <f>Table1[[#This Row],[Well]]</f>
        <v>G11</v>
      </c>
      <c r="J1620" t="s">
        <v>282</v>
      </c>
      <c r="K1620" t="s">
        <v>282</v>
      </c>
      <c r="L1620" t="str">
        <f>Table1[[#This Row],[Well]]</f>
        <v>G11</v>
      </c>
      <c r="M1620" t="s">
        <v>282</v>
      </c>
      <c r="N1620" t="s">
        <v>282</v>
      </c>
      <c r="O1620" t="s">
        <v>282</v>
      </c>
      <c r="P1620" t="s">
        <v>282</v>
      </c>
    </row>
    <row r="1621" spans="1:16" hidden="1">
      <c r="A1621" t="s">
        <v>1606</v>
      </c>
      <c r="B1621" t="s">
        <v>221</v>
      </c>
      <c r="C1621" t="s">
        <v>282</v>
      </c>
      <c r="D1621" t="s">
        <v>282</v>
      </c>
      <c r="E1621" t="s">
        <v>282</v>
      </c>
      <c r="F1621" s="14" t="e">
        <f>(0.02*500)/Table1[[#This Row],[Starting OD600-VBE blank]]</f>
        <v>#VALUE!</v>
      </c>
      <c r="G1621" s="14" t="e">
        <f>500-Table1[[#This Row],[How much sample to add biofilm inc (µl)]]</f>
        <v>#VALUE!</v>
      </c>
      <c r="H1621" s="18" t="s">
        <v>1607</v>
      </c>
      <c r="I1621" t="str">
        <f>Table1[[#This Row],[Well]]</f>
        <v>G12</v>
      </c>
      <c r="J1621" t="s">
        <v>282</v>
      </c>
      <c r="K1621" t="s">
        <v>282</v>
      </c>
      <c r="L1621" t="str">
        <f>Table1[[#This Row],[Well]]</f>
        <v>G12</v>
      </c>
      <c r="M1621" t="s">
        <v>282</v>
      </c>
      <c r="N1621" t="s">
        <v>282</v>
      </c>
      <c r="O1621" t="s">
        <v>282</v>
      </c>
      <c r="P1621" t="s">
        <v>282</v>
      </c>
    </row>
    <row r="1622" spans="1:16" hidden="1">
      <c r="A1622" t="s">
        <v>1606</v>
      </c>
      <c r="B1622" t="s">
        <v>222</v>
      </c>
      <c r="C1622" t="s">
        <v>282</v>
      </c>
      <c r="D1622" t="s">
        <v>282</v>
      </c>
      <c r="E1622" t="s">
        <v>282</v>
      </c>
      <c r="F1622" s="14" t="e">
        <f>(0.02*500)/Table1[[#This Row],[Starting OD600-VBE blank]]</f>
        <v>#VALUE!</v>
      </c>
      <c r="G1622" s="14" t="e">
        <f>500-Table1[[#This Row],[How much sample to add biofilm inc (µl)]]</f>
        <v>#VALUE!</v>
      </c>
      <c r="H1622" s="18" t="s">
        <v>1607</v>
      </c>
      <c r="I1622" t="str">
        <f>Table1[[#This Row],[Well]]</f>
        <v>H01</v>
      </c>
      <c r="J1622" t="s">
        <v>282</v>
      </c>
      <c r="K1622" t="s">
        <v>282</v>
      </c>
      <c r="L1622" t="str">
        <f>Table1[[#This Row],[Well]]</f>
        <v>H01</v>
      </c>
      <c r="M1622" t="s">
        <v>282</v>
      </c>
      <c r="N1622" t="s">
        <v>282</v>
      </c>
      <c r="O1622" t="s">
        <v>282</v>
      </c>
      <c r="P1622" t="s">
        <v>282</v>
      </c>
    </row>
    <row r="1623" spans="1:16" hidden="1">
      <c r="A1623" t="s">
        <v>1606</v>
      </c>
      <c r="B1623" t="s">
        <v>223</v>
      </c>
      <c r="C1623" t="s">
        <v>282</v>
      </c>
      <c r="D1623" t="s">
        <v>282</v>
      </c>
      <c r="E1623" t="s">
        <v>282</v>
      </c>
      <c r="F1623" s="14" t="e">
        <f>(0.02*500)/Table1[[#This Row],[Starting OD600-VBE blank]]</f>
        <v>#VALUE!</v>
      </c>
      <c r="G1623" s="14" t="e">
        <f>500-Table1[[#This Row],[How much sample to add biofilm inc (µl)]]</f>
        <v>#VALUE!</v>
      </c>
      <c r="H1623" s="18" t="s">
        <v>1607</v>
      </c>
      <c r="I1623" t="str">
        <f>Table1[[#This Row],[Well]]</f>
        <v>H02</v>
      </c>
      <c r="J1623" t="s">
        <v>282</v>
      </c>
      <c r="K1623" t="s">
        <v>282</v>
      </c>
      <c r="L1623" t="str">
        <f>Table1[[#This Row],[Well]]</f>
        <v>H02</v>
      </c>
      <c r="M1623" t="s">
        <v>282</v>
      </c>
      <c r="N1623" t="s">
        <v>282</v>
      </c>
      <c r="O1623" t="s">
        <v>282</v>
      </c>
      <c r="P1623" t="s">
        <v>282</v>
      </c>
    </row>
    <row r="1624" spans="1:16" hidden="1">
      <c r="A1624" t="s">
        <v>1606</v>
      </c>
      <c r="B1624" t="s">
        <v>224</v>
      </c>
      <c r="C1624" t="s">
        <v>282</v>
      </c>
      <c r="D1624" t="s">
        <v>282</v>
      </c>
      <c r="E1624" t="s">
        <v>282</v>
      </c>
      <c r="F1624" s="14" t="e">
        <f>(0.02*500)/Table1[[#This Row],[Starting OD600-VBE blank]]</f>
        <v>#VALUE!</v>
      </c>
      <c r="G1624" s="14" t="e">
        <f>500-Table1[[#This Row],[How much sample to add biofilm inc (µl)]]</f>
        <v>#VALUE!</v>
      </c>
      <c r="H1624" s="18" t="s">
        <v>1607</v>
      </c>
      <c r="I1624" t="str">
        <f>Table1[[#This Row],[Well]]</f>
        <v>H03</v>
      </c>
      <c r="J1624" t="s">
        <v>282</v>
      </c>
      <c r="K1624" t="s">
        <v>282</v>
      </c>
      <c r="L1624" t="str">
        <f>Table1[[#This Row],[Well]]</f>
        <v>H03</v>
      </c>
      <c r="M1624" t="s">
        <v>282</v>
      </c>
      <c r="N1624" t="s">
        <v>282</v>
      </c>
      <c r="O1624" t="s">
        <v>282</v>
      </c>
      <c r="P1624" t="s">
        <v>282</v>
      </c>
    </row>
    <row r="1625" spans="1:16" hidden="1">
      <c r="A1625" t="s">
        <v>1606</v>
      </c>
      <c r="B1625" t="s">
        <v>225</v>
      </c>
      <c r="C1625" t="s">
        <v>282</v>
      </c>
      <c r="D1625" t="s">
        <v>282</v>
      </c>
      <c r="E1625" t="s">
        <v>282</v>
      </c>
      <c r="F1625" s="14" t="e">
        <f>(0.02*500)/Table1[[#This Row],[Starting OD600-VBE blank]]</f>
        <v>#VALUE!</v>
      </c>
      <c r="G1625" s="14" t="e">
        <f>500-Table1[[#This Row],[How much sample to add biofilm inc (µl)]]</f>
        <v>#VALUE!</v>
      </c>
      <c r="H1625" s="18" t="s">
        <v>1607</v>
      </c>
      <c r="I1625" t="str">
        <f>Table1[[#This Row],[Well]]</f>
        <v>H04</v>
      </c>
      <c r="J1625" t="s">
        <v>282</v>
      </c>
      <c r="K1625" t="s">
        <v>282</v>
      </c>
      <c r="L1625" t="str">
        <f>Table1[[#This Row],[Well]]</f>
        <v>H04</v>
      </c>
      <c r="M1625" t="s">
        <v>282</v>
      </c>
      <c r="N1625" t="s">
        <v>282</v>
      </c>
      <c r="O1625" t="s">
        <v>282</v>
      </c>
      <c r="P1625" t="s">
        <v>282</v>
      </c>
    </row>
    <row r="1626" spans="1:16" hidden="1">
      <c r="A1626" t="s">
        <v>1606</v>
      </c>
      <c r="B1626" t="s">
        <v>226</v>
      </c>
      <c r="C1626" t="s">
        <v>282</v>
      </c>
      <c r="D1626" t="s">
        <v>282</v>
      </c>
      <c r="E1626" t="s">
        <v>282</v>
      </c>
      <c r="F1626" s="14" t="e">
        <f>(0.02*500)/Table1[[#This Row],[Starting OD600-VBE blank]]</f>
        <v>#VALUE!</v>
      </c>
      <c r="G1626" s="14" t="e">
        <f>500-Table1[[#This Row],[How much sample to add biofilm inc (µl)]]</f>
        <v>#VALUE!</v>
      </c>
      <c r="H1626" s="18" t="s">
        <v>1607</v>
      </c>
      <c r="I1626" t="str">
        <f>Table1[[#This Row],[Well]]</f>
        <v>H05</v>
      </c>
      <c r="J1626" t="s">
        <v>282</v>
      </c>
      <c r="K1626" t="s">
        <v>282</v>
      </c>
      <c r="L1626" t="str">
        <f>Table1[[#This Row],[Well]]</f>
        <v>H05</v>
      </c>
      <c r="M1626" t="s">
        <v>282</v>
      </c>
      <c r="N1626" t="s">
        <v>282</v>
      </c>
      <c r="O1626" t="s">
        <v>282</v>
      </c>
      <c r="P1626" t="s">
        <v>282</v>
      </c>
    </row>
    <row r="1627" spans="1:16" hidden="1">
      <c r="A1627" t="s">
        <v>1606</v>
      </c>
      <c r="B1627" t="s">
        <v>227</v>
      </c>
      <c r="C1627" t="s">
        <v>282</v>
      </c>
      <c r="D1627" t="s">
        <v>282</v>
      </c>
      <c r="E1627" t="s">
        <v>282</v>
      </c>
      <c r="F1627" s="14" t="e">
        <f>(0.02*500)/Table1[[#This Row],[Starting OD600-VBE blank]]</f>
        <v>#VALUE!</v>
      </c>
      <c r="G1627" s="14" t="e">
        <f>500-Table1[[#This Row],[How much sample to add biofilm inc (µl)]]</f>
        <v>#VALUE!</v>
      </c>
      <c r="H1627" s="18" t="s">
        <v>1607</v>
      </c>
      <c r="I1627" t="str">
        <f>Table1[[#This Row],[Well]]</f>
        <v>H06</v>
      </c>
      <c r="J1627" t="s">
        <v>282</v>
      </c>
      <c r="K1627" t="s">
        <v>282</v>
      </c>
      <c r="L1627" t="str">
        <f>Table1[[#This Row],[Well]]</f>
        <v>H06</v>
      </c>
      <c r="M1627" t="s">
        <v>282</v>
      </c>
      <c r="N1627" t="s">
        <v>282</v>
      </c>
      <c r="O1627" t="s">
        <v>282</v>
      </c>
      <c r="P1627" t="s">
        <v>282</v>
      </c>
    </row>
    <row r="1628" spans="1:16" hidden="1">
      <c r="A1628" t="s">
        <v>1606</v>
      </c>
      <c r="B1628" t="s">
        <v>228</v>
      </c>
      <c r="C1628" t="s">
        <v>282</v>
      </c>
      <c r="D1628" t="s">
        <v>282</v>
      </c>
      <c r="E1628" t="s">
        <v>282</v>
      </c>
      <c r="F1628" s="14" t="e">
        <f>(0.02*500)/Table1[[#This Row],[Starting OD600-VBE blank]]</f>
        <v>#VALUE!</v>
      </c>
      <c r="G1628" s="14" t="e">
        <f>500-Table1[[#This Row],[How much sample to add biofilm inc (µl)]]</f>
        <v>#VALUE!</v>
      </c>
      <c r="H1628" s="18" t="s">
        <v>1607</v>
      </c>
      <c r="I1628" t="str">
        <f>Table1[[#This Row],[Well]]</f>
        <v>H07</v>
      </c>
      <c r="J1628" t="s">
        <v>282</v>
      </c>
      <c r="K1628" t="s">
        <v>282</v>
      </c>
      <c r="L1628" t="str">
        <f>Table1[[#This Row],[Well]]</f>
        <v>H07</v>
      </c>
      <c r="M1628" t="s">
        <v>282</v>
      </c>
      <c r="N1628" t="s">
        <v>282</v>
      </c>
      <c r="O1628" t="s">
        <v>282</v>
      </c>
      <c r="P1628" t="s">
        <v>282</v>
      </c>
    </row>
    <row r="1629" spans="1:16" hidden="1">
      <c r="A1629" t="s">
        <v>1606</v>
      </c>
      <c r="B1629" t="s">
        <v>229</v>
      </c>
      <c r="C1629" t="s">
        <v>282</v>
      </c>
      <c r="D1629" t="s">
        <v>282</v>
      </c>
      <c r="E1629" t="s">
        <v>282</v>
      </c>
      <c r="F1629" s="14" t="e">
        <f>(0.02*500)/Table1[[#This Row],[Starting OD600-VBE blank]]</f>
        <v>#VALUE!</v>
      </c>
      <c r="G1629" s="14" t="e">
        <f>500-Table1[[#This Row],[How much sample to add biofilm inc (µl)]]</f>
        <v>#VALUE!</v>
      </c>
      <c r="H1629" s="18" t="s">
        <v>1607</v>
      </c>
      <c r="I1629" t="str">
        <f>Table1[[#This Row],[Well]]</f>
        <v>H08</v>
      </c>
      <c r="J1629" t="s">
        <v>282</v>
      </c>
      <c r="K1629" t="s">
        <v>282</v>
      </c>
      <c r="L1629" t="str">
        <f>Table1[[#This Row],[Well]]</f>
        <v>H08</v>
      </c>
      <c r="M1629" t="s">
        <v>282</v>
      </c>
      <c r="N1629" t="s">
        <v>282</v>
      </c>
      <c r="O1629" t="s">
        <v>282</v>
      </c>
      <c r="P1629" t="s">
        <v>282</v>
      </c>
    </row>
    <row r="1630" spans="1:16" hidden="1">
      <c r="A1630" t="s">
        <v>1606</v>
      </c>
      <c r="B1630" t="s">
        <v>230</v>
      </c>
      <c r="C1630" t="s">
        <v>282</v>
      </c>
      <c r="D1630" t="s">
        <v>282</v>
      </c>
      <c r="E1630" t="s">
        <v>282</v>
      </c>
      <c r="F1630" s="14" t="e">
        <f>(0.02*500)/Table1[[#This Row],[Starting OD600-VBE blank]]</f>
        <v>#VALUE!</v>
      </c>
      <c r="G1630" s="14" t="e">
        <f>500-Table1[[#This Row],[How much sample to add biofilm inc (µl)]]</f>
        <v>#VALUE!</v>
      </c>
      <c r="H1630" s="18" t="s">
        <v>1607</v>
      </c>
      <c r="I1630" t="str">
        <f>Table1[[#This Row],[Well]]</f>
        <v>H09</v>
      </c>
      <c r="J1630" t="s">
        <v>282</v>
      </c>
      <c r="K1630" t="s">
        <v>282</v>
      </c>
      <c r="L1630" t="str">
        <f>Table1[[#This Row],[Well]]</f>
        <v>H09</v>
      </c>
      <c r="M1630" t="s">
        <v>282</v>
      </c>
      <c r="N1630" t="s">
        <v>282</v>
      </c>
      <c r="O1630" t="s">
        <v>282</v>
      </c>
      <c r="P1630" t="s">
        <v>282</v>
      </c>
    </row>
    <row r="1631" spans="1:16" hidden="1">
      <c r="A1631" t="s">
        <v>1606</v>
      </c>
      <c r="B1631" t="s">
        <v>231</v>
      </c>
      <c r="C1631" t="s">
        <v>282</v>
      </c>
      <c r="D1631" t="s">
        <v>282</v>
      </c>
      <c r="E1631" t="s">
        <v>282</v>
      </c>
      <c r="F1631" s="14" t="e">
        <f>(0.02*500)/Table1[[#This Row],[Starting OD600-VBE blank]]</f>
        <v>#VALUE!</v>
      </c>
      <c r="G1631" s="14" t="e">
        <f>500-Table1[[#This Row],[How much sample to add biofilm inc (µl)]]</f>
        <v>#VALUE!</v>
      </c>
      <c r="H1631" s="18" t="s">
        <v>1607</v>
      </c>
      <c r="I1631" t="str">
        <f>Table1[[#This Row],[Well]]</f>
        <v>H10</v>
      </c>
      <c r="J1631" t="s">
        <v>282</v>
      </c>
      <c r="K1631" t="s">
        <v>282</v>
      </c>
      <c r="L1631" t="str">
        <f>Table1[[#This Row],[Well]]</f>
        <v>H10</v>
      </c>
      <c r="M1631" t="s">
        <v>282</v>
      </c>
      <c r="N1631" t="s">
        <v>282</v>
      </c>
      <c r="O1631" t="s">
        <v>282</v>
      </c>
      <c r="P1631" t="s">
        <v>282</v>
      </c>
    </row>
    <row r="1632" spans="1:16" hidden="1">
      <c r="A1632" t="s">
        <v>1606</v>
      </c>
      <c r="B1632" t="s">
        <v>232</v>
      </c>
      <c r="C1632" t="s">
        <v>282</v>
      </c>
      <c r="D1632" t="s">
        <v>282</v>
      </c>
      <c r="E1632" t="s">
        <v>282</v>
      </c>
      <c r="F1632" s="14" t="e">
        <f>(0.02*500)/Table1[[#This Row],[Starting OD600-VBE blank]]</f>
        <v>#VALUE!</v>
      </c>
      <c r="G1632" s="14" t="e">
        <f>500-Table1[[#This Row],[How much sample to add biofilm inc (µl)]]</f>
        <v>#VALUE!</v>
      </c>
      <c r="H1632" s="18" t="s">
        <v>1607</v>
      </c>
      <c r="I1632" t="str">
        <f>Table1[[#This Row],[Well]]</f>
        <v>H11</v>
      </c>
      <c r="J1632" t="s">
        <v>282</v>
      </c>
      <c r="K1632" t="s">
        <v>282</v>
      </c>
      <c r="L1632" t="str">
        <f>Table1[[#This Row],[Well]]</f>
        <v>H11</v>
      </c>
      <c r="M1632" t="s">
        <v>282</v>
      </c>
      <c r="N1632" t="s">
        <v>282</v>
      </c>
      <c r="O1632" t="s">
        <v>282</v>
      </c>
      <c r="P1632" t="s">
        <v>282</v>
      </c>
    </row>
    <row r="1633" spans="1:16" hidden="1">
      <c r="A1633" t="s">
        <v>1606</v>
      </c>
      <c r="B1633" t="s">
        <v>233</v>
      </c>
      <c r="C1633" t="s">
        <v>282</v>
      </c>
      <c r="D1633" t="s">
        <v>282</v>
      </c>
      <c r="E1633" t="s">
        <v>282</v>
      </c>
      <c r="F1633" s="14" t="e">
        <f>(0.02*500)/Table1[[#This Row],[Starting OD600-VBE blank]]</f>
        <v>#VALUE!</v>
      </c>
      <c r="G1633" s="14" t="e">
        <f>500-Table1[[#This Row],[How much sample to add biofilm inc (µl)]]</f>
        <v>#VALUE!</v>
      </c>
      <c r="H1633" s="18" t="s">
        <v>1607</v>
      </c>
      <c r="I1633" t="str">
        <f>Table1[[#This Row],[Well]]</f>
        <v>H12</v>
      </c>
      <c r="J1633" t="s">
        <v>282</v>
      </c>
      <c r="K1633" t="s">
        <v>282</v>
      </c>
      <c r="L1633" t="str">
        <f>Table1[[#This Row],[Well]]</f>
        <v>H12</v>
      </c>
      <c r="M1633" t="s">
        <v>282</v>
      </c>
      <c r="N1633" t="s">
        <v>282</v>
      </c>
      <c r="O1633" t="s">
        <v>282</v>
      </c>
      <c r="P1633" t="s">
        <v>282</v>
      </c>
    </row>
    <row r="1634" spans="1:16" hidden="1">
      <c r="A1634" t="s">
        <v>1650</v>
      </c>
      <c r="B1634" t="s">
        <v>17</v>
      </c>
      <c r="C1634" t="s">
        <v>18</v>
      </c>
      <c r="D1634" t="s">
        <v>18</v>
      </c>
      <c r="E1634">
        <v>2E-3</v>
      </c>
      <c r="F1634" s="14">
        <f>(0.02*500)/Table1[[#This Row],[Starting OD600-VBE blank]]</f>
        <v>5000</v>
      </c>
      <c r="G1634" s="14">
        <f>500-Table1[[#This Row],[How much sample to add biofilm inc (µl)]]</f>
        <v>-4500</v>
      </c>
      <c r="H1634" t="s">
        <v>1651</v>
      </c>
      <c r="I1634" t="str">
        <f>Table1[[#This Row],[Well]]</f>
        <v>A01</v>
      </c>
      <c r="J1634" s="16">
        <v>0.122</v>
      </c>
      <c r="K1634" s="16">
        <v>-5.0000000000000001E-3</v>
      </c>
      <c r="L1634" t="str">
        <f>Table1[[#This Row],[Well]]</f>
        <v>A01</v>
      </c>
      <c r="M1634" s="16">
        <v>0.114</v>
      </c>
      <c r="N1634" s="16">
        <v>-1.2999999999999999E-2</v>
      </c>
      <c r="O1634" s="16">
        <v>0</v>
      </c>
      <c r="P1634" s="16">
        <v>7.0000000000000001E-3</v>
      </c>
    </row>
    <row r="1635" spans="1:16" hidden="1">
      <c r="A1635" t="s">
        <v>1650</v>
      </c>
      <c r="B1635" t="s">
        <v>20</v>
      </c>
      <c r="C1635" t="s">
        <v>18</v>
      </c>
      <c r="D1635" t="s">
        <v>18</v>
      </c>
      <c r="E1635">
        <v>1E-3</v>
      </c>
      <c r="F1635" s="14">
        <f>(0.02*500)/Table1[[#This Row],[Starting OD600-VBE blank]]</f>
        <v>10000</v>
      </c>
      <c r="G1635" s="14">
        <f>500-Table1[[#This Row],[How much sample to add biofilm inc (µl)]]</f>
        <v>-9500</v>
      </c>
      <c r="H1635" t="s">
        <v>1651</v>
      </c>
      <c r="I1635" t="str">
        <f>Table1[[#This Row],[Well]]</f>
        <v>A02</v>
      </c>
      <c r="J1635" s="16">
        <v>0.123</v>
      </c>
      <c r="K1635" s="16">
        <v>-4.0000000000000001E-3</v>
      </c>
      <c r="L1635" t="str">
        <f>Table1[[#This Row],[Well]]</f>
        <v>A02</v>
      </c>
      <c r="M1635" s="16">
        <v>0.122</v>
      </c>
      <c r="N1635" s="16">
        <v>-5.0000000000000001E-3</v>
      </c>
      <c r="O1635" s="16">
        <v>0</v>
      </c>
      <c r="P1635" s="16">
        <v>7.0000000000000001E-3</v>
      </c>
    </row>
    <row r="1636" spans="1:16" hidden="1">
      <c r="A1636" t="s">
        <v>1650</v>
      </c>
      <c r="B1636" t="s">
        <v>21</v>
      </c>
      <c r="C1636" t="s">
        <v>18</v>
      </c>
      <c r="D1636" t="s">
        <v>18</v>
      </c>
      <c r="E1636">
        <v>-1E-3</v>
      </c>
      <c r="F1636" s="14">
        <f>(0.02*500)/Table1[[#This Row],[Starting OD600-VBE blank]]</f>
        <v>-10000</v>
      </c>
      <c r="G1636" s="14">
        <f>500-Table1[[#This Row],[How much sample to add biofilm inc (µl)]]</f>
        <v>10500</v>
      </c>
      <c r="H1636" t="s">
        <v>1651</v>
      </c>
      <c r="I1636" t="str">
        <f>Table1[[#This Row],[Well]]</f>
        <v>A03</v>
      </c>
      <c r="J1636" s="16">
        <v>0.125</v>
      </c>
      <c r="K1636" s="16">
        <v>-1E-3</v>
      </c>
      <c r="L1636" t="str">
        <f>Table1[[#This Row],[Well]]</f>
        <v>A03</v>
      </c>
      <c r="M1636" s="16">
        <v>0.121</v>
      </c>
      <c r="N1636" s="16">
        <v>-6.0000000000000001E-3</v>
      </c>
      <c r="O1636" s="16">
        <v>0</v>
      </c>
      <c r="P1636" s="16">
        <v>7.0000000000000001E-3</v>
      </c>
    </row>
    <row r="1637" spans="1:16" hidden="1">
      <c r="A1637" t="s">
        <v>1650</v>
      </c>
      <c r="B1637" t="s">
        <v>22</v>
      </c>
      <c r="C1637" t="s">
        <v>18</v>
      </c>
      <c r="D1637" t="s">
        <v>18</v>
      </c>
      <c r="E1637">
        <v>-1E-3</v>
      </c>
      <c r="F1637" s="14">
        <f>(0.02*500)/Table1[[#This Row],[Starting OD600-VBE blank]]</f>
        <v>-10000</v>
      </c>
      <c r="G1637" s="14">
        <f>500-Table1[[#This Row],[How much sample to add biofilm inc (µl)]]</f>
        <v>10500</v>
      </c>
      <c r="H1637" t="s">
        <v>1651</v>
      </c>
      <c r="I1637" t="str">
        <f>Table1[[#This Row],[Well]]</f>
        <v>A04</v>
      </c>
      <c r="J1637" s="16">
        <v>0.126</v>
      </c>
      <c r="K1637" s="16">
        <v>-1E-3</v>
      </c>
      <c r="L1637" t="str">
        <f>Table1[[#This Row],[Well]]</f>
        <v>A04</v>
      </c>
      <c r="M1637" s="16">
        <v>0.126</v>
      </c>
      <c r="N1637" s="16">
        <v>-1E-3</v>
      </c>
      <c r="O1637" s="16">
        <v>0</v>
      </c>
      <c r="P1637" s="16">
        <v>7.0000000000000001E-3</v>
      </c>
    </row>
    <row r="1638" spans="1:16" hidden="1">
      <c r="A1638" t="s">
        <v>1650</v>
      </c>
      <c r="B1638" t="s">
        <v>23</v>
      </c>
      <c r="C1638" t="s">
        <v>18</v>
      </c>
      <c r="D1638" t="s">
        <v>18</v>
      </c>
      <c r="E1638">
        <v>1E-3</v>
      </c>
      <c r="F1638" s="14">
        <f>(0.02*500)/Table1[[#This Row],[Starting OD600-VBE blank]]</f>
        <v>10000</v>
      </c>
      <c r="G1638" s="14">
        <f>500-Table1[[#This Row],[How much sample to add biofilm inc (µl)]]</f>
        <v>-9500</v>
      </c>
      <c r="H1638" t="s">
        <v>1651</v>
      </c>
      <c r="I1638" t="str">
        <f>Table1[[#This Row],[Well]]</f>
        <v>A05</v>
      </c>
      <c r="J1638" s="16">
        <v>0.125</v>
      </c>
      <c r="K1638" s="16">
        <v>-2E-3</v>
      </c>
      <c r="L1638" t="str">
        <f>Table1[[#This Row],[Well]]</f>
        <v>A05</v>
      </c>
      <c r="M1638" s="16">
        <v>0.127</v>
      </c>
      <c r="N1638" s="16">
        <v>1E-3</v>
      </c>
      <c r="O1638" s="16">
        <v>0</v>
      </c>
      <c r="P1638" s="16">
        <v>7.0000000000000001E-3</v>
      </c>
    </row>
    <row r="1639" spans="1:16" hidden="1">
      <c r="A1639" t="s">
        <v>1650</v>
      </c>
      <c r="B1639" t="s">
        <v>24</v>
      </c>
      <c r="C1639" t="s">
        <v>18</v>
      </c>
      <c r="D1639" t="s">
        <v>18</v>
      </c>
      <c r="E1639">
        <v>0</v>
      </c>
      <c r="F1639" s="14" t="e">
        <f>(0.02*500)/Table1[[#This Row],[Starting OD600-VBE blank]]</f>
        <v>#DIV/0!</v>
      </c>
      <c r="G1639" s="14" t="e">
        <f>500-Table1[[#This Row],[How much sample to add biofilm inc (µl)]]</f>
        <v>#DIV/0!</v>
      </c>
      <c r="H1639" t="s">
        <v>1651</v>
      </c>
      <c r="I1639" t="str">
        <f>Table1[[#This Row],[Well]]</f>
        <v>A06</v>
      </c>
      <c r="J1639" s="16">
        <v>0.124</v>
      </c>
      <c r="K1639" s="16">
        <v>-3.0000000000000001E-3</v>
      </c>
      <c r="L1639" t="str">
        <f>Table1[[#This Row],[Well]]</f>
        <v>A06</v>
      </c>
      <c r="M1639" s="16">
        <v>0.121</v>
      </c>
      <c r="N1639" s="16">
        <v>-5.0000000000000001E-3</v>
      </c>
      <c r="O1639" s="16">
        <v>0</v>
      </c>
      <c r="P1639" s="16">
        <v>7.0000000000000001E-3</v>
      </c>
    </row>
    <row r="1640" spans="1:16" hidden="1">
      <c r="A1640" t="s">
        <v>1650</v>
      </c>
      <c r="B1640" t="s">
        <v>25</v>
      </c>
      <c r="C1640" t="s">
        <v>18</v>
      </c>
      <c r="D1640" t="s">
        <v>18</v>
      </c>
      <c r="E1640">
        <v>-1E-3</v>
      </c>
      <c r="F1640" s="14">
        <f>(0.02*500)/Table1[[#This Row],[Starting OD600-VBE blank]]</f>
        <v>-10000</v>
      </c>
      <c r="G1640" s="14">
        <f>500-Table1[[#This Row],[How much sample to add biofilm inc (µl)]]</f>
        <v>10500</v>
      </c>
      <c r="H1640" t="s">
        <v>1651</v>
      </c>
      <c r="I1640" t="str">
        <f>Table1[[#This Row],[Well]]</f>
        <v>A07</v>
      </c>
      <c r="J1640" s="16">
        <v>0.123</v>
      </c>
      <c r="K1640" s="16">
        <v>-4.0000000000000001E-3</v>
      </c>
      <c r="L1640" t="str">
        <f>Table1[[#This Row],[Well]]</f>
        <v>A07</v>
      </c>
      <c r="M1640" s="16">
        <v>0.122</v>
      </c>
      <c r="N1640" s="16">
        <v>-4.0000000000000001E-3</v>
      </c>
      <c r="O1640" s="16">
        <v>0</v>
      </c>
      <c r="P1640" s="16">
        <v>7.0000000000000001E-3</v>
      </c>
    </row>
    <row r="1641" spans="1:16" hidden="1">
      <c r="A1641" t="s">
        <v>1650</v>
      </c>
      <c r="B1641" t="s">
        <v>26</v>
      </c>
      <c r="C1641" t="s">
        <v>18</v>
      </c>
      <c r="D1641" t="s">
        <v>18</v>
      </c>
      <c r="E1641">
        <v>-1E-3</v>
      </c>
      <c r="F1641" s="14">
        <f>(0.02*500)/Table1[[#This Row],[Starting OD600-VBE blank]]</f>
        <v>-10000</v>
      </c>
      <c r="G1641" s="14">
        <f>500-Table1[[#This Row],[How much sample to add biofilm inc (µl)]]</f>
        <v>10500</v>
      </c>
      <c r="H1641" t="s">
        <v>1651</v>
      </c>
      <c r="I1641" t="str">
        <f>Table1[[#This Row],[Well]]</f>
        <v>A08</v>
      </c>
      <c r="J1641" s="16">
        <v>0.121</v>
      </c>
      <c r="K1641" s="16">
        <v>-6.0000000000000001E-3</v>
      </c>
      <c r="L1641" t="str">
        <f>Table1[[#This Row],[Well]]</f>
        <v>A08</v>
      </c>
      <c r="M1641" s="16">
        <v>0.123</v>
      </c>
      <c r="N1641" s="16">
        <v>-3.0000000000000001E-3</v>
      </c>
      <c r="O1641" s="16">
        <v>0</v>
      </c>
      <c r="P1641" s="16">
        <v>7.0000000000000001E-3</v>
      </c>
    </row>
    <row r="1642" spans="1:16" hidden="1">
      <c r="A1642" t="s">
        <v>1650</v>
      </c>
      <c r="B1642" t="s">
        <v>27</v>
      </c>
      <c r="C1642" t="s">
        <v>18</v>
      </c>
      <c r="D1642" t="s">
        <v>18</v>
      </c>
      <c r="E1642">
        <v>-2E-3</v>
      </c>
      <c r="F1642" s="14">
        <f>(0.02*500)/Table1[[#This Row],[Starting OD600-VBE blank]]</f>
        <v>-5000</v>
      </c>
      <c r="G1642" s="14">
        <f>500-Table1[[#This Row],[How much sample to add biofilm inc (µl)]]</f>
        <v>5500</v>
      </c>
      <c r="H1642" t="s">
        <v>1651</v>
      </c>
      <c r="I1642" t="str">
        <f>Table1[[#This Row],[Well]]</f>
        <v>A09</v>
      </c>
      <c r="J1642" s="16">
        <v>0.11799999999999999</v>
      </c>
      <c r="K1642" s="16">
        <v>-8.0000000000000002E-3</v>
      </c>
      <c r="L1642" t="str">
        <f>Table1[[#This Row],[Well]]</f>
        <v>A09</v>
      </c>
      <c r="M1642" s="16">
        <v>0.11799999999999999</v>
      </c>
      <c r="N1642" s="16">
        <v>-8.9999999999999993E-3</v>
      </c>
      <c r="O1642" s="16">
        <v>0</v>
      </c>
      <c r="P1642" s="16">
        <v>7.0000000000000001E-3</v>
      </c>
    </row>
    <row r="1643" spans="1:16" hidden="1">
      <c r="A1643" t="s">
        <v>1650</v>
      </c>
      <c r="B1643" t="s">
        <v>28</v>
      </c>
      <c r="C1643" t="s">
        <v>18</v>
      </c>
      <c r="D1643" t="s">
        <v>18</v>
      </c>
      <c r="E1643">
        <v>-1E-3</v>
      </c>
      <c r="F1643" s="14">
        <f>(0.02*500)/Table1[[#This Row],[Starting OD600-VBE blank]]</f>
        <v>-10000</v>
      </c>
      <c r="G1643" s="14">
        <f>500-Table1[[#This Row],[How much sample to add biofilm inc (µl)]]</f>
        <v>10500</v>
      </c>
      <c r="H1643" t="s">
        <v>1651</v>
      </c>
      <c r="I1643" t="str">
        <f>Table1[[#This Row],[Well]]</f>
        <v>A10</v>
      </c>
      <c r="J1643" s="16">
        <v>0.123</v>
      </c>
      <c r="K1643" s="16">
        <v>-3.0000000000000001E-3</v>
      </c>
      <c r="L1643" t="str">
        <f>Table1[[#This Row],[Well]]</f>
        <v>A10</v>
      </c>
      <c r="M1643" s="16">
        <v>0.11799999999999999</v>
      </c>
      <c r="N1643" s="16">
        <v>-8.0000000000000002E-3</v>
      </c>
      <c r="O1643" s="16">
        <v>0</v>
      </c>
      <c r="P1643" s="16">
        <v>7.0000000000000001E-3</v>
      </c>
    </row>
    <row r="1644" spans="1:16" hidden="1">
      <c r="A1644" t="s">
        <v>1650</v>
      </c>
      <c r="B1644" t="s">
        <v>29</v>
      </c>
      <c r="C1644" t="s">
        <v>18</v>
      </c>
      <c r="D1644" t="s">
        <v>18</v>
      </c>
      <c r="E1644">
        <v>-1E-3</v>
      </c>
      <c r="F1644" s="14">
        <f>(0.02*500)/Table1[[#This Row],[Starting OD600-VBE blank]]</f>
        <v>-10000</v>
      </c>
      <c r="G1644" s="14">
        <f>500-Table1[[#This Row],[How much sample to add biofilm inc (µl)]]</f>
        <v>10500</v>
      </c>
      <c r="H1644" t="s">
        <v>1651</v>
      </c>
      <c r="I1644" t="str">
        <f>Table1[[#This Row],[Well]]</f>
        <v>A11</v>
      </c>
      <c r="J1644" s="16">
        <v>0.11899999999999999</v>
      </c>
      <c r="K1644" s="16">
        <v>-8.0000000000000002E-3</v>
      </c>
      <c r="L1644" t="str">
        <f>Table1[[#This Row],[Well]]</f>
        <v>A11</v>
      </c>
      <c r="M1644" s="16">
        <v>0.106</v>
      </c>
      <c r="N1644" s="16">
        <v>-2.1000000000000001E-2</v>
      </c>
      <c r="O1644" s="16">
        <v>0</v>
      </c>
      <c r="P1644" s="16">
        <v>7.0000000000000001E-3</v>
      </c>
    </row>
    <row r="1645" spans="1:16" hidden="1">
      <c r="A1645" t="s">
        <v>1650</v>
      </c>
      <c r="B1645" t="s">
        <v>30</v>
      </c>
      <c r="C1645" t="s">
        <v>18</v>
      </c>
      <c r="D1645" t="s">
        <v>18</v>
      </c>
      <c r="E1645">
        <v>-2E-3</v>
      </c>
      <c r="F1645" s="14">
        <f>(0.02*500)/Table1[[#This Row],[Starting OD600-VBE blank]]</f>
        <v>-5000</v>
      </c>
      <c r="G1645" s="14">
        <f>500-Table1[[#This Row],[How much sample to add biofilm inc (µl)]]</f>
        <v>5500</v>
      </c>
      <c r="H1645" t="s">
        <v>1651</v>
      </c>
      <c r="I1645" t="str">
        <f>Table1[[#This Row],[Well]]</f>
        <v>A12</v>
      </c>
      <c r="J1645" s="16">
        <v>0.11899999999999999</v>
      </c>
      <c r="K1645" s="16">
        <v>-8.0000000000000002E-3</v>
      </c>
      <c r="L1645" t="str">
        <f>Table1[[#This Row],[Well]]</f>
        <v>A12</v>
      </c>
      <c r="M1645" s="16">
        <v>0.10299999999999999</v>
      </c>
      <c r="N1645" s="16">
        <v>-2.4E-2</v>
      </c>
      <c r="O1645" s="16">
        <v>0</v>
      </c>
      <c r="P1645" s="16">
        <v>7.0000000000000001E-3</v>
      </c>
    </row>
    <row r="1646" spans="1:16" hidden="1">
      <c r="A1646" t="s">
        <v>1650</v>
      </c>
      <c r="B1646" t="s">
        <v>31</v>
      </c>
      <c r="C1646" t="s">
        <v>18</v>
      </c>
      <c r="D1646" t="s">
        <v>18</v>
      </c>
      <c r="E1646">
        <v>2E-3</v>
      </c>
      <c r="F1646" s="14">
        <f>(0.02*500)/Table1[[#This Row],[Starting OD600-VBE blank]]</f>
        <v>5000</v>
      </c>
      <c r="G1646" s="14">
        <f>500-Table1[[#This Row],[How much sample to add biofilm inc (µl)]]</f>
        <v>-4500</v>
      </c>
      <c r="H1646" t="s">
        <v>1651</v>
      </c>
      <c r="I1646" t="str">
        <f>Table1[[#This Row],[Well]]</f>
        <v>B01</v>
      </c>
      <c r="J1646" s="16">
        <v>0.122</v>
      </c>
      <c r="K1646" s="16">
        <v>-5.0000000000000001E-3</v>
      </c>
      <c r="L1646" t="str">
        <f>Table1[[#This Row],[Well]]</f>
        <v>B01</v>
      </c>
      <c r="M1646" s="16">
        <v>0.124</v>
      </c>
      <c r="N1646" s="16">
        <v>-3.0000000000000001E-3</v>
      </c>
      <c r="O1646" s="16">
        <v>0</v>
      </c>
      <c r="P1646" s="16">
        <v>7.0000000000000001E-3</v>
      </c>
    </row>
    <row r="1647" spans="1:16" hidden="1">
      <c r="A1647" t="s">
        <v>1650</v>
      </c>
      <c r="B1647" t="s">
        <v>32</v>
      </c>
      <c r="C1647" t="s">
        <v>1652</v>
      </c>
      <c r="D1647" t="s">
        <v>1653</v>
      </c>
      <c r="E1647">
        <v>0.19900000000000001</v>
      </c>
      <c r="F1647" s="20">
        <f>(0.02*500)/Table1[[#This Row],[Starting OD600-VBE blank]]</f>
        <v>50.251256281407031</v>
      </c>
      <c r="G1647" s="20">
        <f>500-Table1[[#This Row],[How much sample to add biofilm inc (µl)]]</f>
        <v>449.74874371859295</v>
      </c>
      <c r="H1647" t="s">
        <v>1651</v>
      </c>
      <c r="I1647" t="str">
        <f>Table1[[#This Row],[Well]]</f>
        <v>B02</v>
      </c>
      <c r="J1647" s="16">
        <v>1.484</v>
      </c>
      <c r="K1647" s="16">
        <v>1.357</v>
      </c>
      <c r="L1647" t="str">
        <f>Table1[[#This Row],[Well]]</f>
        <v>B02</v>
      </c>
      <c r="M1647" s="16">
        <v>1.256</v>
      </c>
      <c r="N1647" s="16">
        <v>1.129</v>
      </c>
      <c r="O1647" s="16">
        <v>1.2430000000000001</v>
      </c>
      <c r="P1647" s="16">
        <v>0.16200000000000001</v>
      </c>
    </row>
    <row r="1648" spans="1:16" hidden="1">
      <c r="A1648" t="s">
        <v>1650</v>
      </c>
      <c r="B1648" t="s">
        <v>35</v>
      </c>
      <c r="C1648" t="s">
        <v>1654</v>
      </c>
      <c r="D1648" t="s">
        <v>1655</v>
      </c>
      <c r="E1648">
        <v>0.14599999999999999</v>
      </c>
      <c r="F1648" s="20">
        <f>(0.02*500)/Table1[[#This Row],[Starting OD600-VBE blank]]</f>
        <v>68.493150684931507</v>
      </c>
      <c r="G1648" s="20">
        <f>500-Table1[[#This Row],[How much sample to add biofilm inc (µl)]]</f>
        <v>431.50684931506851</v>
      </c>
      <c r="H1648" t="s">
        <v>1651</v>
      </c>
      <c r="I1648" t="str">
        <f>Table1[[#This Row],[Well]]</f>
        <v>B03</v>
      </c>
      <c r="J1648" s="16">
        <v>0.60599999999999998</v>
      </c>
      <c r="K1648" s="16">
        <v>0.48</v>
      </c>
      <c r="L1648" t="str">
        <f>Table1[[#This Row],[Well]]</f>
        <v>B03</v>
      </c>
      <c r="M1648" s="16">
        <v>0.61899999999999999</v>
      </c>
      <c r="N1648" s="16">
        <v>0.49199999999999999</v>
      </c>
      <c r="O1648" s="16">
        <v>0.48599999999999999</v>
      </c>
      <c r="P1648" s="16">
        <v>8.9999999999999993E-3</v>
      </c>
    </row>
    <row r="1649" spans="1:16" hidden="1">
      <c r="A1649" t="s">
        <v>1650</v>
      </c>
      <c r="B1649" t="s">
        <v>38</v>
      </c>
      <c r="C1649" t="s">
        <v>1656</v>
      </c>
      <c r="D1649" t="s">
        <v>1657</v>
      </c>
      <c r="E1649">
        <v>0.104</v>
      </c>
      <c r="F1649" s="20">
        <f>(0.02*500)/Table1[[#This Row],[Starting OD600-VBE blank]]</f>
        <v>96.15384615384616</v>
      </c>
      <c r="G1649" s="20">
        <f>500-Table1[[#This Row],[How much sample to add biofilm inc (µl)]]</f>
        <v>403.84615384615381</v>
      </c>
      <c r="H1649" t="s">
        <v>1651</v>
      </c>
      <c r="I1649" t="str">
        <f>Table1[[#This Row],[Well]]</f>
        <v>B04</v>
      </c>
      <c r="J1649" s="16">
        <v>0.53200000000000003</v>
      </c>
      <c r="K1649" s="16">
        <v>0.40500000000000003</v>
      </c>
      <c r="L1649" t="str">
        <f>Table1[[#This Row],[Well]]</f>
        <v>B04</v>
      </c>
      <c r="M1649" s="16">
        <v>0.51800000000000002</v>
      </c>
      <c r="N1649" s="16">
        <v>0.39100000000000001</v>
      </c>
      <c r="O1649" s="16">
        <v>0.39800000000000002</v>
      </c>
      <c r="P1649" s="16">
        <v>0.01</v>
      </c>
    </row>
    <row r="1650" spans="1:16" hidden="1">
      <c r="A1650" t="s">
        <v>1650</v>
      </c>
      <c r="B1650" t="s">
        <v>41</v>
      </c>
      <c r="C1650" t="s">
        <v>1658</v>
      </c>
      <c r="D1650" t="s">
        <v>1659</v>
      </c>
      <c r="E1650">
        <v>0.10299999999999999</v>
      </c>
      <c r="F1650" s="20">
        <f>(0.02*500)/Table1[[#This Row],[Starting OD600-VBE blank]]</f>
        <v>97.087378640776706</v>
      </c>
      <c r="G1650" s="20">
        <f>500-Table1[[#This Row],[How much sample to add biofilm inc (µl)]]</f>
        <v>402.91262135922329</v>
      </c>
      <c r="H1650" t="s">
        <v>1651</v>
      </c>
      <c r="I1650" t="str">
        <f>Table1[[#This Row],[Well]]</f>
        <v>B05</v>
      </c>
      <c r="J1650" s="16">
        <v>1.157</v>
      </c>
      <c r="K1650" s="16">
        <v>1.03</v>
      </c>
      <c r="L1650" t="str">
        <f>Table1[[#This Row],[Well]]</f>
        <v>B05</v>
      </c>
      <c r="M1650" s="16">
        <v>1.2709999999999999</v>
      </c>
      <c r="N1650" s="16">
        <v>1.1439999999999999</v>
      </c>
      <c r="O1650" s="16">
        <v>1.087</v>
      </c>
      <c r="P1650" s="16">
        <v>8.1000000000000003E-2</v>
      </c>
    </row>
    <row r="1651" spans="1:16" hidden="1">
      <c r="A1651" t="s">
        <v>1650</v>
      </c>
      <c r="B1651" t="s">
        <v>44</v>
      </c>
      <c r="C1651" t="s">
        <v>1660</v>
      </c>
      <c r="D1651" t="s">
        <v>1661</v>
      </c>
      <c r="E1651">
        <v>5.5E-2</v>
      </c>
      <c r="F1651" s="20">
        <f>(0.02*500)/Table1[[#This Row],[Starting OD600-VBE blank]]</f>
        <v>181.81818181818181</v>
      </c>
      <c r="G1651" s="20">
        <f>500-Table1[[#This Row],[How much sample to add biofilm inc (µl)]]</f>
        <v>318.18181818181819</v>
      </c>
      <c r="H1651" t="s">
        <v>1651</v>
      </c>
      <c r="I1651" t="str">
        <f>Table1[[#This Row],[Well]]</f>
        <v>B06</v>
      </c>
      <c r="J1651" s="16">
        <v>0.224</v>
      </c>
      <c r="K1651" s="16">
        <v>9.7000000000000003E-2</v>
      </c>
      <c r="L1651" t="str">
        <f>Table1[[#This Row],[Well]]</f>
        <v>B06</v>
      </c>
      <c r="M1651" s="16">
        <v>0.219</v>
      </c>
      <c r="N1651" s="16">
        <v>9.1999999999999998E-2</v>
      </c>
      <c r="O1651" s="16">
        <v>9.5000000000000001E-2</v>
      </c>
      <c r="P1651" s="16">
        <v>4.0000000000000001E-3</v>
      </c>
    </row>
    <row r="1652" spans="1:16" hidden="1">
      <c r="A1652" t="s">
        <v>1650</v>
      </c>
      <c r="B1652" t="s">
        <v>47</v>
      </c>
      <c r="C1652" t="s">
        <v>1662</v>
      </c>
      <c r="D1652" t="s">
        <v>1663</v>
      </c>
      <c r="E1652">
        <v>7.4999999999999997E-2</v>
      </c>
      <c r="F1652" s="20">
        <f>(0.02*500)/Table1[[#This Row],[Starting OD600-VBE blank]]</f>
        <v>133.33333333333334</v>
      </c>
      <c r="G1652" s="20">
        <f>500-Table1[[#This Row],[How much sample to add biofilm inc (µl)]]</f>
        <v>366.66666666666663</v>
      </c>
      <c r="H1652" t="s">
        <v>1651</v>
      </c>
      <c r="I1652" t="str">
        <f>Table1[[#This Row],[Well]]</f>
        <v>B07</v>
      </c>
      <c r="J1652" s="16">
        <v>1.58</v>
      </c>
      <c r="K1652" s="16">
        <v>1.4530000000000001</v>
      </c>
      <c r="L1652" t="str">
        <f>Table1[[#This Row],[Well]]</f>
        <v>B07</v>
      </c>
      <c r="M1652" s="16">
        <v>1.7949999999999999</v>
      </c>
      <c r="N1652" s="16">
        <v>1.6679999999999999</v>
      </c>
      <c r="O1652" s="16">
        <v>1.5609999999999999</v>
      </c>
      <c r="P1652" s="16">
        <v>0.152</v>
      </c>
    </row>
    <row r="1653" spans="1:16" hidden="1">
      <c r="A1653" t="s">
        <v>1650</v>
      </c>
      <c r="B1653" t="s">
        <v>50</v>
      </c>
      <c r="C1653" t="s">
        <v>1664</v>
      </c>
      <c r="D1653" t="s">
        <v>1665</v>
      </c>
      <c r="E1653">
        <v>7.2999999999999995E-2</v>
      </c>
      <c r="F1653" s="20">
        <f>(0.02*500)/Table1[[#This Row],[Starting OD600-VBE blank]]</f>
        <v>136.98630136986301</v>
      </c>
      <c r="G1653" s="20">
        <f>500-Table1[[#This Row],[How much sample to add biofilm inc (µl)]]</f>
        <v>363.01369863013701</v>
      </c>
      <c r="H1653" t="s">
        <v>1651</v>
      </c>
      <c r="I1653" t="str">
        <f>Table1[[#This Row],[Well]]</f>
        <v>B08</v>
      </c>
      <c r="J1653" s="16">
        <v>0.47799999999999998</v>
      </c>
      <c r="K1653" s="16">
        <v>0.35199999999999998</v>
      </c>
      <c r="L1653" t="str">
        <f>Table1[[#This Row],[Well]]</f>
        <v>B08</v>
      </c>
      <c r="M1653" s="16">
        <v>0.53500000000000003</v>
      </c>
      <c r="N1653" s="16">
        <v>0.40799999999999997</v>
      </c>
      <c r="O1653" s="16">
        <v>0.38</v>
      </c>
      <c r="P1653" s="16">
        <v>0.04</v>
      </c>
    </row>
    <row r="1654" spans="1:16" hidden="1">
      <c r="A1654" t="s">
        <v>1650</v>
      </c>
      <c r="B1654" t="s">
        <v>53</v>
      </c>
      <c r="C1654" t="s">
        <v>1666</v>
      </c>
      <c r="D1654" t="s">
        <v>1667</v>
      </c>
      <c r="E1654">
        <v>8.2000000000000003E-2</v>
      </c>
      <c r="F1654" s="20">
        <f>(0.02*500)/Table1[[#This Row],[Starting OD600-VBE blank]]</f>
        <v>121.95121951219512</v>
      </c>
      <c r="G1654" s="20">
        <f>500-Table1[[#This Row],[How much sample to add biofilm inc (µl)]]</f>
        <v>378.04878048780489</v>
      </c>
      <c r="H1654" t="s">
        <v>1651</v>
      </c>
      <c r="I1654" t="str">
        <f>Table1[[#This Row],[Well]]</f>
        <v>B09</v>
      </c>
      <c r="J1654" s="16">
        <v>1.4390000000000001</v>
      </c>
      <c r="K1654" s="16">
        <v>1.3120000000000001</v>
      </c>
      <c r="L1654" t="str">
        <f>Table1[[#This Row],[Well]]</f>
        <v>B09</v>
      </c>
      <c r="M1654" s="16">
        <v>1.6359999999999999</v>
      </c>
      <c r="N1654" s="16">
        <v>1.5089999999999999</v>
      </c>
      <c r="O1654" s="16">
        <v>1.411</v>
      </c>
      <c r="P1654" s="16">
        <v>0.13900000000000001</v>
      </c>
    </row>
    <row r="1655" spans="1:16" hidden="1">
      <c r="A1655" t="s">
        <v>1650</v>
      </c>
      <c r="B1655" t="s">
        <v>56</v>
      </c>
      <c r="C1655" t="s">
        <v>1668</v>
      </c>
      <c r="D1655" t="s">
        <v>1669</v>
      </c>
      <c r="E1655">
        <v>7.6999999999999999E-2</v>
      </c>
      <c r="F1655" s="20">
        <f>(0.02*500)/Table1[[#This Row],[Starting OD600-VBE blank]]</f>
        <v>129.87012987012986</v>
      </c>
      <c r="G1655" s="20">
        <f>500-Table1[[#This Row],[How much sample to add biofilm inc (µl)]]</f>
        <v>370.12987012987014</v>
      </c>
      <c r="H1655" t="s">
        <v>1651</v>
      </c>
      <c r="I1655" t="str">
        <f>Table1[[#This Row],[Well]]</f>
        <v>B10</v>
      </c>
      <c r="J1655" s="16">
        <v>0.97199999999999998</v>
      </c>
      <c r="K1655" s="16">
        <v>0.84499999999999997</v>
      </c>
      <c r="L1655" t="str">
        <f>Table1[[#This Row],[Well]]</f>
        <v>B10</v>
      </c>
      <c r="M1655" s="16">
        <v>1.0549999999999999</v>
      </c>
      <c r="N1655" s="16">
        <v>0.92900000000000005</v>
      </c>
      <c r="O1655" s="16">
        <v>0.88700000000000001</v>
      </c>
      <c r="P1655" s="16">
        <v>5.8999999999999997E-2</v>
      </c>
    </row>
    <row r="1656" spans="1:16" hidden="1">
      <c r="A1656" t="s">
        <v>1650</v>
      </c>
      <c r="B1656" t="s">
        <v>59</v>
      </c>
      <c r="C1656" t="s">
        <v>1670</v>
      </c>
      <c r="D1656" t="s">
        <v>1671</v>
      </c>
      <c r="E1656">
        <v>0.104</v>
      </c>
      <c r="F1656" s="20">
        <f>(0.02*500)/Table1[[#This Row],[Starting OD600-VBE blank]]</f>
        <v>96.15384615384616</v>
      </c>
      <c r="G1656" s="20">
        <f>500-Table1[[#This Row],[How much sample to add biofilm inc (µl)]]</f>
        <v>403.84615384615381</v>
      </c>
      <c r="H1656" t="s">
        <v>1651</v>
      </c>
      <c r="I1656" t="str">
        <f>Table1[[#This Row],[Well]]</f>
        <v>B11</v>
      </c>
      <c r="J1656" s="16">
        <v>0.36799999999999999</v>
      </c>
      <c r="K1656" s="16">
        <v>0.24199999999999999</v>
      </c>
      <c r="L1656" t="str">
        <f>Table1[[#This Row],[Well]]</f>
        <v>B11</v>
      </c>
      <c r="M1656" s="16">
        <v>0.47799999999999998</v>
      </c>
      <c r="N1656" s="16">
        <v>0.35099999999999998</v>
      </c>
      <c r="O1656" s="16">
        <v>0.29599999999999999</v>
      </c>
      <c r="P1656" s="16">
        <v>7.6999999999999999E-2</v>
      </c>
    </row>
    <row r="1657" spans="1:16" hidden="1">
      <c r="A1657" t="s">
        <v>1650</v>
      </c>
      <c r="B1657" t="s">
        <v>62</v>
      </c>
      <c r="C1657" t="s">
        <v>18</v>
      </c>
      <c r="D1657" t="s">
        <v>18</v>
      </c>
      <c r="E1657">
        <v>-2E-3</v>
      </c>
      <c r="F1657" s="14">
        <f>(0.02*500)/Table1[[#This Row],[Starting OD600-VBE blank]]</f>
        <v>-5000</v>
      </c>
      <c r="G1657" s="14">
        <f>500-Table1[[#This Row],[How much sample to add biofilm inc (µl)]]</f>
        <v>5500</v>
      </c>
      <c r="H1657" t="s">
        <v>1651</v>
      </c>
      <c r="I1657" t="str">
        <f>Table1[[#This Row],[Well]]</f>
        <v>B12</v>
      </c>
      <c r="J1657" s="16">
        <v>0.122</v>
      </c>
      <c r="K1657" s="16">
        <v>-5.0000000000000001E-3</v>
      </c>
      <c r="L1657" t="str">
        <f>Table1[[#This Row],[Well]]</f>
        <v>B12</v>
      </c>
      <c r="M1657" s="16">
        <v>0.115</v>
      </c>
      <c r="N1657" s="16">
        <v>-1.0999999999999999E-2</v>
      </c>
      <c r="O1657" s="16">
        <v>0</v>
      </c>
      <c r="P1657" s="16">
        <v>7.0000000000000001E-3</v>
      </c>
    </row>
    <row r="1658" spans="1:16" hidden="1">
      <c r="A1658" t="s">
        <v>1650</v>
      </c>
      <c r="B1658" t="s">
        <v>63</v>
      </c>
      <c r="C1658" t="s">
        <v>18</v>
      </c>
      <c r="D1658" t="s">
        <v>18</v>
      </c>
      <c r="E1658">
        <v>3.0000000000000001E-3</v>
      </c>
      <c r="F1658" s="14">
        <f>(0.02*500)/Table1[[#This Row],[Starting OD600-VBE blank]]</f>
        <v>3333.3333333333335</v>
      </c>
      <c r="G1658" s="14">
        <f>500-Table1[[#This Row],[How much sample to add biofilm inc (µl)]]</f>
        <v>-2833.3333333333335</v>
      </c>
      <c r="H1658" t="s">
        <v>1651</v>
      </c>
      <c r="I1658" t="str">
        <f>Table1[[#This Row],[Well]]</f>
        <v>C01</v>
      </c>
      <c r="J1658" s="16">
        <v>0.125</v>
      </c>
      <c r="K1658" s="16">
        <v>-2E-3</v>
      </c>
      <c r="L1658" t="str">
        <f>Table1[[#This Row],[Well]]</f>
        <v>C01</v>
      </c>
      <c r="M1658" s="16">
        <v>0.13</v>
      </c>
      <c r="N1658" s="16">
        <v>4.0000000000000001E-3</v>
      </c>
      <c r="O1658" s="16">
        <v>0</v>
      </c>
      <c r="P1658" s="16">
        <v>7.0000000000000001E-3</v>
      </c>
    </row>
    <row r="1659" spans="1:16" hidden="1">
      <c r="A1659" t="s">
        <v>1650</v>
      </c>
      <c r="B1659" t="s">
        <v>64</v>
      </c>
      <c r="C1659" t="s">
        <v>1672</v>
      </c>
      <c r="D1659" t="s">
        <v>1673</v>
      </c>
      <c r="E1659">
        <v>0.17699999999999999</v>
      </c>
      <c r="F1659" s="20">
        <f>(0.02*500)/Table1[[#This Row],[Starting OD600-VBE blank]]</f>
        <v>56.497175141242941</v>
      </c>
      <c r="G1659" s="20">
        <f>500-Table1[[#This Row],[How much sample to add biofilm inc (µl)]]</f>
        <v>443.50282485875704</v>
      </c>
      <c r="H1659" t="s">
        <v>1651</v>
      </c>
      <c r="I1659" t="str">
        <f>Table1[[#This Row],[Well]]</f>
        <v>C02</v>
      </c>
      <c r="J1659" s="16">
        <v>1.532</v>
      </c>
      <c r="K1659" s="16">
        <v>1.405</v>
      </c>
      <c r="L1659" t="str">
        <f>Table1[[#This Row],[Well]]</f>
        <v>C02</v>
      </c>
      <c r="M1659" s="16">
        <v>1.46</v>
      </c>
      <c r="N1659" s="16">
        <v>1.333</v>
      </c>
      <c r="O1659" s="16">
        <v>1.369</v>
      </c>
      <c r="P1659" s="16">
        <v>5.0999999999999997E-2</v>
      </c>
    </row>
    <row r="1660" spans="1:16" hidden="1">
      <c r="A1660" t="s">
        <v>1650</v>
      </c>
      <c r="B1660" t="s">
        <v>67</v>
      </c>
      <c r="C1660" t="s">
        <v>1674</v>
      </c>
      <c r="D1660" t="s">
        <v>1675</v>
      </c>
      <c r="E1660">
        <v>0.106</v>
      </c>
      <c r="F1660" s="20">
        <f>(0.02*500)/Table1[[#This Row],[Starting OD600-VBE blank]]</f>
        <v>94.339622641509436</v>
      </c>
      <c r="G1660" s="20">
        <f>500-Table1[[#This Row],[How much sample to add biofilm inc (µl)]]</f>
        <v>405.66037735849056</v>
      </c>
      <c r="H1660" t="s">
        <v>1651</v>
      </c>
      <c r="I1660" t="str">
        <f>Table1[[#This Row],[Well]]</f>
        <v>C03</v>
      </c>
      <c r="J1660" s="16">
        <v>0.61299999999999999</v>
      </c>
      <c r="K1660" s="16">
        <v>0.48599999999999999</v>
      </c>
      <c r="L1660" t="str">
        <f>Table1[[#This Row],[Well]]</f>
        <v>C03</v>
      </c>
      <c r="M1660" s="16">
        <v>0.52600000000000002</v>
      </c>
      <c r="N1660" s="16">
        <v>0.39900000000000002</v>
      </c>
      <c r="O1660" s="16">
        <v>0.443</v>
      </c>
      <c r="P1660" s="16">
        <v>6.2E-2</v>
      </c>
    </row>
    <row r="1661" spans="1:16" hidden="1">
      <c r="A1661" t="s">
        <v>1650</v>
      </c>
      <c r="B1661" t="s">
        <v>70</v>
      </c>
      <c r="C1661" t="s">
        <v>1676</v>
      </c>
      <c r="D1661" t="s">
        <v>1677</v>
      </c>
      <c r="E1661">
        <v>8.4000000000000005E-2</v>
      </c>
      <c r="F1661" s="20">
        <f>(0.02*500)/Table1[[#This Row],[Starting OD600-VBE blank]]</f>
        <v>119.04761904761904</v>
      </c>
      <c r="G1661" s="20">
        <f>500-Table1[[#This Row],[How much sample to add biofilm inc (µl)]]</f>
        <v>380.95238095238096</v>
      </c>
      <c r="H1661" t="s">
        <v>1651</v>
      </c>
      <c r="I1661" t="str">
        <f>Table1[[#This Row],[Well]]</f>
        <v>C04</v>
      </c>
      <c r="J1661" s="16">
        <v>0.97199999999999998</v>
      </c>
      <c r="K1661" s="16">
        <v>0.84499999999999997</v>
      </c>
      <c r="L1661" t="str">
        <f>Table1[[#This Row],[Well]]</f>
        <v>C04</v>
      </c>
      <c r="M1661" s="16">
        <v>0.85399999999999998</v>
      </c>
      <c r="N1661" s="16">
        <v>0.72699999999999998</v>
      </c>
      <c r="O1661" s="16">
        <v>0.78600000000000003</v>
      </c>
      <c r="P1661" s="16">
        <v>8.3000000000000004E-2</v>
      </c>
    </row>
    <row r="1662" spans="1:16" hidden="1">
      <c r="A1662" t="s">
        <v>1650</v>
      </c>
      <c r="B1662" t="s">
        <v>73</v>
      </c>
      <c r="C1662" t="s">
        <v>1678</v>
      </c>
      <c r="D1662" t="s">
        <v>1679</v>
      </c>
      <c r="E1662">
        <v>8.1000000000000003E-2</v>
      </c>
      <c r="F1662" s="20">
        <f>(0.02*500)/Table1[[#This Row],[Starting OD600-VBE blank]]</f>
        <v>123.45679012345678</v>
      </c>
      <c r="G1662" s="20">
        <f>500-Table1[[#This Row],[How much sample to add biofilm inc (µl)]]</f>
        <v>376.54320987654319</v>
      </c>
      <c r="H1662" t="s">
        <v>1651</v>
      </c>
      <c r="I1662" t="str">
        <f>Table1[[#This Row],[Well]]</f>
        <v>C05</v>
      </c>
      <c r="J1662" s="16">
        <v>1.635</v>
      </c>
      <c r="K1662" s="16">
        <v>1.5089999999999999</v>
      </c>
      <c r="L1662" t="str">
        <f>Table1[[#This Row],[Well]]</f>
        <v>C05</v>
      </c>
      <c r="M1662" s="16">
        <v>1.669</v>
      </c>
      <c r="N1662" s="16">
        <v>1.542</v>
      </c>
      <c r="O1662" s="16">
        <v>1.5249999999999999</v>
      </c>
      <c r="P1662" s="16">
        <v>2.4E-2</v>
      </c>
    </row>
    <row r="1663" spans="1:16" hidden="1">
      <c r="A1663" t="s">
        <v>1650</v>
      </c>
      <c r="B1663" t="s">
        <v>76</v>
      </c>
      <c r="C1663" t="s">
        <v>1680</v>
      </c>
      <c r="D1663" t="s">
        <v>1681</v>
      </c>
      <c r="E1663">
        <v>7.0000000000000007E-2</v>
      </c>
      <c r="F1663" s="20">
        <f>(0.02*500)/Table1[[#This Row],[Starting OD600-VBE blank]]</f>
        <v>142.85714285714283</v>
      </c>
      <c r="G1663" s="20">
        <f>500-Table1[[#This Row],[How much sample to add biofilm inc (µl)]]</f>
        <v>357.14285714285717</v>
      </c>
      <c r="H1663" t="s">
        <v>1651</v>
      </c>
      <c r="I1663" t="str">
        <f>Table1[[#This Row],[Well]]</f>
        <v>C06</v>
      </c>
      <c r="J1663" s="16">
        <v>0.61</v>
      </c>
      <c r="K1663" s="16">
        <v>0.48299999999999998</v>
      </c>
      <c r="L1663" t="str">
        <f>Table1[[#This Row],[Well]]</f>
        <v>C06</v>
      </c>
      <c r="M1663" s="16">
        <v>0.65400000000000003</v>
      </c>
      <c r="N1663" s="16">
        <v>0.52700000000000002</v>
      </c>
      <c r="O1663" s="16">
        <v>0.505</v>
      </c>
      <c r="P1663" s="16">
        <v>3.1E-2</v>
      </c>
    </row>
    <row r="1664" spans="1:16" hidden="1">
      <c r="A1664" t="s">
        <v>1650</v>
      </c>
      <c r="B1664" t="s">
        <v>79</v>
      </c>
      <c r="C1664" t="s">
        <v>1682</v>
      </c>
      <c r="D1664" t="s">
        <v>1683</v>
      </c>
      <c r="E1664">
        <v>9.9000000000000005E-2</v>
      </c>
      <c r="F1664" s="20">
        <f>(0.02*500)/Table1[[#This Row],[Starting OD600-VBE blank]]</f>
        <v>101.01010101010101</v>
      </c>
      <c r="G1664" s="20">
        <f>500-Table1[[#This Row],[How much sample to add biofilm inc (µl)]]</f>
        <v>398.98989898989896</v>
      </c>
      <c r="H1664" t="s">
        <v>1651</v>
      </c>
      <c r="I1664" t="str">
        <f>Table1[[#This Row],[Well]]</f>
        <v>C07</v>
      </c>
      <c r="J1664" s="16">
        <v>1.6990000000000001</v>
      </c>
      <c r="K1664" s="16">
        <v>1.5720000000000001</v>
      </c>
      <c r="L1664" t="str">
        <f>Table1[[#This Row],[Well]]</f>
        <v>C07</v>
      </c>
      <c r="M1664" s="16">
        <v>1.5860000000000001</v>
      </c>
      <c r="N1664" s="16">
        <v>1.46</v>
      </c>
      <c r="O1664" s="16">
        <v>1.516</v>
      </c>
      <c r="P1664" s="16">
        <v>0.08</v>
      </c>
    </row>
    <row r="1665" spans="1:16" hidden="1">
      <c r="A1665" t="s">
        <v>1650</v>
      </c>
      <c r="B1665" t="s">
        <v>82</v>
      </c>
      <c r="C1665" t="s">
        <v>1684</v>
      </c>
      <c r="D1665" t="s">
        <v>1685</v>
      </c>
      <c r="E1665">
        <v>0.14899999999999999</v>
      </c>
      <c r="F1665" s="20">
        <f>(0.02*500)/Table1[[#This Row],[Starting OD600-VBE blank]]</f>
        <v>67.114093959731548</v>
      </c>
      <c r="G1665" s="20">
        <f>500-Table1[[#This Row],[How much sample to add biofilm inc (µl)]]</f>
        <v>432.88590604026842</v>
      </c>
      <c r="H1665" t="s">
        <v>1651</v>
      </c>
      <c r="I1665" t="str">
        <f>Table1[[#This Row],[Well]]</f>
        <v>C08</v>
      </c>
      <c r="J1665" s="16">
        <v>1.2130000000000001</v>
      </c>
      <c r="K1665" s="16">
        <v>1.0860000000000001</v>
      </c>
      <c r="L1665" t="str">
        <f>Table1[[#This Row],[Well]]</f>
        <v>C08</v>
      </c>
      <c r="M1665" s="16">
        <v>1.286</v>
      </c>
      <c r="N1665" s="16">
        <v>1.159</v>
      </c>
      <c r="O1665" s="16">
        <v>1.123</v>
      </c>
      <c r="P1665" s="16">
        <v>5.1999999999999998E-2</v>
      </c>
    </row>
    <row r="1666" spans="1:16" hidden="1">
      <c r="A1666" t="s">
        <v>1650</v>
      </c>
      <c r="B1666" t="s">
        <v>85</v>
      </c>
      <c r="C1666" t="s">
        <v>1686</v>
      </c>
      <c r="D1666" t="s">
        <v>1687</v>
      </c>
      <c r="E1666">
        <v>0.125</v>
      </c>
      <c r="F1666" s="20">
        <f>(0.02*500)/Table1[[#This Row],[Starting OD600-VBE blank]]</f>
        <v>80</v>
      </c>
      <c r="G1666" s="20">
        <f>500-Table1[[#This Row],[How much sample to add biofilm inc (µl)]]</f>
        <v>420</v>
      </c>
      <c r="H1666" t="s">
        <v>1651</v>
      </c>
      <c r="I1666" t="str">
        <f>Table1[[#This Row],[Well]]</f>
        <v>C09</v>
      </c>
      <c r="J1666" s="16">
        <v>1.3180000000000001</v>
      </c>
      <c r="K1666" s="16">
        <v>1.1919999999999999</v>
      </c>
      <c r="L1666" t="str">
        <f>Table1[[#This Row],[Well]]</f>
        <v>C09</v>
      </c>
      <c r="M1666" s="16">
        <v>1.252</v>
      </c>
      <c r="N1666" s="16">
        <v>1.125</v>
      </c>
      <c r="O1666" s="16">
        <v>1.1579999999999999</v>
      </c>
      <c r="P1666" s="16">
        <v>4.7E-2</v>
      </c>
    </row>
    <row r="1667" spans="1:16" hidden="1">
      <c r="A1667" t="s">
        <v>1650</v>
      </c>
      <c r="B1667" t="s">
        <v>88</v>
      </c>
      <c r="C1667" t="s">
        <v>1688</v>
      </c>
      <c r="D1667" t="s">
        <v>1689</v>
      </c>
      <c r="E1667">
        <v>7.4999999999999997E-2</v>
      </c>
      <c r="F1667" s="20">
        <f>(0.02*500)/Table1[[#This Row],[Starting OD600-VBE blank]]</f>
        <v>133.33333333333334</v>
      </c>
      <c r="G1667" s="20">
        <f>500-Table1[[#This Row],[How much sample to add biofilm inc (µl)]]</f>
        <v>366.66666666666663</v>
      </c>
      <c r="H1667" t="s">
        <v>1651</v>
      </c>
      <c r="I1667" t="str">
        <f>Table1[[#This Row],[Well]]</f>
        <v>C10</v>
      </c>
      <c r="J1667" s="16">
        <v>1.621</v>
      </c>
      <c r="K1667" s="16">
        <v>1.494</v>
      </c>
      <c r="L1667" t="str">
        <f>Table1[[#This Row],[Well]]</f>
        <v>C10</v>
      </c>
      <c r="M1667" s="16">
        <v>1.605</v>
      </c>
      <c r="N1667" s="16">
        <v>1.4790000000000001</v>
      </c>
      <c r="O1667" s="16">
        <v>1.486</v>
      </c>
      <c r="P1667" s="16">
        <v>1.0999999999999999E-2</v>
      </c>
    </row>
    <row r="1668" spans="1:16" hidden="1">
      <c r="A1668" t="s">
        <v>1650</v>
      </c>
      <c r="B1668" t="s">
        <v>91</v>
      </c>
      <c r="C1668" t="s">
        <v>1690</v>
      </c>
      <c r="D1668" t="s">
        <v>1691</v>
      </c>
      <c r="E1668">
        <v>8.5000000000000006E-2</v>
      </c>
      <c r="F1668" s="20">
        <f>(0.02*500)/Table1[[#This Row],[Starting OD600-VBE blank]]</f>
        <v>117.64705882352941</v>
      </c>
      <c r="G1668" s="20">
        <f>500-Table1[[#This Row],[How much sample to add biofilm inc (µl)]]</f>
        <v>382.35294117647061</v>
      </c>
      <c r="H1668" t="s">
        <v>1651</v>
      </c>
      <c r="I1668" t="str">
        <f>Table1[[#This Row],[Well]]</f>
        <v>C11</v>
      </c>
      <c r="J1668" s="16">
        <v>0.38700000000000001</v>
      </c>
      <c r="K1668" s="16">
        <v>0.26100000000000001</v>
      </c>
      <c r="L1668" t="str">
        <f>Table1[[#This Row],[Well]]</f>
        <v>C11</v>
      </c>
      <c r="M1668" s="16">
        <v>0.39900000000000002</v>
      </c>
      <c r="N1668" s="16">
        <v>0.27200000000000002</v>
      </c>
      <c r="O1668" s="16">
        <v>0.26600000000000001</v>
      </c>
      <c r="P1668" s="16">
        <v>8.0000000000000002E-3</v>
      </c>
    </row>
    <row r="1669" spans="1:16" hidden="1">
      <c r="A1669" t="s">
        <v>1650</v>
      </c>
      <c r="B1669" t="s">
        <v>94</v>
      </c>
      <c r="C1669" t="s">
        <v>18</v>
      </c>
      <c r="D1669" t="s">
        <v>18</v>
      </c>
      <c r="E1669">
        <v>-3.0000000000000001E-3</v>
      </c>
      <c r="F1669" s="14">
        <f>(0.02*500)/Table1[[#This Row],[Starting OD600-VBE blank]]</f>
        <v>-3333.3333333333335</v>
      </c>
      <c r="G1669" s="14">
        <f>500-Table1[[#This Row],[How much sample to add biofilm inc (µl)]]</f>
        <v>3833.3333333333335</v>
      </c>
      <c r="H1669" t="s">
        <v>1651</v>
      </c>
      <c r="I1669" t="str">
        <f>Table1[[#This Row],[Well]]</f>
        <v>C12</v>
      </c>
      <c r="J1669" s="16">
        <v>0.123</v>
      </c>
      <c r="K1669" s="16">
        <v>-4.0000000000000001E-3</v>
      </c>
      <c r="L1669" t="str">
        <f>Table1[[#This Row],[Well]]</f>
        <v>C12</v>
      </c>
      <c r="M1669" s="16">
        <v>0.128</v>
      </c>
      <c r="N1669" s="16">
        <v>2E-3</v>
      </c>
      <c r="O1669" s="16">
        <v>0</v>
      </c>
      <c r="P1669" s="16">
        <v>7.0000000000000001E-3</v>
      </c>
    </row>
    <row r="1670" spans="1:16" hidden="1">
      <c r="A1670" t="s">
        <v>1650</v>
      </c>
      <c r="B1670" t="s">
        <v>95</v>
      </c>
      <c r="C1670" t="s">
        <v>18</v>
      </c>
      <c r="D1670" t="s">
        <v>18</v>
      </c>
      <c r="E1670">
        <v>7.0000000000000001E-3</v>
      </c>
      <c r="F1670" s="14">
        <f>(0.02*500)/Table1[[#This Row],[Starting OD600-VBE blank]]</f>
        <v>1428.5714285714284</v>
      </c>
      <c r="G1670" s="14">
        <f>500-Table1[[#This Row],[How much sample to add biofilm inc (µl)]]</f>
        <v>-928.57142857142844</v>
      </c>
      <c r="H1670" t="s">
        <v>1651</v>
      </c>
      <c r="I1670" t="str">
        <f>Table1[[#This Row],[Well]]</f>
        <v>D01</v>
      </c>
      <c r="J1670" s="16">
        <v>0.13400000000000001</v>
      </c>
      <c r="K1670" s="16">
        <v>7.0000000000000001E-3</v>
      </c>
      <c r="L1670" t="str">
        <f>Table1[[#This Row],[Well]]</f>
        <v>D01</v>
      </c>
      <c r="M1670" s="16">
        <v>0.13100000000000001</v>
      </c>
      <c r="N1670" s="16">
        <v>4.0000000000000001E-3</v>
      </c>
      <c r="O1670" s="16">
        <v>0</v>
      </c>
      <c r="P1670" s="16">
        <v>7.0000000000000001E-3</v>
      </c>
    </row>
    <row r="1671" spans="1:16" hidden="1">
      <c r="A1671" t="s">
        <v>1650</v>
      </c>
      <c r="B1671" t="s">
        <v>96</v>
      </c>
      <c r="C1671" t="s">
        <v>1692</v>
      </c>
      <c r="D1671" t="s">
        <v>1693</v>
      </c>
      <c r="E1671">
        <v>0.13500000000000001</v>
      </c>
      <c r="F1671" s="20">
        <f>(0.02*500)/Table1[[#This Row],[Starting OD600-VBE blank]]</f>
        <v>74.074074074074076</v>
      </c>
      <c r="G1671" s="20">
        <f>500-Table1[[#This Row],[How much sample to add biofilm inc (µl)]]</f>
        <v>425.92592592592592</v>
      </c>
      <c r="H1671" t="s">
        <v>1651</v>
      </c>
      <c r="I1671" t="str">
        <f>Table1[[#This Row],[Well]]</f>
        <v>D02</v>
      </c>
      <c r="J1671" s="16">
        <v>0.313</v>
      </c>
      <c r="K1671" s="16">
        <v>0.186</v>
      </c>
      <c r="L1671" t="str">
        <f>Table1[[#This Row],[Well]]</f>
        <v>D02</v>
      </c>
      <c r="M1671" s="16">
        <v>0.41399999999999998</v>
      </c>
      <c r="N1671" s="16">
        <v>0.28699999999999998</v>
      </c>
      <c r="O1671" s="16">
        <v>0.23699999999999999</v>
      </c>
      <c r="P1671" s="16">
        <v>7.1999999999999995E-2</v>
      </c>
    </row>
    <row r="1672" spans="1:16" hidden="1">
      <c r="A1672" t="s">
        <v>1650</v>
      </c>
      <c r="B1672" t="s">
        <v>99</v>
      </c>
      <c r="C1672" t="s">
        <v>1694</v>
      </c>
      <c r="D1672" t="s">
        <v>1695</v>
      </c>
      <c r="E1672">
        <v>0.124</v>
      </c>
      <c r="F1672" s="20">
        <f>(0.02*500)/Table1[[#This Row],[Starting OD600-VBE blank]]</f>
        <v>80.645161290322577</v>
      </c>
      <c r="G1672" s="20">
        <f>500-Table1[[#This Row],[How much sample to add biofilm inc (µl)]]</f>
        <v>419.35483870967744</v>
      </c>
      <c r="H1672" t="s">
        <v>1651</v>
      </c>
      <c r="I1672" t="str">
        <f>Table1[[#This Row],[Well]]</f>
        <v>D03</v>
      </c>
      <c r="J1672" s="16">
        <v>0.621</v>
      </c>
      <c r="K1672" s="16">
        <v>0.49399999999999999</v>
      </c>
      <c r="L1672" t="str">
        <f>Table1[[#This Row],[Well]]</f>
        <v>D03</v>
      </c>
      <c r="M1672" s="16">
        <v>0.84899999999999998</v>
      </c>
      <c r="N1672" s="16">
        <v>0.72299999999999998</v>
      </c>
      <c r="O1672" s="16">
        <v>0.60899999999999999</v>
      </c>
      <c r="P1672" s="16">
        <v>0.161</v>
      </c>
    </row>
    <row r="1673" spans="1:16" hidden="1">
      <c r="A1673" t="s">
        <v>1650</v>
      </c>
      <c r="B1673" t="s">
        <v>102</v>
      </c>
      <c r="C1673" t="s">
        <v>1696</v>
      </c>
      <c r="D1673" t="s">
        <v>1697</v>
      </c>
      <c r="E1673">
        <v>0.157</v>
      </c>
      <c r="F1673" s="20">
        <f>(0.02*500)/Table1[[#This Row],[Starting OD600-VBE blank]]</f>
        <v>63.694267515923563</v>
      </c>
      <c r="G1673" s="20">
        <f>500-Table1[[#This Row],[How much sample to add biofilm inc (µl)]]</f>
        <v>436.30573248407643</v>
      </c>
      <c r="H1673" t="s">
        <v>1651</v>
      </c>
      <c r="I1673" t="str">
        <f>Table1[[#This Row],[Well]]</f>
        <v>D04</v>
      </c>
      <c r="J1673" s="16">
        <v>1.323</v>
      </c>
      <c r="K1673" s="16">
        <v>1.196</v>
      </c>
      <c r="L1673" t="str">
        <f>Table1[[#This Row],[Well]]</f>
        <v>D04</v>
      </c>
      <c r="M1673" s="16">
        <v>1.2030000000000001</v>
      </c>
      <c r="N1673" s="16">
        <v>1.0760000000000001</v>
      </c>
      <c r="O1673" s="16">
        <v>1.1359999999999999</v>
      </c>
      <c r="P1673" s="16">
        <v>8.5000000000000006E-2</v>
      </c>
    </row>
    <row r="1674" spans="1:16" hidden="1">
      <c r="A1674" t="s">
        <v>1650</v>
      </c>
      <c r="B1674" t="s">
        <v>105</v>
      </c>
      <c r="C1674" t="s">
        <v>1698</v>
      </c>
      <c r="D1674" t="s">
        <v>1699</v>
      </c>
      <c r="E1674">
        <v>9.2999999999999999E-2</v>
      </c>
      <c r="F1674" s="20">
        <f>(0.02*500)/Table1[[#This Row],[Starting OD600-VBE blank]]</f>
        <v>107.52688172043011</v>
      </c>
      <c r="G1674" s="20">
        <f>500-Table1[[#This Row],[How much sample to add biofilm inc (µl)]]</f>
        <v>392.47311827956992</v>
      </c>
      <c r="H1674" t="s">
        <v>1651</v>
      </c>
      <c r="I1674" t="str">
        <f>Table1[[#This Row],[Well]]</f>
        <v>D05</v>
      </c>
      <c r="J1674" s="16">
        <v>0.60599999999999998</v>
      </c>
      <c r="K1674" s="16">
        <v>0.48</v>
      </c>
      <c r="L1674" t="str">
        <f>Table1[[#This Row],[Well]]</f>
        <v>D05</v>
      </c>
      <c r="M1674" s="16">
        <v>0.96399999999999997</v>
      </c>
      <c r="N1674" s="16">
        <v>0.83799999999999997</v>
      </c>
      <c r="O1674" s="16">
        <v>0.65900000000000003</v>
      </c>
      <c r="P1674" s="16">
        <v>0.253</v>
      </c>
    </row>
    <row r="1675" spans="1:16" hidden="1">
      <c r="A1675" t="s">
        <v>1650</v>
      </c>
      <c r="B1675" t="s">
        <v>108</v>
      </c>
      <c r="C1675" t="s">
        <v>1700</v>
      </c>
      <c r="D1675" t="s">
        <v>1701</v>
      </c>
      <c r="E1675">
        <v>7.0999999999999994E-2</v>
      </c>
      <c r="F1675" s="20">
        <f>(0.02*500)/Table1[[#This Row],[Starting OD600-VBE blank]]</f>
        <v>140.84507042253523</v>
      </c>
      <c r="G1675" s="20">
        <f>500-Table1[[#This Row],[How much sample to add biofilm inc (µl)]]</f>
        <v>359.15492957746477</v>
      </c>
      <c r="H1675" t="s">
        <v>1651</v>
      </c>
      <c r="I1675" t="str">
        <f>Table1[[#This Row],[Well]]</f>
        <v>D06</v>
      </c>
      <c r="J1675" s="16">
        <v>0.76700000000000002</v>
      </c>
      <c r="K1675" s="16">
        <v>0.64</v>
      </c>
      <c r="L1675" t="str">
        <f>Table1[[#This Row],[Well]]</f>
        <v>D06</v>
      </c>
      <c r="M1675" s="16">
        <v>0.77700000000000002</v>
      </c>
      <c r="N1675" s="16">
        <v>0.65</v>
      </c>
      <c r="O1675" s="16">
        <v>0.64500000000000002</v>
      </c>
      <c r="P1675" s="16">
        <v>7.0000000000000001E-3</v>
      </c>
    </row>
    <row r="1676" spans="1:16" hidden="1">
      <c r="A1676" t="s">
        <v>1650</v>
      </c>
      <c r="B1676" t="s">
        <v>111</v>
      </c>
      <c r="C1676" t="s">
        <v>1702</v>
      </c>
      <c r="D1676" t="s">
        <v>1703</v>
      </c>
      <c r="E1676">
        <v>5.8000000000000003E-2</v>
      </c>
      <c r="F1676" s="20">
        <f>(0.02*500)/Table1[[#This Row],[Starting OD600-VBE blank]]</f>
        <v>172.41379310344826</v>
      </c>
      <c r="G1676" s="20">
        <f>500-Table1[[#This Row],[How much sample to add biofilm inc (µl)]]</f>
        <v>327.58620689655174</v>
      </c>
      <c r="H1676" t="s">
        <v>1651</v>
      </c>
      <c r="I1676" t="str">
        <f>Table1[[#This Row],[Well]]</f>
        <v>D07</v>
      </c>
      <c r="J1676" s="16">
        <v>0.433</v>
      </c>
      <c r="K1676" s="16">
        <v>0.307</v>
      </c>
      <c r="L1676" t="str">
        <f>Table1[[#This Row],[Well]]</f>
        <v>D07</v>
      </c>
      <c r="M1676" s="16">
        <v>0.67500000000000004</v>
      </c>
      <c r="N1676" s="16">
        <v>0.54800000000000004</v>
      </c>
      <c r="O1676" s="16">
        <v>0.42699999999999999</v>
      </c>
      <c r="P1676" s="16">
        <v>0.17100000000000001</v>
      </c>
    </row>
    <row r="1677" spans="1:16" hidden="1">
      <c r="A1677" t="s">
        <v>1650</v>
      </c>
      <c r="B1677" t="s">
        <v>114</v>
      </c>
      <c r="C1677" t="s">
        <v>1704</v>
      </c>
      <c r="D1677" t="s">
        <v>1705</v>
      </c>
      <c r="E1677">
        <v>4.2000000000000003E-2</v>
      </c>
      <c r="F1677" s="20">
        <f>(0.02*500)/Table1[[#This Row],[Starting OD600-VBE blank]]</f>
        <v>238.09523809523807</v>
      </c>
      <c r="G1677" s="20">
        <f>500-Table1[[#This Row],[How much sample to add biofilm inc (µl)]]</f>
        <v>261.90476190476193</v>
      </c>
      <c r="H1677" t="s">
        <v>1651</v>
      </c>
      <c r="I1677" t="str">
        <f>Table1[[#This Row],[Well]]</f>
        <v>D08</v>
      </c>
      <c r="J1677" s="16">
        <v>0.36199999999999999</v>
      </c>
      <c r="K1677" s="16">
        <v>0.23499999999999999</v>
      </c>
      <c r="L1677" t="str">
        <f>Table1[[#This Row],[Well]]</f>
        <v>D08</v>
      </c>
      <c r="M1677" s="16">
        <v>0.48799999999999999</v>
      </c>
      <c r="N1677" s="16">
        <v>0.36199999999999999</v>
      </c>
      <c r="O1677" s="16">
        <v>0.29799999999999999</v>
      </c>
      <c r="P1677" s="16">
        <v>8.8999999999999996E-2</v>
      </c>
    </row>
    <row r="1678" spans="1:16" hidden="1">
      <c r="A1678" t="s">
        <v>1650</v>
      </c>
      <c r="B1678" t="s">
        <v>117</v>
      </c>
      <c r="C1678" t="s">
        <v>1706</v>
      </c>
      <c r="D1678" t="s">
        <v>1707</v>
      </c>
      <c r="E1678">
        <v>0.104</v>
      </c>
      <c r="F1678" s="20">
        <f>(0.02*500)/Table1[[#This Row],[Starting OD600-VBE blank]]</f>
        <v>96.15384615384616</v>
      </c>
      <c r="G1678" s="20">
        <f>500-Table1[[#This Row],[How much sample to add biofilm inc (µl)]]</f>
        <v>403.84615384615381</v>
      </c>
      <c r="H1678" t="s">
        <v>1651</v>
      </c>
      <c r="I1678" t="str">
        <f>Table1[[#This Row],[Well]]</f>
        <v>D09</v>
      </c>
      <c r="J1678" s="16">
        <v>0.443</v>
      </c>
      <c r="K1678" s="16">
        <v>0.316</v>
      </c>
      <c r="L1678" t="str">
        <f>Table1[[#This Row],[Well]]</f>
        <v>D09</v>
      </c>
      <c r="M1678" s="16">
        <v>1.1359999999999999</v>
      </c>
      <c r="N1678" s="16">
        <v>1.0089999999999999</v>
      </c>
      <c r="O1678" s="16">
        <v>0.66300000000000003</v>
      </c>
      <c r="P1678" s="16">
        <v>0.49</v>
      </c>
    </row>
    <row r="1679" spans="1:16" hidden="1">
      <c r="A1679" t="s">
        <v>1650</v>
      </c>
      <c r="B1679" t="s">
        <v>120</v>
      </c>
      <c r="C1679" t="s">
        <v>1708</v>
      </c>
      <c r="D1679" t="s">
        <v>1709</v>
      </c>
      <c r="E1679">
        <v>6.7000000000000004E-2</v>
      </c>
      <c r="F1679" s="20">
        <f>(0.02*500)/Table1[[#This Row],[Starting OD600-VBE blank]]</f>
        <v>149.25373134328356</v>
      </c>
      <c r="G1679" s="20">
        <f>500-Table1[[#This Row],[How much sample to add biofilm inc (µl)]]</f>
        <v>350.74626865671644</v>
      </c>
      <c r="H1679" t="s">
        <v>1651</v>
      </c>
      <c r="I1679" t="str">
        <f>Table1[[#This Row],[Well]]</f>
        <v>D10</v>
      </c>
      <c r="J1679" s="16">
        <v>0.65600000000000003</v>
      </c>
      <c r="K1679" s="16">
        <v>0.52900000000000003</v>
      </c>
      <c r="L1679" t="str">
        <f>Table1[[#This Row],[Well]]</f>
        <v>D10</v>
      </c>
      <c r="M1679" s="16">
        <v>0.83799999999999997</v>
      </c>
      <c r="N1679" s="16">
        <v>0.71199999999999997</v>
      </c>
      <c r="O1679" s="16">
        <v>0.62</v>
      </c>
      <c r="P1679" s="16">
        <v>0.129</v>
      </c>
    </row>
    <row r="1680" spans="1:16" hidden="1">
      <c r="A1680" t="s">
        <v>1650</v>
      </c>
      <c r="B1680" t="s">
        <v>123</v>
      </c>
      <c r="C1680" t="s">
        <v>1710</v>
      </c>
      <c r="D1680" t="s">
        <v>1711</v>
      </c>
      <c r="E1680">
        <v>0.14099999999999999</v>
      </c>
      <c r="F1680" s="20">
        <f>(0.02*500)/Table1[[#This Row],[Starting OD600-VBE blank]]</f>
        <v>70.921985815602838</v>
      </c>
      <c r="G1680" s="20">
        <f>500-Table1[[#This Row],[How much sample to add biofilm inc (µl)]]</f>
        <v>429.07801418439715</v>
      </c>
      <c r="H1680" t="s">
        <v>1651</v>
      </c>
      <c r="I1680" t="str">
        <f>Table1[[#This Row],[Well]]</f>
        <v>D11</v>
      </c>
      <c r="J1680" s="16">
        <v>1.2330000000000001</v>
      </c>
      <c r="K1680" s="16">
        <v>1.1060000000000001</v>
      </c>
      <c r="L1680" t="str">
        <f>Table1[[#This Row],[Well]]</f>
        <v>D11</v>
      </c>
      <c r="M1680" s="16">
        <v>0.749</v>
      </c>
      <c r="N1680" s="16">
        <v>0.622</v>
      </c>
      <c r="O1680" s="16">
        <v>0.86399999999999999</v>
      </c>
      <c r="P1680" s="16">
        <v>0.34200000000000003</v>
      </c>
    </row>
    <row r="1681" spans="1:16" hidden="1">
      <c r="A1681" t="s">
        <v>1650</v>
      </c>
      <c r="B1681" t="s">
        <v>126</v>
      </c>
      <c r="C1681" t="s">
        <v>18</v>
      </c>
      <c r="D1681" t="s">
        <v>18</v>
      </c>
      <c r="E1681">
        <v>-2E-3</v>
      </c>
      <c r="F1681" s="14">
        <f>(0.02*500)/Table1[[#This Row],[Starting OD600-VBE blank]]</f>
        <v>-5000</v>
      </c>
      <c r="G1681" s="14">
        <f>500-Table1[[#This Row],[How much sample to add biofilm inc (µl)]]</f>
        <v>5500</v>
      </c>
      <c r="H1681" t="s">
        <v>1651</v>
      </c>
      <c r="I1681" t="str">
        <f>Table1[[#This Row],[Well]]</f>
        <v>D12</v>
      </c>
      <c r="J1681" s="16">
        <v>0.123</v>
      </c>
      <c r="K1681" s="16">
        <v>-4.0000000000000001E-3</v>
      </c>
      <c r="L1681" t="str">
        <f>Table1[[#This Row],[Well]]</f>
        <v>D12</v>
      </c>
      <c r="M1681" s="16">
        <v>0.128</v>
      </c>
      <c r="N1681" s="16">
        <v>1E-3</v>
      </c>
      <c r="O1681" s="16">
        <v>0</v>
      </c>
      <c r="P1681" s="16">
        <v>7.0000000000000001E-3</v>
      </c>
    </row>
    <row r="1682" spans="1:16" hidden="1">
      <c r="A1682" t="s">
        <v>1650</v>
      </c>
      <c r="B1682" t="s">
        <v>127</v>
      </c>
      <c r="C1682" t="s">
        <v>18</v>
      </c>
      <c r="D1682" t="s">
        <v>18</v>
      </c>
      <c r="E1682">
        <v>5.0000000000000001E-3</v>
      </c>
      <c r="F1682" s="14">
        <f>(0.02*500)/Table1[[#This Row],[Starting OD600-VBE blank]]</f>
        <v>2000</v>
      </c>
      <c r="G1682" s="14">
        <f>500-Table1[[#This Row],[How much sample to add biofilm inc (µl)]]</f>
        <v>-1500</v>
      </c>
      <c r="H1682" t="s">
        <v>1651</v>
      </c>
      <c r="I1682" t="str">
        <f>Table1[[#This Row],[Well]]</f>
        <v>E01</v>
      </c>
      <c r="J1682" s="16">
        <v>0.13300000000000001</v>
      </c>
      <c r="K1682" s="16">
        <v>6.0000000000000001E-3</v>
      </c>
      <c r="L1682" t="str">
        <f>Table1[[#This Row],[Well]]</f>
        <v>E01</v>
      </c>
      <c r="M1682" s="16">
        <v>0.13100000000000001</v>
      </c>
      <c r="N1682" s="16">
        <v>4.0000000000000001E-3</v>
      </c>
      <c r="O1682" s="16">
        <v>0</v>
      </c>
      <c r="P1682" s="16">
        <v>7.0000000000000001E-3</v>
      </c>
    </row>
    <row r="1683" spans="1:16" hidden="1">
      <c r="A1683" t="s">
        <v>1650</v>
      </c>
      <c r="B1683" t="s">
        <v>128</v>
      </c>
      <c r="C1683" t="s">
        <v>1712</v>
      </c>
      <c r="D1683" t="s">
        <v>1713</v>
      </c>
      <c r="E1683">
        <v>7.2999999999999995E-2</v>
      </c>
      <c r="F1683" s="20">
        <f>(0.02*500)/Table1[[#This Row],[Starting OD600-VBE blank]]</f>
        <v>136.98630136986301</v>
      </c>
      <c r="G1683" s="20">
        <f>500-Table1[[#This Row],[How much sample to add biofilm inc (µl)]]</f>
        <v>363.01369863013701</v>
      </c>
      <c r="H1683" t="s">
        <v>1651</v>
      </c>
      <c r="I1683" t="str">
        <f>Table1[[#This Row],[Well]]</f>
        <v>E02</v>
      </c>
      <c r="J1683" s="16">
        <v>0.39500000000000002</v>
      </c>
      <c r="K1683" s="16">
        <v>0.26800000000000002</v>
      </c>
      <c r="L1683" t="str">
        <f>Table1[[#This Row],[Well]]</f>
        <v>E02</v>
      </c>
      <c r="M1683" s="16">
        <v>0.55200000000000005</v>
      </c>
      <c r="N1683" s="16">
        <v>0.42499999999999999</v>
      </c>
      <c r="O1683" s="16">
        <v>0.34699999999999998</v>
      </c>
      <c r="P1683" s="16">
        <v>0.111</v>
      </c>
    </row>
    <row r="1684" spans="1:16" hidden="1">
      <c r="A1684" t="s">
        <v>1650</v>
      </c>
      <c r="B1684" t="s">
        <v>131</v>
      </c>
      <c r="C1684" t="s">
        <v>1714</v>
      </c>
      <c r="D1684" t="s">
        <v>1715</v>
      </c>
      <c r="E1684">
        <v>8.6999999999999994E-2</v>
      </c>
      <c r="F1684" s="20">
        <f>(0.02*500)/Table1[[#This Row],[Starting OD600-VBE blank]]</f>
        <v>114.94252873563219</v>
      </c>
      <c r="G1684" s="20">
        <f>500-Table1[[#This Row],[How much sample to add biofilm inc (µl)]]</f>
        <v>385.05747126436779</v>
      </c>
      <c r="H1684" t="s">
        <v>1651</v>
      </c>
      <c r="I1684" t="str">
        <f>Table1[[#This Row],[Well]]</f>
        <v>E03</v>
      </c>
      <c r="J1684" s="16">
        <v>0.72899999999999998</v>
      </c>
      <c r="K1684" s="16">
        <v>0.60199999999999998</v>
      </c>
      <c r="L1684" t="str">
        <f>Table1[[#This Row],[Well]]</f>
        <v>E03</v>
      </c>
      <c r="M1684" s="16">
        <v>0.84199999999999997</v>
      </c>
      <c r="N1684" s="16">
        <v>0.71499999999999997</v>
      </c>
      <c r="O1684" s="16">
        <v>0.65900000000000003</v>
      </c>
      <c r="P1684" s="16">
        <v>0.08</v>
      </c>
    </row>
    <row r="1685" spans="1:16" hidden="1">
      <c r="A1685" t="s">
        <v>1650</v>
      </c>
      <c r="B1685" t="s">
        <v>134</v>
      </c>
      <c r="C1685" t="s">
        <v>1716</v>
      </c>
      <c r="D1685" t="s">
        <v>1717</v>
      </c>
      <c r="E1685">
        <v>0.08</v>
      </c>
      <c r="F1685" s="20">
        <f>(0.02*500)/Table1[[#This Row],[Starting OD600-VBE blank]]</f>
        <v>125</v>
      </c>
      <c r="G1685" s="20">
        <f>500-Table1[[#This Row],[How much sample to add biofilm inc (µl)]]</f>
        <v>375</v>
      </c>
      <c r="H1685" t="s">
        <v>1651</v>
      </c>
      <c r="I1685" t="str">
        <f>Table1[[#This Row],[Well]]</f>
        <v>E04</v>
      </c>
      <c r="J1685" s="16">
        <v>1.3</v>
      </c>
      <c r="K1685" s="16">
        <v>1.173</v>
      </c>
      <c r="L1685" t="str">
        <f>Table1[[#This Row],[Well]]</f>
        <v>E04</v>
      </c>
      <c r="M1685" s="16">
        <v>1.282</v>
      </c>
      <c r="N1685" s="16">
        <v>1.155</v>
      </c>
      <c r="O1685" s="16">
        <v>1.1639999999999999</v>
      </c>
      <c r="P1685" s="16">
        <v>1.2999999999999999E-2</v>
      </c>
    </row>
    <row r="1686" spans="1:16" hidden="1">
      <c r="A1686" t="s">
        <v>1650</v>
      </c>
      <c r="B1686" t="s">
        <v>137</v>
      </c>
      <c r="C1686" t="s">
        <v>1718</v>
      </c>
      <c r="D1686" t="s">
        <v>1719</v>
      </c>
      <c r="E1686">
        <v>0.158</v>
      </c>
      <c r="F1686" s="20">
        <f>(0.02*500)/Table1[[#This Row],[Starting OD600-VBE blank]]</f>
        <v>63.291139240506325</v>
      </c>
      <c r="G1686" s="20">
        <f>500-Table1[[#This Row],[How much sample to add biofilm inc (µl)]]</f>
        <v>436.70886075949369</v>
      </c>
      <c r="H1686" t="s">
        <v>1651</v>
      </c>
      <c r="I1686" t="str">
        <f>Table1[[#This Row],[Well]]</f>
        <v>E05</v>
      </c>
      <c r="J1686" s="16">
        <v>1.323</v>
      </c>
      <c r="K1686" s="16">
        <v>1.1970000000000001</v>
      </c>
      <c r="L1686" t="str">
        <f>Table1[[#This Row],[Well]]</f>
        <v>E05</v>
      </c>
      <c r="M1686" s="16">
        <v>1.276</v>
      </c>
      <c r="N1686" s="16">
        <v>1.1499999999999999</v>
      </c>
      <c r="O1686" s="16">
        <v>1.173</v>
      </c>
      <c r="P1686" s="16">
        <v>3.3000000000000002E-2</v>
      </c>
    </row>
    <row r="1687" spans="1:16" hidden="1">
      <c r="A1687" t="s">
        <v>1650</v>
      </c>
      <c r="B1687" t="s">
        <v>140</v>
      </c>
      <c r="C1687" t="s">
        <v>1720</v>
      </c>
      <c r="D1687" t="s">
        <v>1721</v>
      </c>
      <c r="E1687">
        <v>0.123</v>
      </c>
      <c r="F1687" s="20">
        <f>(0.02*500)/Table1[[#This Row],[Starting OD600-VBE blank]]</f>
        <v>81.300813008130078</v>
      </c>
      <c r="G1687" s="20">
        <f>500-Table1[[#This Row],[How much sample to add biofilm inc (µl)]]</f>
        <v>418.69918699186991</v>
      </c>
      <c r="H1687" t="s">
        <v>1651</v>
      </c>
      <c r="I1687" t="str">
        <f>Table1[[#This Row],[Well]]</f>
        <v>E06</v>
      </c>
      <c r="J1687" s="16">
        <v>1.3320000000000001</v>
      </c>
      <c r="K1687" s="16">
        <v>1.206</v>
      </c>
      <c r="L1687" t="str">
        <f>Table1[[#This Row],[Well]]</f>
        <v>E06</v>
      </c>
      <c r="M1687" s="16">
        <v>1.2070000000000001</v>
      </c>
      <c r="N1687" s="16">
        <v>1.08</v>
      </c>
      <c r="O1687" s="16">
        <v>1.143</v>
      </c>
      <c r="P1687" s="16">
        <v>8.8999999999999996E-2</v>
      </c>
    </row>
    <row r="1688" spans="1:16" hidden="1">
      <c r="A1688" t="s">
        <v>1650</v>
      </c>
      <c r="B1688" t="s">
        <v>143</v>
      </c>
      <c r="C1688" t="s">
        <v>1722</v>
      </c>
      <c r="D1688" t="s">
        <v>1723</v>
      </c>
      <c r="E1688">
        <v>0.14399999999999999</v>
      </c>
      <c r="F1688" s="20">
        <f>(0.02*500)/Table1[[#This Row],[Starting OD600-VBE blank]]</f>
        <v>69.444444444444443</v>
      </c>
      <c r="G1688" s="20">
        <f>500-Table1[[#This Row],[How much sample to add biofilm inc (µl)]]</f>
        <v>430.55555555555554</v>
      </c>
      <c r="H1688" t="s">
        <v>1651</v>
      </c>
      <c r="I1688" t="str">
        <f>Table1[[#This Row],[Well]]</f>
        <v>E07</v>
      </c>
      <c r="J1688" s="16">
        <v>0.52300000000000002</v>
      </c>
      <c r="K1688" s="16">
        <v>0.39600000000000002</v>
      </c>
      <c r="L1688" t="str">
        <f>Table1[[#This Row],[Well]]</f>
        <v>E07</v>
      </c>
      <c r="M1688" s="16">
        <v>0.56100000000000005</v>
      </c>
      <c r="N1688" s="16">
        <v>0.434</v>
      </c>
      <c r="O1688" s="16">
        <v>0.41499999999999998</v>
      </c>
      <c r="P1688" s="16">
        <v>2.7E-2</v>
      </c>
    </row>
    <row r="1689" spans="1:16" hidden="1">
      <c r="A1689" t="s">
        <v>1650</v>
      </c>
      <c r="B1689" t="s">
        <v>146</v>
      </c>
      <c r="C1689" t="s">
        <v>1724</v>
      </c>
      <c r="D1689" t="s">
        <v>1725</v>
      </c>
      <c r="E1689">
        <v>8.4000000000000005E-2</v>
      </c>
      <c r="F1689" s="20">
        <f>(0.02*500)/Table1[[#This Row],[Starting OD600-VBE blank]]</f>
        <v>119.04761904761904</v>
      </c>
      <c r="G1689" s="20">
        <f>500-Table1[[#This Row],[How much sample to add biofilm inc (µl)]]</f>
        <v>380.95238095238096</v>
      </c>
      <c r="H1689" t="s">
        <v>1651</v>
      </c>
      <c r="I1689" t="str">
        <f>Table1[[#This Row],[Well]]</f>
        <v>E08</v>
      </c>
      <c r="J1689" s="16">
        <v>0.55000000000000004</v>
      </c>
      <c r="K1689" s="16">
        <v>0.42299999999999999</v>
      </c>
      <c r="L1689" t="str">
        <f>Table1[[#This Row],[Well]]</f>
        <v>E08</v>
      </c>
      <c r="M1689" s="16">
        <v>0.69</v>
      </c>
      <c r="N1689" s="16">
        <v>0.56299999999999994</v>
      </c>
      <c r="O1689" s="16">
        <v>0.49299999999999999</v>
      </c>
      <c r="P1689" s="16">
        <v>9.9000000000000005E-2</v>
      </c>
    </row>
    <row r="1690" spans="1:16" hidden="1">
      <c r="A1690" t="s">
        <v>1650</v>
      </c>
      <c r="B1690" t="s">
        <v>149</v>
      </c>
      <c r="C1690" t="s">
        <v>1726</v>
      </c>
      <c r="D1690" t="s">
        <v>1727</v>
      </c>
      <c r="E1690">
        <v>7.5999999999999998E-2</v>
      </c>
      <c r="F1690" s="20">
        <f>(0.02*500)/Table1[[#This Row],[Starting OD600-VBE blank]]</f>
        <v>131.57894736842107</v>
      </c>
      <c r="G1690" s="20">
        <f>500-Table1[[#This Row],[How much sample to add biofilm inc (µl)]]</f>
        <v>368.42105263157896</v>
      </c>
      <c r="H1690" t="s">
        <v>1651</v>
      </c>
      <c r="I1690" t="str">
        <f>Table1[[#This Row],[Well]]</f>
        <v>E09</v>
      </c>
      <c r="J1690" s="16">
        <v>0.52900000000000003</v>
      </c>
      <c r="K1690" s="16">
        <v>0.40200000000000002</v>
      </c>
      <c r="L1690" t="str">
        <f>Table1[[#This Row],[Well]]</f>
        <v>E09</v>
      </c>
      <c r="M1690" s="16">
        <v>0.59099999999999997</v>
      </c>
      <c r="N1690" s="16">
        <v>0.46400000000000002</v>
      </c>
      <c r="O1690" s="16">
        <v>0.433</v>
      </c>
      <c r="P1690" s="16">
        <v>4.3999999999999997E-2</v>
      </c>
    </row>
    <row r="1691" spans="1:16" hidden="1">
      <c r="A1691" t="s">
        <v>1650</v>
      </c>
      <c r="B1691" t="s">
        <v>152</v>
      </c>
      <c r="C1691" t="s">
        <v>1728</v>
      </c>
      <c r="D1691" t="s">
        <v>1729</v>
      </c>
      <c r="E1691">
        <v>0.11</v>
      </c>
      <c r="F1691" s="20">
        <f>(0.02*500)/Table1[[#This Row],[Starting OD600-VBE blank]]</f>
        <v>90.909090909090907</v>
      </c>
      <c r="G1691" s="20">
        <f>500-Table1[[#This Row],[How much sample to add biofilm inc (µl)]]</f>
        <v>409.09090909090912</v>
      </c>
      <c r="H1691" t="s">
        <v>1651</v>
      </c>
      <c r="I1691" t="str">
        <f>Table1[[#This Row],[Well]]</f>
        <v>E10</v>
      </c>
      <c r="J1691" s="16">
        <v>1.3129999999999999</v>
      </c>
      <c r="K1691" s="16">
        <v>1.1859999999999999</v>
      </c>
      <c r="L1691" t="str">
        <f>Table1[[#This Row],[Well]]</f>
        <v>E10</v>
      </c>
      <c r="M1691" s="16">
        <v>1.5780000000000001</v>
      </c>
      <c r="N1691" s="16">
        <v>1.4510000000000001</v>
      </c>
      <c r="O1691" s="16">
        <v>1.319</v>
      </c>
      <c r="P1691" s="16">
        <v>0.187</v>
      </c>
    </row>
    <row r="1692" spans="1:16" hidden="1">
      <c r="A1692" t="s">
        <v>1650</v>
      </c>
      <c r="B1692" t="s">
        <v>155</v>
      </c>
      <c r="C1692" t="s">
        <v>1730</v>
      </c>
      <c r="D1692" t="s">
        <v>1731</v>
      </c>
      <c r="E1692">
        <v>7.2999999999999995E-2</v>
      </c>
      <c r="F1692" s="20">
        <f>(0.02*500)/Table1[[#This Row],[Starting OD600-VBE blank]]</f>
        <v>136.98630136986301</v>
      </c>
      <c r="G1692" s="20">
        <f>500-Table1[[#This Row],[How much sample to add biofilm inc (µl)]]</f>
        <v>363.01369863013701</v>
      </c>
      <c r="H1692" t="s">
        <v>1651</v>
      </c>
      <c r="I1692" t="str">
        <f>Table1[[#This Row],[Well]]</f>
        <v>E11</v>
      </c>
      <c r="J1692" s="16">
        <v>1.1719999999999999</v>
      </c>
      <c r="K1692" s="16">
        <v>1.0449999999999999</v>
      </c>
      <c r="L1692" t="str">
        <f>Table1[[#This Row],[Well]]</f>
        <v>E11</v>
      </c>
      <c r="M1692" s="16">
        <v>1.3580000000000001</v>
      </c>
      <c r="N1692" s="16">
        <v>1.232</v>
      </c>
      <c r="O1692" s="16">
        <v>1.139</v>
      </c>
      <c r="P1692" s="16">
        <v>0.13200000000000001</v>
      </c>
    </row>
    <row r="1693" spans="1:16" hidden="1">
      <c r="A1693" t="s">
        <v>1650</v>
      </c>
      <c r="B1693" t="s">
        <v>158</v>
      </c>
      <c r="C1693" t="s">
        <v>18</v>
      </c>
      <c r="D1693" t="s">
        <v>18</v>
      </c>
      <c r="E1693">
        <v>-2E-3</v>
      </c>
      <c r="F1693" s="14">
        <f>(0.02*500)/Table1[[#This Row],[Starting OD600-VBE blank]]</f>
        <v>-5000</v>
      </c>
      <c r="G1693" s="14">
        <f>500-Table1[[#This Row],[How much sample to add biofilm inc (µl)]]</f>
        <v>5500</v>
      </c>
      <c r="H1693" t="s">
        <v>1651</v>
      </c>
      <c r="I1693" t="str">
        <f>Table1[[#This Row],[Well]]</f>
        <v>E12</v>
      </c>
      <c r="J1693" s="16">
        <v>0.125</v>
      </c>
      <c r="K1693" s="16">
        <v>-1E-3</v>
      </c>
      <c r="L1693" t="str">
        <f>Table1[[#This Row],[Well]]</f>
        <v>E12</v>
      </c>
      <c r="M1693" s="16">
        <v>0.13</v>
      </c>
      <c r="N1693" s="16">
        <v>4.0000000000000001E-3</v>
      </c>
      <c r="O1693" s="16">
        <v>0</v>
      </c>
      <c r="P1693" s="16">
        <v>7.0000000000000001E-3</v>
      </c>
    </row>
    <row r="1694" spans="1:16" hidden="1">
      <c r="A1694" t="s">
        <v>1650</v>
      </c>
      <c r="B1694" t="s">
        <v>159</v>
      </c>
      <c r="C1694" t="s">
        <v>18</v>
      </c>
      <c r="D1694" t="s">
        <v>18</v>
      </c>
      <c r="E1694">
        <v>2E-3</v>
      </c>
      <c r="F1694" s="14">
        <f>(0.02*500)/Table1[[#This Row],[Starting OD600-VBE blank]]</f>
        <v>5000</v>
      </c>
      <c r="G1694" s="14">
        <f>500-Table1[[#This Row],[How much sample to add biofilm inc (µl)]]</f>
        <v>-4500</v>
      </c>
      <c r="H1694" t="s">
        <v>1651</v>
      </c>
      <c r="I1694" t="str">
        <f>Table1[[#This Row],[Well]]</f>
        <v>F01</v>
      </c>
      <c r="J1694" s="16">
        <v>0.129</v>
      </c>
      <c r="K1694" s="16">
        <v>2E-3</v>
      </c>
      <c r="L1694" t="str">
        <f>Table1[[#This Row],[Well]]</f>
        <v>F01</v>
      </c>
      <c r="M1694" s="16">
        <v>0.13100000000000001</v>
      </c>
      <c r="N1694" s="16">
        <v>4.0000000000000001E-3</v>
      </c>
      <c r="O1694" s="16">
        <v>0</v>
      </c>
      <c r="P1694" s="16">
        <v>7.0000000000000001E-3</v>
      </c>
    </row>
    <row r="1695" spans="1:16" hidden="1">
      <c r="A1695" t="s">
        <v>1650</v>
      </c>
      <c r="B1695" t="s">
        <v>160</v>
      </c>
      <c r="C1695" t="s">
        <v>1732</v>
      </c>
      <c r="D1695" t="s">
        <v>1733</v>
      </c>
      <c r="E1695">
        <v>8.8999999999999996E-2</v>
      </c>
      <c r="F1695" s="20">
        <f>(0.02*500)/Table1[[#This Row],[Starting OD600-VBE blank]]</f>
        <v>112.35955056179776</v>
      </c>
      <c r="G1695" s="20">
        <f>500-Table1[[#This Row],[How much sample to add biofilm inc (µl)]]</f>
        <v>387.64044943820227</v>
      </c>
      <c r="H1695" t="s">
        <v>1651</v>
      </c>
      <c r="I1695" t="str">
        <f>Table1[[#This Row],[Well]]</f>
        <v>F02</v>
      </c>
      <c r="J1695" s="16">
        <v>0.38100000000000001</v>
      </c>
      <c r="K1695" s="16">
        <v>0.254</v>
      </c>
      <c r="L1695" t="str">
        <f>Table1[[#This Row],[Well]]</f>
        <v>F02</v>
      </c>
      <c r="M1695" s="16">
        <v>0.46300000000000002</v>
      </c>
      <c r="N1695" s="16">
        <v>0.33600000000000002</v>
      </c>
      <c r="O1695" s="16">
        <v>0.29499999999999998</v>
      </c>
      <c r="P1695" s="16">
        <v>5.8000000000000003E-2</v>
      </c>
    </row>
    <row r="1696" spans="1:16" hidden="1">
      <c r="A1696" t="s">
        <v>1650</v>
      </c>
      <c r="B1696" t="s">
        <v>163</v>
      </c>
      <c r="C1696" t="s">
        <v>1734</v>
      </c>
      <c r="D1696" t="s">
        <v>1735</v>
      </c>
      <c r="E1696">
        <v>9.6000000000000002E-2</v>
      </c>
      <c r="F1696" s="20">
        <f>(0.02*500)/Table1[[#This Row],[Starting OD600-VBE blank]]</f>
        <v>104.16666666666667</v>
      </c>
      <c r="G1696" s="20">
        <f>500-Table1[[#This Row],[How much sample to add biofilm inc (µl)]]</f>
        <v>395.83333333333331</v>
      </c>
      <c r="H1696" t="s">
        <v>1651</v>
      </c>
      <c r="I1696" t="str">
        <f>Table1[[#This Row],[Well]]</f>
        <v>F03</v>
      </c>
      <c r="J1696" s="16">
        <v>0.42599999999999999</v>
      </c>
      <c r="K1696" s="16">
        <v>0.3</v>
      </c>
      <c r="L1696" t="str">
        <f>Table1[[#This Row],[Well]]</f>
        <v>F03</v>
      </c>
      <c r="M1696" s="16">
        <v>0.54</v>
      </c>
      <c r="N1696" s="16">
        <v>0.41299999999999998</v>
      </c>
      <c r="O1696" s="16">
        <v>0.35699999999999998</v>
      </c>
      <c r="P1696" s="16">
        <v>0.08</v>
      </c>
    </row>
    <row r="1697" spans="1:16" hidden="1">
      <c r="A1697" t="s">
        <v>1650</v>
      </c>
      <c r="B1697" t="s">
        <v>166</v>
      </c>
      <c r="C1697" t="s">
        <v>1736</v>
      </c>
      <c r="D1697" t="s">
        <v>1737</v>
      </c>
      <c r="E1697">
        <v>0.14000000000000001</v>
      </c>
      <c r="F1697" s="20">
        <f>(0.02*500)/Table1[[#This Row],[Starting OD600-VBE blank]]</f>
        <v>71.428571428571416</v>
      </c>
      <c r="G1697" s="20">
        <f>500-Table1[[#This Row],[How much sample to add biofilm inc (µl)]]</f>
        <v>428.57142857142856</v>
      </c>
      <c r="H1697" t="s">
        <v>1651</v>
      </c>
      <c r="I1697" t="str">
        <f>Table1[[#This Row],[Well]]</f>
        <v>F04</v>
      </c>
      <c r="J1697" s="16">
        <v>0.629</v>
      </c>
      <c r="K1697" s="16">
        <v>0.502</v>
      </c>
      <c r="L1697" t="str">
        <f>Table1[[#This Row],[Well]]</f>
        <v>F04</v>
      </c>
      <c r="M1697" s="16">
        <v>0.73699999999999999</v>
      </c>
      <c r="N1697" s="16">
        <v>0.61</v>
      </c>
      <c r="O1697" s="16">
        <v>0.55600000000000005</v>
      </c>
      <c r="P1697" s="16">
        <v>7.5999999999999998E-2</v>
      </c>
    </row>
    <row r="1698" spans="1:16" hidden="1">
      <c r="A1698" t="s">
        <v>1650</v>
      </c>
      <c r="B1698" t="s">
        <v>169</v>
      </c>
      <c r="C1698" t="s">
        <v>1738</v>
      </c>
      <c r="D1698" t="s">
        <v>1739</v>
      </c>
      <c r="E1698">
        <v>8.7999999999999995E-2</v>
      </c>
      <c r="F1698" s="20">
        <f>(0.02*500)/Table1[[#This Row],[Starting OD600-VBE blank]]</f>
        <v>113.63636363636364</v>
      </c>
      <c r="G1698" s="20">
        <f>500-Table1[[#This Row],[How much sample to add biofilm inc (µl)]]</f>
        <v>386.36363636363637</v>
      </c>
      <c r="H1698" t="s">
        <v>1651</v>
      </c>
      <c r="I1698" t="str">
        <f>Table1[[#This Row],[Well]]</f>
        <v>F05</v>
      </c>
      <c r="J1698" s="16">
        <v>1.48</v>
      </c>
      <c r="K1698" s="16">
        <v>1.3540000000000001</v>
      </c>
      <c r="L1698" t="str">
        <f>Table1[[#This Row],[Well]]</f>
        <v>F05</v>
      </c>
      <c r="M1698" s="16">
        <v>1.7709999999999999</v>
      </c>
      <c r="N1698" s="16">
        <v>1.6439999999999999</v>
      </c>
      <c r="O1698" s="16">
        <v>1.4990000000000001</v>
      </c>
      <c r="P1698" s="16">
        <v>0.20599999999999999</v>
      </c>
    </row>
    <row r="1699" spans="1:16" hidden="1">
      <c r="A1699" t="s">
        <v>1650</v>
      </c>
      <c r="B1699" t="s">
        <v>172</v>
      </c>
      <c r="C1699" t="s">
        <v>1740</v>
      </c>
      <c r="D1699" t="s">
        <v>1741</v>
      </c>
      <c r="E1699">
        <v>0.10100000000000001</v>
      </c>
      <c r="F1699" s="20">
        <f>(0.02*500)/Table1[[#This Row],[Starting OD600-VBE blank]]</f>
        <v>99.009900990098998</v>
      </c>
      <c r="G1699" s="20">
        <f>500-Table1[[#This Row],[How much sample to add biofilm inc (µl)]]</f>
        <v>400.99009900990097</v>
      </c>
      <c r="H1699" t="s">
        <v>1651</v>
      </c>
      <c r="I1699" t="str">
        <f>Table1[[#This Row],[Well]]</f>
        <v>F06</v>
      </c>
      <c r="J1699" s="16">
        <v>1.244</v>
      </c>
      <c r="K1699" s="16">
        <v>1.117</v>
      </c>
      <c r="L1699" t="str">
        <f>Table1[[#This Row],[Well]]</f>
        <v>F06</v>
      </c>
      <c r="M1699" s="16">
        <v>1.57</v>
      </c>
      <c r="N1699" s="16">
        <v>1.4430000000000001</v>
      </c>
      <c r="O1699" s="16">
        <v>1.28</v>
      </c>
      <c r="P1699" s="16">
        <v>0.23100000000000001</v>
      </c>
    </row>
    <row r="1700" spans="1:16" hidden="1">
      <c r="A1700" t="s">
        <v>1650</v>
      </c>
      <c r="B1700" t="s">
        <v>175</v>
      </c>
      <c r="C1700" t="s">
        <v>1742</v>
      </c>
      <c r="D1700" t="s">
        <v>1743</v>
      </c>
      <c r="E1700">
        <v>0.158</v>
      </c>
      <c r="F1700" s="20">
        <f>(0.02*500)/Table1[[#This Row],[Starting OD600-VBE blank]]</f>
        <v>63.291139240506325</v>
      </c>
      <c r="G1700" s="20">
        <f>500-Table1[[#This Row],[How much sample to add biofilm inc (µl)]]</f>
        <v>436.70886075949369</v>
      </c>
      <c r="H1700" t="s">
        <v>1651</v>
      </c>
      <c r="I1700" t="str">
        <f>Table1[[#This Row],[Well]]</f>
        <v>F07</v>
      </c>
      <c r="J1700" s="16">
        <v>1.1519999999999999</v>
      </c>
      <c r="K1700" s="16">
        <v>1.0249999999999999</v>
      </c>
      <c r="L1700" t="str">
        <f>Table1[[#This Row],[Well]]</f>
        <v>F07</v>
      </c>
      <c r="M1700" s="16">
        <v>1.23</v>
      </c>
      <c r="N1700" s="16">
        <v>1.103</v>
      </c>
      <c r="O1700" s="16">
        <v>1.0640000000000001</v>
      </c>
      <c r="P1700" s="16">
        <v>5.5E-2</v>
      </c>
    </row>
    <row r="1701" spans="1:16" hidden="1">
      <c r="A1701" t="s">
        <v>1650</v>
      </c>
      <c r="B1701" t="s">
        <v>178</v>
      </c>
      <c r="C1701" t="s">
        <v>1744</v>
      </c>
      <c r="D1701" t="s">
        <v>1745</v>
      </c>
      <c r="E1701">
        <v>7.1999999999999995E-2</v>
      </c>
      <c r="F1701" s="20">
        <f>(0.02*500)/Table1[[#This Row],[Starting OD600-VBE blank]]</f>
        <v>138.88888888888889</v>
      </c>
      <c r="G1701" s="20">
        <f>500-Table1[[#This Row],[How much sample to add biofilm inc (µl)]]</f>
        <v>361.11111111111109</v>
      </c>
      <c r="H1701" t="s">
        <v>1651</v>
      </c>
      <c r="I1701" t="str">
        <f>Table1[[#This Row],[Well]]</f>
        <v>F08</v>
      </c>
      <c r="J1701" s="16">
        <v>0.23400000000000001</v>
      </c>
      <c r="K1701" s="16">
        <v>0.107</v>
      </c>
      <c r="L1701" t="str">
        <f>Table1[[#This Row],[Well]]</f>
        <v>F08</v>
      </c>
      <c r="M1701" s="16">
        <v>0.28199999999999997</v>
      </c>
      <c r="N1701" s="16">
        <v>0.156</v>
      </c>
      <c r="O1701" s="16">
        <v>0.13100000000000001</v>
      </c>
      <c r="P1701" s="16">
        <v>3.4000000000000002E-2</v>
      </c>
    </row>
    <row r="1702" spans="1:16" hidden="1">
      <c r="A1702" t="s">
        <v>1650</v>
      </c>
      <c r="B1702" t="s">
        <v>181</v>
      </c>
      <c r="C1702" t="s">
        <v>1746</v>
      </c>
      <c r="D1702" t="s">
        <v>1747</v>
      </c>
      <c r="E1702">
        <v>0.13400000000000001</v>
      </c>
      <c r="F1702" s="20">
        <f>(0.02*500)/Table1[[#This Row],[Starting OD600-VBE blank]]</f>
        <v>74.626865671641781</v>
      </c>
      <c r="G1702" s="20">
        <f>500-Table1[[#This Row],[How much sample to add biofilm inc (µl)]]</f>
        <v>425.37313432835822</v>
      </c>
      <c r="H1702" t="s">
        <v>1651</v>
      </c>
      <c r="I1702" t="str">
        <f>Table1[[#This Row],[Well]]</f>
        <v>F09</v>
      </c>
      <c r="J1702" s="16">
        <v>1.2809999999999999</v>
      </c>
      <c r="K1702" s="16">
        <v>1.155</v>
      </c>
      <c r="L1702" t="str">
        <f>Table1[[#This Row],[Well]]</f>
        <v>F09</v>
      </c>
      <c r="M1702" s="16">
        <v>1.548</v>
      </c>
      <c r="N1702" s="16">
        <v>1.421</v>
      </c>
      <c r="O1702" s="16">
        <v>1.288</v>
      </c>
      <c r="P1702" s="16">
        <v>0.188</v>
      </c>
    </row>
    <row r="1703" spans="1:16" hidden="1">
      <c r="A1703" t="s">
        <v>1650</v>
      </c>
      <c r="B1703" t="s">
        <v>184</v>
      </c>
      <c r="C1703" t="s">
        <v>1748</v>
      </c>
      <c r="D1703" t="s">
        <v>1749</v>
      </c>
      <c r="E1703">
        <v>0.1</v>
      </c>
      <c r="F1703" s="20">
        <f>(0.02*500)/Table1[[#This Row],[Starting OD600-VBE blank]]</f>
        <v>100</v>
      </c>
      <c r="G1703" s="20">
        <f>500-Table1[[#This Row],[How much sample to add biofilm inc (µl)]]</f>
        <v>400</v>
      </c>
      <c r="H1703" t="s">
        <v>1651</v>
      </c>
      <c r="I1703" t="str">
        <f>Table1[[#This Row],[Well]]</f>
        <v>F10</v>
      </c>
      <c r="J1703" s="16">
        <v>1.256</v>
      </c>
      <c r="K1703" s="16">
        <v>1.129</v>
      </c>
      <c r="L1703" t="str">
        <f>Table1[[#This Row],[Well]]</f>
        <v>F10</v>
      </c>
      <c r="M1703" s="16">
        <v>1.671</v>
      </c>
      <c r="N1703" s="16">
        <v>1.544</v>
      </c>
      <c r="O1703" s="16">
        <v>1.337</v>
      </c>
      <c r="P1703" s="16">
        <v>0.29399999999999998</v>
      </c>
    </row>
    <row r="1704" spans="1:16" hidden="1">
      <c r="A1704" t="s">
        <v>1650</v>
      </c>
      <c r="B1704" t="s">
        <v>187</v>
      </c>
      <c r="C1704" t="s">
        <v>1750</v>
      </c>
      <c r="D1704" t="s">
        <v>1751</v>
      </c>
      <c r="E1704">
        <v>9.6000000000000002E-2</v>
      </c>
      <c r="F1704" s="20">
        <f>(0.02*500)/Table1[[#This Row],[Starting OD600-VBE blank]]</f>
        <v>104.16666666666667</v>
      </c>
      <c r="G1704" s="20">
        <f>500-Table1[[#This Row],[How much sample to add biofilm inc (µl)]]</f>
        <v>395.83333333333331</v>
      </c>
      <c r="H1704" t="s">
        <v>1651</v>
      </c>
      <c r="I1704" t="str">
        <f>Table1[[#This Row],[Well]]</f>
        <v>F11</v>
      </c>
      <c r="J1704" s="16">
        <v>0.69699999999999995</v>
      </c>
      <c r="K1704" s="16">
        <v>0.57099999999999995</v>
      </c>
      <c r="L1704" t="str">
        <f>Table1[[#This Row],[Well]]</f>
        <v>F11</v>
      </c>
      <c r="M1704" s="16">
        <v>0.84799999999999998</v>
      </c>
      <c r="N1704" s="16">
        <v>0.72099999999999997</v>
      </c>
      <c r="O1704" s="16">
        <v>0.64600000000000002</v>
      </c>
      <c r="P1704" s="16">
        <v>0.107</v>
      </c>
    </row>
    <row r="1705" spans="1:16" hidden="1">
      <c r="A1705" t="s">
        <v>1650</v>
      </c>
      <c r="B1705" t="s">
        <v>190</v>
      </c>
      <c r="C1705" t="s">
        <v>18</v>
      </c>
      <c r="D1705" t="s">
        <v>18</v>
      </c>
      <c r="E1705">
        <v>-1E-3</v>
      </c>
      <c r="F1705" s="14">
        <f>(0.02*500)/Table1[[#This Row],[Starting OD600-VBE blank]]</f>
        <v>-10000</v>
      </c>
      <c r="G1705" s="14">
        <f>500-Table1[[#This Row],[How much sample to add biofilm inc (µl)]]</f>
        <v>10500</v>
      </c>
      <c r="H1705" t="s">
        <v>1651</v>
      </c>
      <c r="I1705" t="str">
        <f>Table1[[#This Row],[Well]]</f>
        <v>F12</v>
      </c>
      <c r="J1705" s="16">
        <v>0.126</v>
      </c>
      <c r="K1705" s="16">
        <v>-1E-3</v>
      </c>
      <c r="L1705" t="str">
        <f>Table1[[#This Row],[Well]]</f>
        <v>F12</v>
      </c>
      <c r="M1705" s="16">
        <v>0.13</v>
      </c>
      <c r="N1705" s="16">
        <v>4.0000000000000001E-3</v>
      </c>
      <c r="O1705" s="16">
        <v>0</v>
      </c>
      <c r="P1705" s="16">
        <v>7.0000000000000001E-3</v>
      </c>
    </row>
    <row r="1706" spans="1:16" hidden="1">
      <c r="A1706" t="s">
        <v>1650</v>
      </c>
      <c r="B1706" t="s">
        <v>191</v>
      </c>
      <c r="C1706" t="s">
        <v>18</v>
      </c>
      <c r="D1706" t="s">
        <v>18</v>
      </c>
      <c r="E1706">
        <v>0</v>
      </c>
      <c r="F1706" s="14" t="e">
        <f>(0.02*500)/Table1[[#This Row],[Starting OD600-VBE blank]]</f>
        <v>#DIV/0!</v>
      </c>
      <c r="G1706" s="14" t="e">
        <f>500-Table1[[#This Row],[How much sample to add biofilm inc (µl)]]</f>
        <v>#DIV/0!</v>
      </c>
      <c r="H1706" t="s">
        <v>1651</v>
      </c>
      <c r="I1706" t="str">
        <f>Table1[[#This Row],[Well]]</f>
        <v>G01</v>
      </c>
      <c r="J1706" s="16">
        <v>0.13200000000000001</v>
      </c>
      <c r="K1706" s="16">
        <v>5.0000000000000001E-3</v>
      </c>
      <c r="L1706" t="str">
        <f>Table1[[#This Row],[Well]]</f>
        <v>G01</v>
      </c>
      <c r="M1706" s="16">
        <v>0.13100000000000001</v>
      </c>
      <c r="N1706" s="16">
        <v>4.0000000000000001E-3</v>
      </c>
      <c r="O1706" s="16">
        <v>0</v>
      </c>
      <c r="P1706" s="16">
        <v>7.0000000000000001E-3</v>
      </c>
    </row>
    <row r="1707" spans="1:16" hidden="1">
      <c r="A1707" t="s">
        <v>1650</v>
      </c>
      <c r="B1707" t="s">
        <v>192</v>
      </c>
      <c r="C1707" t="s">
        <v>1752</v>
      </c>
      <c r="D1707" t="s">
        <v>1753</v>
      </c>
      <c r="E1707">
        <v>0.108</v>
      </c>
      <c r="F1707" s="20">
        <f>(0.02*500)/Table1[[#This Row],[Starting OD600-VBE blank]]</f>
        <v>92.592592592592595</v>
      </c>
      <c r="G1707" s="20">
        <f>500-Table1[[#This Row],[How much sample to add biofilm inc (µl)]]</f>
        <v>407.40740740740739</v>
      </c>
      <c r="H1707" t="s">
        <v>1651</v>
      </c>
      <c r="I1707" t="str">
        <f>Table1[[#This Row],[Well]]</f>
        <v>G02</v>
      </c>
      <c r="J1707" s="16">
        <v>0.69199999999999995</v>
      </c>
      <c r="K1707" s="16">
        <v>0.56499999999999995</v>
      </c>
      <c r="L1707" t="str">
        <f>Table1[[#This Row],[Well]]</f>
        <v>G02</v>
      </c>
      <c r="M1707" s="16">
        <v>0.82599999999999996</v>
      </c>
      <c r="N1707" s="16">
        <v>0.69899999999999995</v>
      </c>
      <c r="O1707" s="16">
        <v>0.63200000000000001</v>
      </c>
      <c r="P1707" s="16">
        <v>9.5000000000000001E-2</v>
      </c>
    </row>
    <row r="1708" spans="1:16" hidden="1">
      <c r="A1708" t="s">
        <v>1650</v>
      </c>
      <c r="B1708" t="s">
        <v>195</v>
      </c>
      <c r="C1708" t="s">
        <v>1754</v>
      </c>
      <c r="D1708" t="s">
        <v>1755</v>
      </c>
      <c r="E1708">
        <v>3.5999999999999997E-2</v>
      </c>
      <c r="F1708" s="20">
        <f>(0.02*500)/Table1[[#This Row],[Starting OD600-VBE blank]]</f>
        <v>277.77777777777777</v>
      </c>
      <c r="G1708" s="20">
        <f>500-Table1[[#This Row],[How much sample to add biofilm inc (µl)]]</f>
        <v>222.22222222222223</v>
      </c>
      <c r="H1708" t="s">
        <v>1651</v>
      </c>
      <c r="I1708" t="str">
        <f>Table1[[#This Row],[Well]]</f>
        <v>G03</v>
      </c>
      <c r="J1708" s="16">
        <v>0.192</v>
      </c>
      <c r="K1708" s="16">
        <v>6.5000000000000002E-2</v>
      </c>
      <c r="L1708" t="str">
        <f>Table1[[#This Row],[Well]]</f>
        <v>G03</v>
      </c>
      <c r="M1708" s="16">
        <v>0.21299999999999999</v>
      </c>
      <c r="N1708" s="16">
        <v>8.6999999999999994E-2</v>
      </c>
      <c r="O1708" s="16">
        <v>7.5999999999999998E-2</v>
      </c>
      <c r="P1708" s="16">
        <v>1.4999999999999999E-2</v>
      </c>
    </row>
    <row r="1709" spans="1:16" hidden="1">
      <c r="A1709" t="s">
        <v>1650</v>
      </c>
      <c r="B1709" t="s">
        <v>198</v>
      </c>
      <c r="C1709" t="s">
        <v>1756</v>
      </c>
      <c r="D1709" t="s">
        <v>1757</v>
      </c>
      <c r="E1709">
        <v>0.125</v>
      </c>
      <c r="F1709" s="20">
        <f>(0.02*500)/Table1[[#This Row],[Starting OD600-VBE blank]]</f>
        <v>80</v>
      </c>
      <c r="G1709" s="20">
        <f>500-Table1[[#This Row],[How much sample to add biofilm inc (µl)]]</f>
        <v>420</v>
      </c>
      <c r="H1709" t="s">
        <v>1651</v>
      </c>
      <c r="I1709" t="str">
        <f>Table1[[#This Row],[Well]]</f>
        <v>G04</v>
      </c>
      <c r="J1709" s="16">
        <v>0.94799999999999995</v>
      </c>
      <c r="K1709" s="16">
        <v>0.82099999999999995</v>
      </c>
      <c r="L1709" t="str">
        <f>Table1[[#This Row],[Well]]</f>
        <v>G04</v>
      </c>
      <c r="M1709" s="16">
        <v>1.1779999999999999</v>
      </c>
      <c r="N1709" s="16">
        <v>1.0509999999999999</v>
      </c>
      <c r="O1709" s="16">
        <v>0.93600000000000005</v>
      </c>
      <c r="P1709" s="16">
        <v>0.16300000000000001</v>
      </c>
    </row>
    <row r="1710" spans="1:16" hidden="1">
      <c r="A1710" t="s">
        <v>1650</v>
      </c>
      <c r="B1710" t="s">
        <v>201</v>
      </c>
      <c r="C1710" t="s">
        <v>1758</v>
      </c>
      <c r="D1710" t="s">
        <v>1759</v>
      </c>
      <c r="E1710">
        <v>2.3E-2</v>
      </c>
      <c r="F1710" s="20">
        <f>(0.02*500)/Table1[[#This Row],[Starting OD600-VBE blank]]</f>
        <v>434.78260869565219</v>
      </c>
      <c r="G1710" s="20">
        <f>500-Table1[[#This Row],[How much sample to add biofilm inc (µl)]]</f>
        <v>65.217391304347814</v>
      </c>
      <c r="H1710" t="s">
        <v>1651</v>
      </c>
      <c r="I1710" t="str">
        <f>Table1[[#This Row],[Well]]</f>
        <v>G05</v>
      </c>
      <c r="J1710" s="16">
        <v>0.20799999999999999</v>
      </c>
      <c r="K1710" s="16">
        <v>8.1000000000000003E-2</v>
      </c>
      <c r="L1710" t="str">
        <f>Table1[[#This Row],[Well]]</f>
        <v>G05</v>
      </c>
      <c r="M1710" s="16">
        <v>0.217</v>
      </c>
      <c r="N1710" s="16">
        <v>9.0999999999999998E-2</v>
      </c>
      <c r="O1710" s="16">
        <v>8.5999999999999993E-2</v>
      </c>
      <c r="P1710" s="16">
        <v>7.0000000000000001E-3</v>
      </c>
    </row>
    <row r="1711" spans="1:16" hidden="1">
      <c r="A1711" t="s">
        <v>1650</v>
      </c>
      <c r="B1711" t="s">
        <v>204</v>
      </c>
      <c r="C1711" t="s">
        <v>1760</v>
      </c>
      <c r="D1711" t="s">
        <v>1761</v>
      </c>
      <c r="E1711">
        <v>6.3E-2</v>
      </c>
      <c r="F1711" s="20">
        <f>(0.02*500)/Table1[[#This Row],[Starting OD600-VBE blank]]</f>
        <v>158.73015873015873</v>
      </c>
      <c r="G1711" s="20">
        <f>500-Table1[[#This Row],[How much sample to add biofilm inc (µl)]]</f>
        <v>341.26984126984127</v>
      </c>
      <c r="H1711" t="s">
        <v>1651</v>
      </c>
      <c r="I1711" t="str">
        <f>Table1[[#This Row],[Well]]</f>
        <v>G06</v>
      </c>
      <c r="J1711" s="16">
        <v>1.345</v>
      </c>
      <c r="K1711" s="16">
        <v>1.218</v>
      </c>
      <c r="L1711" t="str">
        <f>Table1[[#This Row],[Well]]</f>
        <v>G06</v>
      </c>
      <c r="M1711" s="16">
        <v>1.639</v>
      </c>
      <c r="N1711" s="16">
        <v>1.512</v>
      </c>
      <c r="O1711" s="16">
        <v>1.365</v>
      </c>
      <c r="P1711" s="16">
        <v>0.20799999999999999</v>
      </c>
    </row>
    <row r="1712" spans="1:16" hidden="1">
      <c r="A1712" t="s">
        <v>1650</v>
      </c>
      <c r="B1712" t="s">
        <v>207</v>
      </c>
      <c r="C1712" t="s">
        <v>1762</v>
      </c>
      <c r="D1712" t="s">
        <v>1763</v>
      </c>
      <c r="E1712">
        <v>0.111</v>
      </c>
      <c r="F1712" s="20">
        <f>(0.02*500)/Table1[[#This Row],[Starting OD600-VBE blank]]</f>
        <v>90.090090090090087</v>
      </c>
      <c r="G1712" s="20">
        <f>500-Table1[[#This Row],[How much sample to add biofilm inc (µl)]]</f>
        <v>409.90990990990991</v>
      </c>
      <c r="H1712" t="s">
        <v>1651</v>
      </c>
      <c r="I1712" t="str">
        <f>Table1[[#This Row],[Well]]</f>
        <v>G07</v>
      </c>
      <c r="J1712" s="16">
        <v>1.2090000000000001</v>
      </c>
      <c r="K1712" s="16">
        <v>1.0820000000000001</v>
      </c>
      <c r="L1712" t="str">
        <f>Table1[[#This Row],[Well]]</f>
        <v>G07</v>
      </c>
      <c r="M1712" s="16">
        <v>1.409</v>
      </c>
      <c r="N1712" s="16">
        <v>1.282</v>
      </c>
      <c r="O1712" s="16">
        <v>1.1819999999999999</v>
      </c>
      <c r="P1712" s="16">
        <v>0.14199999999999999</v>
      </c>
    </row>
    <row r="1713" spans="1:16" hidden="1">
      <c r="A1713" t="s">
        <v>1650</v>
      </c>
      <c r="B1713" t="s">
        <v>210</v>
      </c>
      <c r="C1713" t="s">
        <v>1764</v>
      </c>
      <c r="D1713" t="s">
        <v>1765</v>
      </c>
      <c r="E1713">
        <v>6.5000000000000002E-2</v>
      </c>
      <c r="F1713" s="20">
        <f>(0.02*500)/Table1[[#This Row],[Starting OD600-VBE blank]]</f>
        <v>153.84615384615384</v>
      </c>
      <c r="G1713" s="20">
        <f>500-Table1[[#This Row],[How much sample to add biofilm inc (µl)]]</f>
        <v>346.15384615384619</v>
      </c>
      <c r="H1713" t="s">
        <v>1651</v>
      </c>
      <c r="I1713" t="str">
        <f>Table1[[#This Row],[Well]]</f>
        <v>G08</v>
      </c>
      <c r="J1713" s="16">
        <v>1.137</v>
      </c>
      <c r="K1713" s="16">
        <v>1.0109999999999999</v>
      </c>
      <c r="L1713" t="str">
        <f>Table1[[#This Row],[Well]]</f>
        <v>G08</v>
      </c>
      <c r="M1713" s="16">
        <v>1.472</v>
      </c>
      <c r="N1713" s="16">
        <v>1.345</v>
      </c>
      <c r="O1713" s="16">
        <v>1.1779999999999999</v>
      </c>
      <c r="P1713" s="16">
        <v>0.23599999999999999</v>
      </c>
    </row>
    <row r="1714" spans="1:16" hidden="1">
      <c r="A1714" t="s">
        <v>1650</v>
      </c>
      <c r="B1714" t="s">
        <v>213</v>
      </c>
      <c r="C1714" t="s">
        <v>1766</v>
      </c>
      <c r="D1714" t="s">
        <v>1767</v>
      </c>
      <c r="E1714">
        <v>0.14499999999999999</v>
      </c>
      <c r="F1714" s="20">
        <f>(0.02*500)/Table1[[#This Row],[Starting OD600-VBE blank]]</f>
        <v>68.965517241379317</v>
      </c>
      <c r="G1714" s="20">
        <f>500-Table1[[#This Row],[How much sample to add biofilm inc (µl)]]</f>
        <v>431.0344827586207</v>
      </c>
      <c r="H1714" t="s">
        <v>1651</v>
      </c>
      <c r="I1714" t="str">
        <f>Table1[[#This Row],[Well]]</f>
        <v>G09</v>
      </c>
      <c r="J1714" s="16">
        <v>0.49399999999999999</v>
      </c>
      <c r="K1714" s="16">
        <v>0.36699999999999999</v>
      </c>
      <c r="L1714" t="str">
        <f>Table1[[#This Row],[Well]]</f>
        <v>G09</v>
      </c>
      <c r="M1714" s="16">
        <v>0.67700000000000005</v>
      </c>
      <c r="N1714" s="16">
        <v>0.55000000000000004</v>
      </c>
      <c r="O1714" s="16">
        <v>0.45900000000000002</v>
      </c>
      <c r="P1714" s="16">
        <v>0.129</v>
      </c>
    </row>
    <row r="1715" spans="1:16" hidden="1">
      <c r="A1715" t="s">
        <v>1650</v>
      </c>
      <c r="B1715" t="s">
        <v>216</v>
      </c>
      <c r="C1715" t="s">
        <v>1768</v>
      </c>
      <c r="D1715" t="s">
        <v>1769</v>
      </c>
      <c r="E1715">
        <v>3.3000000000000002E-2</v>
      </c>
      <c r="F1715" s="20">
        <f>(0.02*500)/Table1[[#This Row],[Starting OD600-VBE blank]]</f>
        <v>303.030303030303</v>
      </c>
      <c r="G1715" s="20">
        <f>500-Table1[[#This Row],[How much sample to add biofilm inc (µl)]]</f>
        <v>196.969696969697</v>
      </c>
      <c r="H1715" t="s">
        <v>1651</v>
      </c>
      <c r="I1715" t="str">
        <f>Table1[[#This Row],[Well]]</f>
        <v>G10</v>
      </c>
      <c r="J1715" s="16">
        <v>0.215</v>
      </c>
      <c r="K1715" s="16">
        <v>8.8999999999999996E-2</v>
      </c>
      <c r="L1715" t="str">
        <f>Table1[[#This Row],[Well]]</f>
        <v>G10</v>
      </c>
      <c r="M1715" s="16">
        <v>0.221</v>
      </c>
      <c r="N1715" s="16">
        <v>9.4E-2</v>
      </c>
      <c r="O1715" s="16">
        <v>9.0999999999999998E-2</v>
      </c>
      <c r="P1715" s="16">
        <v>4.0000000000000001E-3</v>
      </c>
    </row>
    <row r="1716" spans="1:16" hidden="1">
      <c r="A1716" t="s">
        <v>1650</v>
      </c>
      <c r="B1716" t="s">
        <v>219</v>
      </c>
      <c r="C1716" s="21" t="s">
        <v>1770</v>
      </c>
      <c r="D1716" s="21" t="s">
        <v>1770</v>
      </c>
      <c r="E1716" s="21">
        <v>0.14899999999999999</v>
      </c>
      <c r="F1716" s="24">
        <f>(0.02*1000)/Table1[[#This Row],[Starting OD600-VBE blank]]</f>
        <v>134.2281879194631</v>
      </c>
      <c r="G1716" s="24">
        <f>1000-Table1[[#This Row],[How much sample to add biofilm inc (µl)]]</f>
        <v>865.77181208053685</v>
      </c>
      <c r="H1716" t="s">
        <v>1651</v>
      </c>
      <c r="I1716" t="str">
        <f>Table1[[#This Row],[Well]]</f>
        <v>G11</v>
      </c>
      <c r="J1716" s="16">
        <v>0.94799999999999995</v>
      </c>
      <c r="K1716" s="16">
        <v>0.82199999999999995</v>
      </c>
      <c r="L1716" t="str">
        <f>Table1[[#This Row],[Well]]</f>
        <v>G11</v>
      </c>
      <c r="M1716" s="16">
        <v>1.099</v>
      </c>
      <c r="N1716" s="16">
        <v>0.97199999999999998</v>
      </c>
      <c r="O1716" s="16">
        <v>0.89700000000000002</v>
      </c>
      <c r="P1716" s="16">
        <v>0.106</v>
      </c>
    </row>
    <row r="1717" spans="1:16" hidden="1">
      <c r="A1717" t="s">
        <v>1650</v>
      </c>
      <c r="B1717" t="s">
        <v>221</v>
      </c>
      <c r="C1717" t="s">
        <v>18</v>
      </c>
      <c r="D1717" t="s">
        <v>18</v>
      </c>
      <c r="E1717">
        <v>-1E-3</v>
      </c>
      <c r="F1717" s="14">
        <f>(0.02*500)/Table1[[#This Row],[Starting OD600-VBE blank]]</f>
        <v>-10000</v>
      </c>
      <c r="G1717" s="14">
        <f>500-Table1[[#This Row],[How much sample to add biofilm inc (µl)]]</f>
        <v>10500</v>
      </c>
      <c r="H1717" t="s">
        <v>1651</v>
      </c>
      <c r="I1717" t="str">
        <f>Table1[[#This Row],[Well]]</f>
        <v>G12</v>
      </c>
      <c r="J1717" s="16">
        <v>0.13200000000000001</v>
      </c>
      <c r="K1717" s="16">
        <v>6.0000000000000001E-3</v>
      </c>
      <c r="L1717" t="str">
        <f>Table1[[#This Row],[Well]]</f>
        <v>G12</v>
      </c>
      <c r="M1717" s="16">
        <v>0.13100000000000001</v>
      </c>
      <c r="N1717" s="16">
        <v>4.0000000000000001E-3</v>
      </c>
      <c r="O1717" s="16">
        <v>0</v>
      </c>
      <c r="P1717" s="16">
        <v>7.0000000000000001E-3</v>
      </c>
    </row>
    <row r="1718" spans="1:16" hidden="1">
      <c r="A1718" t="s">
        <v>1650</v>
      </c>
      <c r="B1718" t="s">
        <v>222</v>
      </c>
      <c r="C1718" t="s">
        <v>18</v>
      </c>
      <c r="D1718" t="s">
        <v>18</v>
      </c>
      <c r="E1718">
        <v>2E-3</v>
      </c>
      <c r="F1718" s="14">
        <f>(0.02*500)/Table1[[#This Row],[Starting OD600-VBE blank]]</f>
        <v>5000</v>
      </c>
      <c r="G1718" s="14">
        <f>500-Table1[[#This Row],[How much sample to add biofilm inc (µl)]]</f>
        <v>-4500</v>
      </c>
      <c r="H1718" t="s">
        <v>1651</v>
      </c>
      <c r="I1718" t="str">
        <f>Table1[[#This Row],[Well]]</f>
        <v>H01</v>
      </c>
      <c r="J1718" s="16">
        <v>0.128</v>
      </c>
      <c r="K1718" s="16">
        <v>1E-3</v>
      </c>
      <c r="L1718" t="str">
        <f>Table1[[#This Row],[Well]]</f>
        <v>H01</v>
      </c>
      <c r="M1718" s="16">
        <v>0.128</v>
      </c>
      <c r="N1718" s="16">
        <v>1E-3</v>
      </c>
      <c r="O1718" s="16">
        <v>0</v>
      </c>
      <c r="P1718" s="16">
        <v>7.0000000000000001E-3</v>
      </c>
    </row>
    <row r="1719" spans="1:16" hidden="1">
      <c r="A1719" t="s">
        <v>1650</v>
      </c>
      <c r="B1719" t="s">
        <v>223</v>
      </c>
      <c r="C1719" t="s">
        <v>18</v>
      </c>
      <c r="D1719" t="s">
        <v>18</v>
      </c>
      <c r="E1719">
        <v>2E-3</v>
      </c>
      <c r="F1719" s="14">
        <f>(0.02*500)/Table1[[#This Row],[Starting OD600-VBE blank]]</f>
        <v>5000</v>
      </c>
      <c r="G1719" s="14">
        <f>500-Table1[[#This Row],[How much sample to add biofilm inc (µl)]]</f>
        <v>-4500</v>
      </c>
      <c r="H1719" t="s">
        <v>1651</v>
      </c>
      <c r="I1719" t="str">
        <f>Table1[[#This Row],[Well]]</f>
        <v>H02</v>
      </c>
      <c r="J1719" s="16">
        <v>0.13500000000000001</v>
      </c>
      <c r="K1719" s="16">
        <v>8.0000000000000002E-3</v>
      </c>
      <c r="L1719" t="str">
        <f>Table1[[#This Row],[Well]]</f>
        <v>H02</v>
      </c>
      <c r="M1719" s="16">
        <v>0.128</v>
      </c>
      <c r="N1719" s="16">
        <v>2E-3</v>
      </c>
      <c r="O1719" s="16">
        <v>0</v>
      </c>
      <c r="P1719" s="16">
        <v>7.0000000000000001E-3</v>
      </c>
    </row>
    <row r="1720" spans="1:16" hidden="1">
      <c r="A1720" t="s">
        <v>1650</v>
      </c>
      <c r="B1720" t="s">
        <v>224</v>
      </c>
      <c r="C1720" t="s">
        <v>18</v>
      </c>
      <c r="D1720" t="s">
        <v>18</v>
      </c>
      <c r="E1720">
        <v>0</v>
      </c>
      <c r="F1720" s="14" t="e">
        <f>(0.02*500)/Table1[[#This Row],[Starting OD600-VBE blank]]</f>
        <v>#DIV/0!</v>
      </c>
      <c r="G1720" s="14" t="e">
        <f>500-Table1[[#This Row],[How much sample to add biofilm inc (µl)]]</f>
        <v>#DIV/0!</v>
      </c>
      <c r="H1720" t="s">
        <v>1651</v>
      </c>
      <c r="I1720" t="str">
        <f>Table1[[#This Row],[Well]]</f>
        <v>H03</v>
      </c>
      <c r="J1720" s="16">
        <v>0.13400000000000001</v>
      </c>
      <c r="K1720" s="16">
        <v>7.0000000000000001E-3</v>
      </c>
      <c r="L1720" t="str">
        <f>Table1[[#This Row],[Well]]</f>
        <v>H03</v>
      </c>
      <c r="M1720" s="16">
        <v>0.125</v>
      </c>
      <c r="N1720" s="16">
        <v>-2E-3</v>
      </c>
      <c r="O1720" s="16">
        <v>0</v>
      </c>
      <c r="P1720" s="16">
        <v>7.0000000000000001E-3</v>
      </c>
    </row>
    <row r="1721" spans="1:16" hidden="1">
      <c r="A1721" t="s">
        <v>1650</v>
      </c>
      <c r="B1721" t="s">
        <v>225</v>
      </c>
      <c r="C1721" t="s">
        <v>18</v>
      </c>
      <c r="D1721" t="s">
        <v>18</v>
      </c>
      <c r="E1721">
        <v>0</v>
      </c>
      <c r="F1721" s="14" t="e">
        <f>(0.02*500)/Table1[[#This Row],[Starting OD600-VBE blank]]</f>
        <v>#DIV/0!</v>
      </c>
      <c r="G1721" s="14" t="e">
        <f>500-Table1[[#This Row],[How much sample to add biofilm inc (µl)]]</f>
        <v>#DIV/0!</v>
      </c>
      <c r="H1721" t="s">
        <v>1651</v>
      </c>
      <c r="I1721" t="str">
        <f>Table1[[#This Row],[Well]]</f>
        <v>H04</v>
      </c>
      <c r="J1721" s="16">
        <v>0.13500000000000001</v>
      </c>
      <c r="K1721" s="16">
        <v>8.9999999999999993E-3</v>
      </c>
      <c r="L1721" t="str">
        <f>Table1[[#This Row],[Well]]</f>
        <v>H04</v>
      </c>
      <c r="M1721" s="16">
        <v>0.126</v>
      </c>
      <c r="N1721" s="16">
        <v>-1E-3</v>
      </c>
      <c r="O1721" s="16">
        <v>0</v>
      </c>
      <c r="P1721" s="16">
        <v>7.0000000000000001E-3</v>
      </c>
    </row>
    <row r="1722" spans="1:16" hidden="1">
      <c r="A1722" t="s">
        <v>1650</v>
      </c>
      <c r="B1722" t="s">
        <v>226</v>
      </c>
      <c r="C1722" t="s">
        <v>18</v>
      </c>
      <c r="D1722" t="s">
        <v>18</v>
      </c>
      <c r="E1722">
        <v>1E-3</v>
      </c>
      <c r="F1722" s="14">
        <f>(0.02*500)/Table1[[#This Row],[Starting OD600-VBE blank]]</f>
        <v>10000</v>
      </c>
      <c r="G1722" s="14">
        <f>500-Table1[[#This Row],[How much sample to add biofilm inc (µl)]]</f>
        <v>-9500</v>
      </c>
      <c r="H1722" t="s">
        <v>1651</v>
      </c>
      <c r="I1722" t="str">
        <f>Table1[[#This Row],[Well]]</f>
        <v>H05</v>
      </c>
      <c r="J1722" s="16">
        <v>0.13500000000000001</v>
      </c>
      <c r="K1722" s="16">
        <v>8.0000000000000002E-3</v>
      </c>
      <c r="L1722" t="str">
        <f>Table1[[#This Row],[Well]]</f>
        <v>H05</v>
      </c>
      <c r="M1722" s="16">
        <v>0.128</v>
      </c>
      <c r="N1722" s="16">
        <v>1E-3</v>
      </c>
      <c r="O1722" s="16">
        <v>0</v>
      </c>
      <c r="P1722" s="16">
        <v>7.0000000000000001E-3</v>
      </c>
    </row>
    <row r="1723" spans="1:16" hidden="1">
      <c r="A1723" t="s">
        <v>1650</v>
      </c>
      <c r="B1723" t="s">
        <v>227</v>
      </c>
      <c r="C1723" t="s">
        <v>18</v>
      </c>
      <c r="D1723" t="s">
        <v>18</v>
      </c>
      <c r="E1723">
        <v>1E-3</v>
      </c>
      <c r="F1723" s="14">
        <f>(0.02*500)/Table1[[#This Row],[Starting OD600-VBE blank]]</f>
        <v>10000</v>
      </c>
      <c r="G1723" s="14">
        <f>500-Table1[[#This Row],[How much sample to add biofilm inc (µl)]]</f>
        <v>-9500</v>
      </c>
      <c r="H1723" t="s">
        <v>1651</v>
      </c>
      <c r="I1723" t="str">
        <f>Table1[[#This Row],[Well]]</f>
        <v>H06</v>
      </c>
      <c r="J1723" s="16">
        <v>0.13500000000000001</v>
      </c>
      <c r="K1723" s="16">
        <v>8.0000000000000002E-3</v>
      </c>
      <c r="L1723" t="str">
        <f>Table1[[#This Row],[Well]]</f>
        <v>H06</v>
      </c>
      <c r="M1723" s="16">
        <v>0.13400000000000001</v>
      </c>
      <c r="N1723" s="16">
        <v>7.0000000000000001E-3</v>
      </c>
      <c r="O1723" s="16">
        <v>0</v>
      </c>
      <c r="P1723" s="16">
        <v>7.0000000000000001E-3</v>
      </c>
    </row>
    <row r="1724" spans="1:16" hidden="1">
      <c r="A1724" t="s">
        <v>1650</v>
      </c>
      <c r="B1724" t="s">
        <v>228</v>
      </c>
      <c r="C1724" t="s">
        <v>18</v>
      </c>
      <c r="D1724" t="s">
        <v>18</v>
      </c>
      <c r="E1724">
        <v>-1E-3</v>
      </c>
      <c r="F1724" s="14">
        <f>(0.02*500)/Table1[[#This Row],[Starting OD600-VBE blank]]</f>
        <v>-10000</v>
      </c>
      <c r="G1724" s="14">
        <f>500-Table1[[#This Row],[How much sample to add biofilm inc (µl)]]</f>
        <v>10500</v>
      </c>
      <c r="H1724" t="s">
        <v>1651</v>
      </c>
      <c r="I1724" t="str">
        <f>Table1[[#This Row],[Well]]</f>
        <v>H07</v>
      </c>
      <c r="J1724" s="16">
        <v>0.13800000000000001</v>
      </c>
      <c r="K1724" s="16">
        <v>1.0999999999999999E-2</v>
      </c>
      <c r="L1724" t="str">
        <f>Table1[[#This Row],[Well]]</f>
        <v>H07</v>
      </c>
      <c r="M1724" s="16">
        <v>0.13200000000000001</v>
      </c>
      <c r="N1724" s="16">
        <v>6.0000000000000001E-3</v>
      </c>
      <c r="O1724" s="16">
        <v>0</v>
      </c>
      <c r="P1724" s="16">
        <v>7.0000000000000001E-3</v>
      </c>
    </row>
    <row r="1725" spans="1:16" hidden="1">
      <c r="A1725" t="s">
        <v>1650</v>
      </c>
      <c r="B1725" t="s">
        <v>229</v>
      </c>
      <c r="C1725" t="s">
        <v>18</v>
      </c>
      <c r="D1725" t="s">
        <v>18</v>
      </c>
      <c r="E1725">
        <v>-1E-3</v>
      </c>
      <c r="F1725" s="14">
        <f>(0.02*500)/Table1[[#This Row],[Starting OD600-VBE blank]]</f>
        <v>-10000</v>
      </c>
      <c r="G1725" s="14">
        <f>500-Table1[[#This Row],[How much sample to add biofilm inc (µl)]]</f>
        <v>10500</v>
      </c>
      <c r="H1725" t="s">
        <v>1651</v>
      </c>
      <c r="I1725" t="str">
        <f>Table1[[#This Row],[Well]]</f>
        <v>H08</v>
      </c>
      <c r="J1725" s="16">
        <v>0.14000000000000001</v>
      </c>
      <c r="K1725" s="16">
        <v>1.2999999999999999E-2</v>
      </c>
      <c r="L1725" t="str">
        <f>Table1[[#This Row],[Well]]</f>
        <v>H08</v>
      </c>
      <c r="M1725" s="16">
        <v>0.14000000000000001</v>
      </c>
      <c r="N1725" s="16">
        <v>1.2999999999999999E-2</v>
      </c>
      <c r="O1725" s="16">
        <v>0</v>
      </c>
      <c r="P1725" s="16">
        <v>7.0000000000000001E-3</v>
      </c>
    </row>
    <row r="1726" spans="1:16" hidden="1">
      <c r="A1726" t="s">
        <v>1650</v>
      </c>
      <c r="B1726" t="s">
        <v>230</v>
      </c>
      <c r="C1726" t="s">
        <v>18</v>
      </c>
      <c r="D1726" t="s">
        <v>18</v>
      </c>
      <c r="E1726">
        <v>-2E-3</v>
      </c>
      <c r="F1726" s="14">
        <f>(0.02*500)/Table1[[#This Row],[Starting OD600-VBE blank]]</f>
        <v>-5000</v>
      </c>
      <c r="G1726" s="14">
        <f>500-Table1[[#This Row],[How much sample to add biofilm inc (µl)]]</f>
        <v>5500</v>
      </c>
      <c r="H1726" t="s">
        <v>1651</v>
      </c>
      <c r="I1726" t="str">
        <f>Table1[[#This Row],[Well]]</f>
        <v>H09</v>
      </c>
      <c r="J1726" s="16">
        <v>0.13300000000000001</v>
      </c>
      <c r="K1726" s="16">
        <v>7.0000000000000001E-3</v>
      </c>
      <c r="L1726" t="str">
        <f>Table1[[#This Row],[Well]]</f>
        <v>H09</v>
      </c>
      <c r="M1726" s="16">
        <v>0.13</v>
      </c>
      <c r="N1726" s="16">
        <v>4.0000000000000001E-3</v>
      </c>
      <c r="O1726" s="16">
        <v>0</v>
      </c>
      <c r="P1726" s="16">
        <v>7.0000000000000001E-3</v>
      </c>
    </row>
    <row r="1727" spans="1:16" hidden="1">
      <c r="A1727" t="s">
        <v>1650</v>
      </c>
      <c r="B1727" t="s">
        <v>231</v>
      </c>
      <c r="C1727" t="s">
        <v>18</v>
      </c>
      <c r="D1727" t="s">
        <v>18</v>
      </c>
      <c r="E1727">
        <v>-2E-3</v>
      </c>
      <c r="F1727" s="14">
        <f>(0.02*500)/Table1[[#This Row],[Starting OD600-VBE blank]]</f>
        <v>-5000</v>
      </c>
      <c r="G1727" s="14">
        <f>500-Table1[[#This Row],[How much sample to add biofilm inc (µl)]]</f>
        <v>5500</v>
      </c>
      <c r="H1727" t="s">
        <v>1651</v>
      </c>
      <c r="I1727" t="str">
        <f>Table1[[#This Row],[Well]]</f>
        <v>H10</v>
      </c>
      <c r="J1727" s="16">
        <v>0.13700000000000001</v>
      </c>
      <c r="K1727" s="16">
        <v>1.0999999999999999E-2</v>
      </c>
      <c r="L1727" t="str">
        <f>Table1[[#This Row],[Well]]</f>
        <v>H10</v>
      </c>
      <c r="M1727" s="16">
        <v>0.13200000000000001</v>
      </c>
      <c r="N1727" s="16">
        <v>5.0000000000000001E-3</v>
      </c>
      <c r="O1727" s="16">
        <v>0</v>
      </c>
      <c r="P1727" s="16">
        <v>7.0000000000000001E-3</v>
      </c>
    </row>
    <row r="1728" spans="1:16" hidden="1">
      <c r="A1728" t="s">
        <v>1650</v>
      </c>
      <c r="B1728" t="s">
        <v>232</v>
      </c>
      <c r="C1728" t="s">
        <v>18</v>
      </c>
      <c r="D1728" t="s">
        <v>18</v>
      </c>
      <c r="E1728">
        <v>-1E-3</v>
      </c>
      <c r="F1728" s="14">
        <f>(0.02*500)/Table1[[#This Row],[Starting OD600-VBE blank]]</f>
        <v>-10000</v>
      </c>
      <c r="G1728" s="14">
        <f>500-Table1[[#This Row],[How much sample to add biofilm inc (µl)]]</f>
        <v>10500</v>
      </c>
      <c r="H1728" t="s">
        <v>1651</v>
      </c>
      <c r="I1728" t="str">
        <f>Table1[[#This Row],[Well]]</f>
        <v>H11</v>
      </c>
      <c r="J1728" s="16">
        <v>0.13300000000000001</v>
      </c>
      <c r="K1728" s="16">
        <v>7.0000000000000001E-3</v>
      </c>
      <c r="L1728" t="str">
        <f>Table1[[#This Row],[Well]]</f>
        <v>H11</v>
      </c>
      <c r="M1728" s="16">
        <v>0.13</v>
      </c>
      <c r="N1728" s="16">
        <v>3.0000000000000001E-3</v>
      </c>
      <c r="O1728" s="16">
        <v>0</v>
      </c>
      <c r="P1728" s="16">
        <v>7.0000000000000001E-3</v>
      </c>
    </row>
    <row r="1729" spans="1:16" hidden="1">
      <c r="A1729" t="s">
        <v>1650</v>
      </c>
      <c r="B1729" t="s">
        <v>233</v>
      </c>
      <c r="C1729" t="s">
        <v>18</v>
      </c>
      <c r="D1729" t="s">
        <v>18</v>
      </c>
      <c r="E1729">
        <v>-2E-3</v>
      </c>
      <c r="F1729" s="14">
        <f>(0.02*500)/Table1[[#This Row],[Starting OD600-VBE blank]]</f>
        <v>-5000</v>
      </c>
      <c r="G1729" s="14">
        <f>500-Table1[[#This Row],[How much sample to add biofilm inc (µl)]]</f>
        <v>5500</v>
      </c>
      <c r="H1729" t="s">
        <v>1651</v>
      </c>
      <c r="I1729" t="str">
        <f>Table1[[#This Row],[Well]]</f>
        <v>H12</v>
      </c>
      <c r="J1729" s="16">
        <v>0.125</v>
      </c>
      <c r="K1729" s="16">
        <v>-2E-3</v>
      </c>
      <c r="L1729" t="str">
        <f>Table1[[#This Row],[Well]]</f>
        <v>H12</v>
      </c>
      <c r="M1729" s="16">
        <v>0.129</v>
      </c>
      <c r="N1729" s="16">
        <v>2E-3</v>
      </c>
      <c r="O1729" s="16">
        <v>0</v>
      </c>
      <c r="P1729" s="16">
        <v>7.0000000000000001E-3</v>
      </c>
    </row>
    <row r="1730" spans="1:16" hidden="1">
      <c r="A1730" t="s">
        <v>1771</v>
      </c>
      <c r="B1730" t="s">
        <v>17</v>
      </c>
      <c r="C1730" t="s">
        <v>18</v>
      </c>
      <c r="D1730" t="s">
        <v>18</v>
      </c>
      <c r="E1730">
        <v>1E-3</v>
      </c>
      <c r="F1730" s="14">
        <f>(0.02*500)/Table1[[#This Row],[Starting OD600-VBE blank]]</f>
        <v>10000</v>
      </c>
      <c r="G1730" s="14">
        <f>500-Table1[[#This Row],[How much sample to add biofilm inc (µl)]]</f>
        <v>-9500</v>
      </c>
      <c r="H1730" t="s">
        <v>1772</v>
      </c>
      <c r="I1730" t="str">
        <f>Table1[[#This Row],[Well]]</f>
        <v>A01</v>
      </c>
      <c r="J1730" s="16">
        <v>0.128</v>
      </c>
      <c r="K1730" s="16">
        <v>-3.0000000000000001E-3</v>
      </c>
      <c r="L1730" t="str">
        <f>Table1[[#This Row],[Well]]</f>
        <v>A01</v>
      </c>
      <c r="M1730" s="16">
        <v>0.128</v>
      </c>
      <c r="N1730" s="16">
        <v>-2E-3</v>
      </c>
      <c r="O1730" s="16">
        <v>0</v>
      </c>
      <c r="P1730" s="16">
        <v>1.2E-2</v>
      </c>
    </row>
    <row r="1731" spans="1:16" hidden="1">
      <c r="A1731" t="s">
        <v>1771</v>
      </c>
      <c r="B1731" t="s">
        <v>20</v>
      </c>
      <c r="C1731" t="s">
        <v>18</v>
      </c>
      <c r="D1731" t="s">
        <v>18</v>
      </c>
      <c r="E1731">
        <v>0</v>
      </c>
      <c r="F1731" s="14" t="e">
        <f>(0.02*500)/Table1[[#This Row],[Starting OD600-VBE blank]]</f>
        <v>#DIV/0!</v>
      </c>
      <c r="G1731" s="14" t="e">
        <f>500-Table1[[#This Row],[How much sample to add biofilm inc (µl)]]</f>
        <v>#DIV/0!</v>
      </c>
      <c r="H1731" t="s">
        <v>1772</v>
      </c>
      <c r="I1731" t="str">
        <f>Table1[[#This Row],[Well]]</f>
        <v>A02</v>
      </c>
      <c r="J1731" s="16">
        <v>0.13100000000000001</v>
      </c>
      <c r="K1731" s="16">
        <v>0</v>
      </c>
      <c r="L1731" t="str">
        <f>Table1[[#This Row],[Well]]</f>
        <v>A02</v>
      </c>
      <c r="M1731" s="16">
        <v>0.13</v>
      </c>
      <c r="N1731" s="16">
        <v>-1E-3</v>
      </c>
      <c r="O1731" s="16">
        <v>0</v>
      </c>
      <c r="P1731" s="16">
        <v>1.2E-2</v>
      </c>
    </row>
    <row r="1732" spans="1:16" hidden="1">
      <c r="A1732" t="s">
        <v>1771</v>
      </c>
      <c r="B1732" t="s">
        <v>21</v>
      </c>
      <c r="C1732" t="s">
        <v>18</v>
      </c>
      <c r="D1732" t="s">
        <v>18</v>
      </c>
      <c r="E1732">
        <v>0</v>
      </c>
      <c r="F1732" s="14" t="e">
        <f>(0.02*500)/Table1[[#This Row],[Starting OD600-VBE blank]]</f>
        <v>#DIV/0!</v>
      </c>
      <c r="G1732" s="14" t="e">
        <f>500-Table1[[#This Row],[How much sample to add biofilm inc (µl)]]</f>
        <v>#DIV/0!</v>
      </c>
      <c r="H1732" t="s">
        <v>1772</v>
      </c>
      <c r="I1732" t="str">
        <f>Table1[[#This Row],[Well]]</f>
        <v>A03</v>
      </c>
      <c r="J1732" s="16">
        <v>0.128</v>
      </c>
      <c r="K1732" s="16">
        <v>-2E-3</v>
      </c>
      <c r="L1732" t="str">
        <f>Table1[[#This Row],[Well]]</f>
        <v>A03</v>
      </c>
      <c r="M1732" s="16">
        <v>0.128</v>
      </c>
      <c r="N1732" s="16">
        <v>-2E-3</v>
      </c>
      <c r="O1732" s="16">
        <v>0</v>
      </c>
      <c r="P1732" s="16">
        <v>1.2E-2</v>
      </c>
    </row>
    <row r="1733" spans="1:16" hidden="1">
      <c r="A1733" t="s">
        <v>1771</v>
      </c>
      <c r="B1733" t="s">
        <v>22</v>
      </c>
      <c r="C1733" t="s">
        <v>18</v>
      </c>
      <c r="D1733" t="s">
        <v>18</v>
      </c>
      <c r="E1733">
        <v>0</v>
      </c>
      <c r="F1733" s="14" t="e">
        <f>(0.02*500)/Table1[[#This Row],[Starting OD600-VBE blank]]</f>
        <v>#DIV/0!</v>
      </c>
      <c r="G1733" s="14" t="e">
        <f>500-Table1[[#This Row],[How much sample to add biofilm inc (µl)]]</f>
        <v>#DIV/0!</v>
      </c>
      <c r="H1733" t="s">
        <v>1772</v>
      </c>
      <c r="I1733" t="str">
        <f>Table1[[#This Row],[Well]]</f>
        <v>A04</v>
      </c>
      <c r="J1733" s="16">
        <v>0.127</v>
      </c>
      <c r="K1733" s="16">
        <v>-3.0000000000000001E-3</v>
      </c>
      <c r="L1733" t="str">
        <f>Table1[[#This Row],[Well]]</f>
        <v>A04</v>
      </c>
      <c r="M1733" s="16">
        <v>0.129</v>
      </c>
      <c r="N1733" s="16">
        <v>-2E-3</v>
      </c>
      <c r="O1733" s="16">
        <v>0</v>
      </c>
      <c r="P1733" s="16">
        <v>1.2E-2</v>
      </c>
    </row>
    <row r="1734" spans="1:16" hidden="1">
      <c r="A1734" t="s">
        <v>1771</v>
      </c>
      <c r="B1734" t="s">
        <v>23</v>
      </c>
      <c r="C1734" t="s">
        <v>18</v>
      </c>
      <c r="D1734" t="s">
        <v>18</v>
      </c>
      <c r="E1734">
        <v>0</v>
      </c>
      <c r="F1734" s="14" t="e">
        <f>(0.02*500)/Table1[[#This Row],[Starting OD600-VBE blank]]</f>
        <v>#DIV/0!</v>
      </c>
      <c r="G1734" s="14" t="e">
        <f>500-Table1[[#This Row],[How much sample to add biofilm inc (µl)]]</f>
        <v>#DIV/0!</v>
      </c>
      <c r="H1734" t="s">
        <v>1772</v>
      </c>
      <c r="I1734" t="str">
        <f>Table1[[#This Row],[Well]]</f>
        <v>A05</v>
      </c>
      <c r="J1734" s="16">
        <v>0.13700000000000001</v>
      </c>
      <c r="K1734" s="16">
        <v>7.0000000000000001E-3</v>
      </c>
      <c r="L1734" t="str">
        <f>Table1[[#This Row],[Well]]</f>
        <v>A05</v>
      </c>
      <c r="M1734" s="16">
        <v>0.129</v>
      </c>
      <c r="N1734" s="16">
        <v>-2E-3</v>
      </c>
      <c r="O1734" s="16">
        <v>0</v>
      </c>
      <c r="P1734" s="16">
        <v>1.2E-2</v>
      </c>
    </row>
    <row r="1735" spans="1:16" hidden="1">
      <c r="A1735" t="s">
        <v>1771</v>
      </c>
      <c r="B1735" t="s">
        <v>24</v>
      </c>
      <c r="C1735" t="s">
        <v>18</v>
      </c>
      <c r="D1735" t="s">
        <v>18</v>
      </c>
      <c r="E1735">
        <v>0</v>
      </c>
      <c r="F1735" s="14" t="e">
        <f>(0.02*500)/Table1[[#This Row],[Starting OD600-VBE blank]]</f>
        <v>#DIV/0!</v>
      </c>
      <c r="G1735" s="14" t="e">
        <f>500-Table1[[#This Row],[How much sample to add biofilm inc (µl)]]</f>
        <v>#DIV/0!</v>
      </c>
      <c r="H1735" t="s">
        <v>1772</v>
      </c>
      <c r="I1735" t="str">
        <f>Table1[[#This Row],[Well]]</f>
        <v>A06</v>
      </c>
      <c r="J1735" s="16">
        <v>0.125</v>
      </c>
      <c r="K1735" s="16">
        <v>-5.0000000000000001E-3</v>
      </c>
      <c r="L1735" t="str">
        <f>Table1[[#This Row],[Well]]</f>
        <v>A06</v>
      </c>
      <c r="M1735" s="16">
        <v>0.13100000000000001</v>
      </c>
      <c r="N1735" s="16">
        <v>0</v>
      </c>
      <c r="O1735" s="16">
        <v>0</v>
      </c>
      <c r="P1735" s="16">
        <v>1.2E-2</v>
      </c>
    </row>
    <row r="1736" spans="1:16" hidden="1">
      <c r="A1736" t="s">
        <v>1771</v>
      </c>
      <c r="B1736" t="s">
        <v>25</v>
      </c>
      <c r="C1736" t="s">
        <v>18</v>
      </c>
      <c r="D1736" t="s">
        <v>18</v>
      </c>
      <c r="E1736">
        <v>-1E-3</v>
      </c>
      <c r="F1736" s="14">
        <f>(0.02*500)/Table1[[#This Row],[Starting OD600-VBE blank]]</f>
        <v>-10000</v>
      </c>
      <c r="G1736" s="14">
        <f>500-Table1[[#This Row],[How much sample to add biofilm inc (µl)]]</f>
        <v>10500</v>
      </c>
      <c r="H1736" t="s">
        <v>1772</v>
      </c>
      <c r="I1736" t="str">
        <f>Table1[[#This Row],[Well]]</f>
        <v>A07</v>
      </c>
      <c r="J1736" s="16">
        <v>0.13</v>
      </c>
      <c r="K1736" s="16">
        <v>-1E-3</v>
      </c>
      <c r="L1736" t="str">
        <f>Table1[[#This Row],[Well]]</f>
        <v>A07</v>
      </c>
      <c r="M1736" s="16">
        <v>0.128</v>
      </c>
      <c r="N1736" s="16">
        <v>-2E-3</v>
      </c>
      <c r="O1736" s="16">
        <v>0</v>
      </c>
      <c r="P1736" s="16">
        <v>1.2E-2</v>
      </c>
    </row>
    <row r="1737" spans="1:16" hidden="1">
      <c r="A1737" t="s">
        <v>1771</v>
      </c>
      <c r="B1737" t="s">
        <v>26</v>
      </c>
      <c r="C1737" t="s">
        <v>18</v>
      </c>
      <c r="D1737" t="s">
        <v>18</v>
      </c>
      <c r="E1737">
        <v>0</v>
      </c>
      <c r="F1737" s="14" t="e">
        <f>(0.02*500)/Table1[[#This Row],[Starting OD600-VBE blank]]</f>
        <v>#DIV/0!</v>
      </c>
      <c r="G1737" s="14" t="e">
        <f>500-Table1[[#This Row],[How much sample to add biofilm inc (µl)]]</f>
        <v>#DIV/0!</v>
      </c>
      <c r="H1737" t="s">
        <v>1772</v>
      </c>
      <c r="I1737" t="str">
        <f>Table1[[#This Row],[Well]]</f>
        <v>A08</v>
      </c>
      <c r="J1737" s="16">
        <v>0.128</v>
      </c>
      <c r="K1737" s="16">
        <v>-3.0000000000000001E-3</v>
      </c>
      <c r="L1737" t="str">
        <f>Table1[[#This Row],[Well]]</f>
        <v>A08</v>
      </c>
      <c r="M1737" s="16">
        <v>0.125</v>
      </c>
      <c r="N1737" s="16">
        <v>-5.0000000000000001E-3</v>
      </c>
      <c r="O1737" s="16">
        <v>0</v>
      </c>
      <c r="P1737" s="16">
        <v>1.2E-2</v>
      </c>
    </row>
    <row r="1738" spans="1:16" hidden="1">
      <c r="A1738" t="s">
        <v>1771</v>
      </c>
      <c r="B1738" t="s">
        <v>27</v>
      </c>
      <c r="C1738" t="s">
        <v>18</v>
      </c>
      <c r="D1738" t="s">
        <v>18</v>
      </c>
      <c r="E1738">
        <v>-1E-3</v>
      </c>
      <c r="F1738" s="14">
        <f>(0.02*500)/Table1[[#This Row],[Starting OD600-VBE blank]]</f>
        <v>-10000</v>
      </c>
      <c r="G1738" s="14">
        <f>500-Table1[[#This Row],[How much sample to add biofilm inc (µl)]]</f>
        <v>10500</v>
      </c>
      <c r="H1738" t="s">
        <v>1772</v>
      </c>
      <c r="I1738" t="str">
        <f>Table1[[#This Row],[Well]]</f>
        <v>A09</v>
      </c>
      <c r="J1738" s="16">
        <v>0.123</v>
      </c>
      <c r="K1738" s="16">
        <v>-8.0000000000000002E-3</v>
      </c>
      <c r="L1738" t="str">
        <f>Table1[[#This Row],[Well]]</f>
        <v>A09</v>
      </c>
      <c r="M1738" s="16">
        <v>0.125</v>
      </c>
      <c r="N1738" s="16">
        <v>-5.0000000000000001E-3</v>
      </c>
      <c r="O1738" s="16">
        <v>0</v>
      </c>
      <c r="P1738" s="16">
        <v>1.2E-2</v>
      </c>
    </row>
    <row r="1739" spans="1:16" hidden="1">
      <c r="A1739" t="s">
        <v>1771</v>
      </c>
      <c r="B1739" t="s">
        <v>28</v>
      </c>
      <c r="C1739" t="s">
        <v>18</v>
      </c>
      <c r="D1739" t="s">
        <v>18</v>
      </c>
      <c r="E1739">
        <v>-1E-3</v>
      </c>
      <c r="F1739" s="14">
        <f>(0.02*500)/Table1[[#This Row],[Starting OD600-VBE blank]]</f>
        <v>-10000</v>
      </c>
      <c r="G1739" s="14">
        <f>500-Table1[[#This Row],[How much sample to add biofilm inc (µl)]]</f>
        <v>10500</v>
      </c>
      <c r="H1739" t="s">
        <v>1772</v>
      </c>
      <c r="I1739" t="str">
        <f>Table1[[#This Row],[Well]]</f>
        <v>A10</v>
      </c>
      <c r="J1739" s="16">
        <v>0.12</v>
      </c>
      <c r="K1739" s="16">
        <v>-0.01</v>
      </c>
      <c r="L1739" t="str">
        <f>Table1[[#This Row],[Well]]</f>
        <v>A10</v>
      </c>
      <c r="M1739" s="16">
        <v>0.127</v>
      </c>
      <c r="N1739" s="16">
        <v>-3.0000000000000001E-3</v>
      </c>
      <c r="O1739" s="16">
        <v>0</v>
      </c>
      <c r="P1739" s="16">
        <v>1.2E-2</v>
      </c>
    </row>
    <row r="1740" spans="1:16" hidden="1">
      <c r="A1740" t="s">
        <v>1771</v>
      </c>
      <c r="B1740" t="s">
        <v>29</v>
      </c>
      <c r="C1740" t="s">
        <v>18</v>
      </c>
      <c r="D1740" t="s">
        <v>18</v>
      </c>
      <c r="E1740">
        <v>-1E-3</v>
      </c>
      <c r="F1740" s="14">
        <f>(0.02*500)/Table1[[#This Row],[Starting OD600-VBE blank]]</f>
        <v>-10000</v>
      </c>
      <c r="G1740" s="14">
        <f>500-Table1[[#This Row],[How much sample to add biofilm inc (µl)]]</f>
        <v>10500</v>
      </c>
      <c r="H1740" t="s">
        <v>1772</v>
      </c>
      <c r="I1740" t="str">
        <f>Table1[[#This Row],[Well]]</f>
        <v>A11</v>
      </c>
      <c r="J1740" s="16">
        <v>0.122</v>
      </c>
      <c r="K1740" s="16">
        <v>-8.0000000000000002E-3</v>
      </c>
      <c r="L1740" t="str">
        <f>Table1[[#This Row],[Well]]</f>
        <v>A11</v>
      </c>
      <c r="M1740" s="16">
        <v>0.128</v>
      </c>
      <c r="N1740" s="16">
        <v>-2E-3</v>
      </c>
      <c r="O1740" s="16">
        <v>0</v>
      </c>
      <c r="P1740" s="16">
        <v>1.2E-2</v>
      </c>
    </row>
    <row r="1741" spans="1:16" hidden="1">
      <c r="A1741" t="s">
        <v>1771</v>
      </c>
      <c r="B1741" t="s">
        <v>30</v>
      </c>
      <c r="C1741" t="s">
        <v>18</v>
      </c>
      <c r="D1741" t="s">
        <v>18</v>
      </c>
      <c r="E1741">
        <v>-2E-3</v>
      </c>
      <c r="F1741" s="14">
        <f>(0.02*500)/Table1[[#This Row],[Starting OD600-VBE blank]]</f>
        <v>-5000</v>
      </c>
      <c r="G1741" s="14">
        <f>500-Table1[[#This Row],[How much sample to add biofilm inc (µl)]]</f>
        <v>5500</v>
      </c>
      <c r="H1741" t="s">
        <v>1772</v>
      </c>
      <c r="I1741" t="str">
        <f>Table1[[#This Row],[Well]]</f>
        <v>A12</v>
      </c>
      <c r="J1741" s="16">
        <v>0.122</v>
      </c>
      <c r="K1741" s="16">
        <v>-8.0000000000000002E-3</v>
      </c>
      <c r="L1741" t="str">
        <f>Table1[[#This Row],[Well]]</f>
        <v>A12</v>
      </c>
      <c r="M1741" s="16">
        <v>0.122</v>
      </c>
      <c r="N1741" s="16">
        <v>-8.0000000000000002E-3</v>
      </c>
      <c r="O1741" s="16">
        <v>0</v>
      </c>
      <c r="P1741" s="16">
        <v>1.2E-2</v>
      </c>
    </row>
    <row r="1742" spans="1:16" hidden="1">
      <c r="A1742" t="s">
        <v>1771</v>
      </c>
      <c r="B1742" t="s">
        <v>31</v>
      </c>
      <c r="C1742" t="s">
        <v>18</v>
      </c>
      <c r="D1742" t="s">
        <v>18</v>
      </c>
      <c r="E1742">
        <v>1E-3</v>
      </c>
      <c r="F1742" s="14">
        <f>(0.02*500)/Table1[[#This Row],[Starting OD600-VBE blank]]</f>
        <v>10000</v>
      </c>
      <c r="G1742" s="14">
        <f>500-Table1[[#This Row],[How much sample to add biofilm inc (µl)]]</f>
        <v>-9500</v>
      </c>
      <c r="H1742" t="s">
        <v>1772</v>
      </c>
      <c r="I1742" t="str">
        <f>Table1[[#This Row],[Well]]</f>
        <v>B01</v>
      </c>
      <c r="J1742" s="16">
        <v>0.13</v>
      </c>
      <c r="K1742" s="16">
        <v>0</v>
      </c>
      <c r="L1742" t="str">
        <f>Table1[[#This Row],[Well]]</f>
        <v>B01</v>
      </c>
      <c r="M1742" s="16">
        <v>0.126</v>
      </c>
      <c r="N1742" s="16">
        <v>-4.0000000000000001E-3</v>
      </c>
      <c r="O1742" s="16">
        <v>0</v>
      </c>
      <c r="P1742" s="16">
        <v>1.2E-2</v>
      </c>
    </row>
    <row r="1743" spans="1:16" hidden="1">
      <c r="A1743" t="s">
        <v>1771</v>
      </c>
      <c r="B1743" t="s">
        <v>32</v>
      </c>
      <c r="C1743" t="s">
        <v>1773</v>
      </c>
      <c r="D1743" t="s">
        <v>1774</v>
      </c>
      <c r="E1743">
        <v>0.15</v>
      </c>
      <c r="F1743" s="20">
        <f>(0.02*500)/Table1[[#This Row],[Starting OD600-VBE blank]]</f>
        <v>66.666666666666671</v>
      </c>
      <c r="G1743" s="20">
        <f>500-Table1[[#This Row],[How much sample to add biofilm inc (µl)]]</f>
        <v>433.33333333333331</v>
      </c>
      <c r="H1743" t="s">
        <v>1772</v>
      </c>
      <c r="I1743" t="str">
        <f>Table1[[#This Row],[Well]]</f>
        <v>B02</v>
      </c>
      <c r="J1743" s="16">
        <v>1.389</v>
      </c>
      <c r="K1743" s="16">
        <v>1.258</v>
      </c>
      <c r="L1743" t="str">
        <f>Table1[[#This Row],[Well]]</f>
        <v>B02</v>
      </c>
      <c r="M1743" s="16">
        <v>0.82099999999999995</v>
      </c>
      <c r="N1743" s="16">
        <v>0.69099999999999995</v>
      </c>
      <c r="O1743" s="16">
        <v>0.97399999999999998</v>
      </c>
      <c r="P1743" s="16">
        <v>0.40100000000000002</v>
      </c>
    </row>
    <row r="1744" spans="1:16" hidden="1">
      <c r="A1744" t="s">
        <v>1771</v>
      </c>
      <c r="B1744" t="s">
        <v>35</v>
      </c>
      <c r="C1744" t="s">
        <v>1775</v>
      </c>
      <c r="D1744" t="s">
        <v>1776</v>
      </c>
      <c r="E1744">
        <v>0.182</v>
      </c>
      <c r="F1744" s="20">
        <f>(0.02*500)/Table1[[#This Row],[Starting OD600-VBE blank]]</f>
        <v>54.945054945054949</v>
      </c>
      <c r="G1744" s="20">
        <f>500-Table1[[#This Row],[How much sample to add biofilm inc (µl)]]</f>
        <v>445.05494505494505</v>
      </c>
      <c r="H1744" t="s">
        <v>1772</v>
      </c>
      <c r="I1744" t="str">
        <f>Table1[[#This Row],[Well]]</f>
        <v>B03</v>
      </c>
      <c r="J1744" s="16">
        <v>1.8</v>
      </c>
      <c r="K1744" s="16">
        <v>1.67</v>
      </c>
      <c r="L1744" t="str">
        <f>Table1[[#This Row],[Well]]</f>
        <v>B03</v>
      </c>
      <c r="M1744" s="16">
        <v>1.714</v>
      </c>
      <c r="N1744" s="16">
        <v>1.5840000000000001</v>
      </c>
      <c r="O1744" s="16">
        <v>1.627</v>
      </c>
      <c r="P1744" s="16">
        <v>6.0999999999999999E-2</v>
      </c>
    </row>
    <row r="1745" spans="1:16" hidden="1">
      <c r="A1745" t="s">
        <v>1771</v>
      </c>
      <c r="B1745" t="s">
        <v>38</v>
      </c>
      <c r="C1745" t="s">
        <v>1777</v>
      </c>
      <c r="D1745" t="s">
        <v>1778</v>
      </c>
      <c r="E1745">
        <v>0.184</v>
      </c>
      <c r="F1745" s="20">
        <f>(0.02*500)/Table1[[#This Row],[Starting OD600-VBE blank]]</f>
        <v>54.347826086956523</v>
      </c>
      <c r="G1745" s="20">
        <f>500-Table1[[#This Row],[How much sample to add biofilm inc (µl)]]</f>
        <v>445.6521739130435</v>
      </c>
      <c r="H1745" t="s">
        <v>1772</v>
      </c>
      <c r="I1745" t="str">
        <f>Table1[[#This Row],[Well]]</f>
        <v>B04</v>
      </c>
      <c r="J1745" s="16">
        <v>1.278</v>
      </c>
      <c r="K1745" s="16">
        <v>1.1479999999999999</v>
      </c>
      <c r="L1745" t="str">
        <f>Table1[[#This Row],[Well]]</f>
        <v>B04</v>
      </c>
      <c r="M1745" s="16">
        <v>1.3859999999999999</v>
      </c>
      <c r="N1745" s="16">
        <v>1.256</v>
      </c>
      <c r="O1745" s="16">
        <v>1.202</v>
      </c>
      <c r="P1745" s="16">
        <v>7.6999999999999999E-2</v>
      </c>
    </row>
    <row r="1746" spans="1:16" hidden="1">
      <c r="A1746" t="s">
        <v>1771</v>
      </c>
      <c r="B1746" t="s">
        <v>41</v>
      </c>
      <c r="C1746" t="s">
        <v>1779</v>
      </c>
      <c r="D1746" t="s">
        <v>1780</v>
      </c>
      <c r="E1746">
        <v>0.161</v>
      </c>
      <c r="F1746" s="20">
        <f>(0.02*500)/Table1[[#This Row],[Starting OD600-VBE blank]]</f>
        <v>62.111801242236027</v>
      </c>
      <c r="G1746" s="20">
        <f>500-Table1[[#This Row],[How much sample to add biofilm inc (µl)]]</f>
        <v>437.88819875776397</v>
      </c>
      <c r="H1746" t="s">
        <v>1772</v>
      </c>
      <c r="I1746" t="str">
        <f>Table1[[#This Row],[Well]]</f>
        <v>B05</v>
      </c>
      <c r="J1746" s="16">
        <v>1.26</v>
      </c>
      <c r="K1746" s="16">
        <v>1.1299999999999999</v>
      </c>
      <c r="L1746" t="str">
        <f>Table1[[#This Row],[Well]]</f>
        <v>B05</v>
      </c>
      <c r="M1746" s="16">
        <v>1.04</v>
      </c>
      <c r="N1746" s="16">
        <v>0.91</v>
      </c>
      <c r="O1746" s="16">
        <v>1.02</v>
      </c>
      <c r="P1746" s="16">
        <v>0.155</v>
      </c>
    </row>
    <row r="1747" spans="1:16" hidden="1">
      <c r="A1747" t="s">
        <v>1771</v>
      </c>
      <c r="B1747" t="s">
        <v>44</v>
      </c>
      <c r="C1747" t="s">
        <v>1781</v>
      </c>
      <c r="D1747" t="s">
        <v>1782</v>
      </c>
      <c r="E1747">
        <v>0.122</v>
      </c>
      <c r="F1747" s="20">
        <f>(0.02*500)/Table1[[#This Row],[Starting OD600-VBE blank]]</f>
        <v>81.967213114754102</v>
      </c>
      <c r="G1747" s="20">
        <f>500-Table1[[#This Row],[How much sample to add biofilm inc (µl)]]</f>
        <v>418.03278688524591</v>
      </c>
      <c r="H1747" t="s">
        <v>1772</v>
      </c>
      <c r="I1747" t="str">
        <f>Table1[[#This Row],[Well]]</f>
        <v>B06</v>
      </c>
      <c r="J1747" s="16">
        <v>1.2769999999999999</v>
      </c>
      <c r="K1747" s="16">
        <v>1.147</v>
      </c>
      <c r="L1747" t="str">
        <f>Table1[[#This Row],[Well]]</f>
        <v>B06</v>
      </c>
      <c r="M1747" s="16">
        <v>1.427</v>
      </c>
      <c r="N1747" s="16">
        <v>1.2969999999999999</v>
      </c>
      <c r="O1747" s="16">
        <v>1.222</v>
      </c>
      <c r="P1747" s="16">
        <v>0.106</v>
      </c>
    </row>
    <row r="1748" spans="1:16" hidden="1">
      <c r="A1748" t="s">
        <v>1771</v>
      </c>
      <c r="B1748" t="s">
        <v>47</v>
      </c>
      <c r="C1748" t="s">
        <v>1783</v>
      </c>
      <c r="D1748" t="s">
        <v>1784</v>
      </c>
      <c r="E1748">
        <v>0.13700000000000001</v>
      </c>
      <c r="F1748" s="20">
        <f>(0.02*500)/Table1[[#This Row],[Starting OD600-VBE blank]]</f>
        <v>72.992700729926995</v>
      </c>
      <c r="G1748" s="20">
        <f>500-Table1[[#This Row],[How much sample to add biofilm inc (µl)]]</f>
        <v>427.00729927007302</v>
      </c>
      <c r="H1748" t="s">
        <v>1772</v>
      </c>
      <c r="I1748" t="str">
        <f>Table1[[#This Row],[Well]]</f>
        <v>B07</v>
      </c>
      <c r="J1748" s="16">
        <v>0.51700000000000002</v>
      </c>
      <c r="K1748" s="16">
        <v>0.38700000000000001</v>
      </c>
      <c r="L1748" t="str">
        <f>Table1[[#This Row],[Well]]</f>
        <v>B07</v>
      </c>
      <c r="M1748" s="16">
        <v>0.47</v>
      </c>
      <c r="N1748" s="16">
        <v>0.33900000000000002</v>
      </c>
      <c r="O1748" s="16">
        <v>0.36299999999999999</v>
      </c>
      <c r="P1748" s="16">
        <v>3.4000000000000002E-2</v>
      </c>
    </row>
    <row r="1749" spans="1:16" hidden="1">
      <c r="A1749" t="s">
        <v>1771</v>
      </c>
      <c r="B1749" t="s">
        <v>50</v>
      </c>
      <c r="C1749" t="s">
        <v>1785</v>
      </c>
      <c r="D1749" t="s">
        <v>1786</v>
      </c>
      <c r="E1749">
        <v>8.2000000000000003E-2</v>
      </c>
      <c r="F1749" s="20">
        <f>(0.02*500)/Table1[[#This Row],[Starting OD600-VBE blank]]</f>
        <v>121.95121951219512</v>
      </c>
      <c r="G1749" s="20">
        <f>500-Table1[[#This Row],[How much sample to add biofilm inc (µl)]]</f>
        <v>378.04878048780489</v>
      </c>
      <c r="H1749" t="s">
        <v>1772</v>
      </c>
      <c r="I1749" t="str">
        <f>Table1[[#This Row],[Well]]</f>
        <v>B08</v>
      </c>
      <c r="J1749" s="16">
        <v>0.377</v>
      </c>
      <c r="K1749" s="16">
        <v>0.246</v>
      </c>
      <c r="L1749" t="str">
        <f>Table1[[#This Row],[Well]]</f>
        <v>B08</v>
      </c>
      <c r="M1749" s="16">
        <v>0.46700000000000003</v>
      </c>
      <c r="N1749" s="16">
        <v>0.33700000000000002</v>
      </c>
      <c r="O1749" s="16">
        <v>0.29199999999999998</v>
      </c>
      <c r="P1749" s="16">
        <v>6.4000000000000001E-2</v>
      </c>
    </row>
    <row r="1750" spans="1:16" hidden="1">
      <c r="A1750" t="s">
        <v>1771</v>
      </c>
      <c r="B1750" t="s">
        <v>53</v>
      </c>
      <c r="C1750" t="s">
        <v>1787</v>
      </c>
      <c r="D1750" t="s">
        <v>1788</v>
      </c>
      <c r="E1750">
        <v>0.106</v>
      </c>
      <c r="F1750" s="20">
        <f>(0.02*500)/Table1[[#This Row],[Starting OD600-VBE blank]]</f>
        <v>94.339622641509436</v>
      </c>
      <c r="G1750" s="20">
        <f>500-Table1[[#This Row],[How much sample to add biofilm inc (µl)]]</f>
        <v>405.66037735849056</v>
      </c>
      <c r="H1750" t="s">
        <v>1772</v>
      </c>
      <c r="I1750" t="str">
        <f>Table1[[#This Row],[Well]]</f>
        <v>B09</v>
      </c>
      <c r="J1750" s="16">
        <v>1.091</v>
      </c>
      <c r="K1750" s="16">
        <v>0.96</v>
      </c>
      <c r="L1750" t="str">
        <f>Table1[[#This Row],[Well]]</f>
        <v>B09</v>
      </c>
      <c r="M1750" s="16">
        <v>1.181</v>
      </c>
      <c r="N1750" s="16">
        <v>1.05</v>
      </c>
      <c r="O1750" s="16">
        <v>1.0049999999999999</v>
      </c>
      <c r="P1750" s="16">
        <v>6.4000000000000001E-2</v>
      </c>
    </row>
    <row r="1751" spans="1:16" hidden="1">
      <c r="A1751" t="s">
        <v>1771</v>
      </c>
      <c r="B1751" t="s">
        <v>56</v>
      </c>
      <c r="C1751" t="s">
        <v>1789</v>
      </c>
      <c r="D1751" t="s">
        <v>1790</v>
      </c>
      <c r="E1751">
        <v>0.114</v>
      </c>
      <c r="F1751" s="20">
        <f>(0.02*500)/Table1[[#This Row],[Starting OD600-VBE blank]]</f>
        <v>87.719298245614027</v>
      </c>
      <c r="G1751" s="20">
        <f>500-Table1[[#This Row],[How much sample to add biofilm inc (µl)]]</f>
        <v>412.28070175438597</v>
      </c>
      <c r="H1751" t="s">
        <v>1772</v>
      </c>
      <c r="I1751" t="str">
        <f>Table1[[#This Row],[Well]]</f>
        <v>B10</v>
      </c>
      <c r="J1751" s="16">
        <v>0.98</v>
      </c>
      <c r="K1751" s="16">
        <v>0.85</v>
      </c>
      <c r="L1751" t="str">
        <f>Table1[[#This Row],[Well]]</f>
        <v>B10</v>
      </c>
      <c r="M1751" s="16">
        <v>1.119</v>
      </c>
      <c r="N1751" s="16">
        <v>0.98899999999999999</v>
      </c>
      <c r="O1751" s="16">
        <v>0.91900000000000004</v>
      </c>
      <c r="P1751" s="16">
        <v>9.8000000000000004E-2</v>
      </c>
    </row>
    <row r="1752" spans="1:16" hidden="1">
      <c r="A1752" t="s">
        <v>1771</v>
      </c>
      <c r="B1752" t="s">
        <v>59</v>
      </c>
      <c r="C1752" t="s">
        <v>1791</v>
      </c>
      <c r="D1752" t="s">
        <v>1792</v>
      </c>
      <c r="E1752">
        <v>6.0999999999999999E-2</v>
      </c>
      <c r="F1752" s="20">
        <f>(0.02*500)/Table1[[#This Row],[Starting OD600-VBE blank]]</f>
        <v>163.9344262295082</v>
      </c>
      <c r="G1752" s="20">
        <f>500-Table1[[#This Row],[How much sample to add biofilm inc (µl)]]</f>
        <v>336.06557377049182</v>
      </c>
      <c r="H1752" t="s">
        <v>1772</v>
      </c>
      <c r="I1752" t="str">
        <f>Table1[[#This Row],[Well]]</f>
        <v>B11</v>
      </c>
      <c r="J1752" s="16">
        <v>0.91</v>
      </c>
      <c r="K1752" s="16">
        <v>0.78</v>
      </c>
      <c r="L1752" t="str">
        <f>Table1[[#This Row],[Well]]</f>
        <v>B11</v>
      </c>
      <c r="M1752" s="16">
        <v>1.105</v>
      </c>
      <c r="N1752" s="16">
        <v>0.97499999999999998</v>
      </c>
      <c r="O1752" s="16">
        <v>0.877</v>
      </c>
      <c r="P1752" s="16">
        <v>0.13800000000000001</v>
      </c>
    </row>
    <row r="1753" spans="1:16" hidden="1">
      <c r="A1753" t="s">
        <v>1771</v>
      </c>
      <c r="B1753" t="s">
        <v>62</v>
      </c>
      <c r="C1753" t="s">
        <v>18</v>
      </c>
      <c r="D1753" t="s">
        <v>18</v>
      </c>
      <c r="E1753">
        <v>-2E-3</v>
      </c>
      <c r="F1753" s="14">
        <f>(0.02*500)/Table1[[#This Row],[Starting OD600-VBE blank]]</f>
        <v>-5000</v>
      </c>
      <c r="G1753" s="14">
        <f>500-Table1[[#This Row],[How much sample to add biofilm inc (µl)]]</f>
        <v>5500</v>
      </c>
      <c r="H1753" t="s">
        <v>1772</v>
      </c>
      <c r="I1753" t="str">
        <f>Table1[[#This Row],[Well]]</f>
        <v>B12</v>
      </c>
      <c r="J1753" s="16">
        <v>0.124</v>
      </c>
      <c r="K1753" s="16">
        <v>-6.0000000000000001E-3</v>
      </c>
      <c r="L1753" t="str">
        <f>Table1[[#This Row],[Well]]</f>
        <v>B12</v>
      </c>
      <c r="M1753" s="16">
        <v>0.126</v>
      </c>
      <c r="N1753" s="16">
        <v>-4.0000000000000001E-3</v>
      </c>
      <c r="O1753" s="16">
        <v>0</v>
      </c>
      <c r="P1753" s="16">
        <v>1.2E-2</v>
      </c>
    </row>
    <row r="1754" spans="1:16" hidden="1">
      <c r="A1754" t="s">
        <v>1771</v>
      </c>
      <c r="B1754" t="s">
        <v>63</v>
      </c>
      <c r="C1754" t="s">
        <v>18</v>
      </c>
      <c r="D1754" t="s">
        <v>18</v>
      </c>
      <c r="E1754">
        <v>4.0000000000000001E-3</v>
      </c>
      <c r="F1754" s="14">
        <f>(0.02*500)/Table1[[#This Row],[Starting OD600-VBE blank]]</f>
        <v>2500</v>
      </c>
      <c r="G1754" s="14">
        <f>500-Table1[[#This Row],[How much sample to add biofilm inc (µl)]]</f>
        <v>-2000</v>
      </c>
      <c r="H1754" t="s">
        <v>1772</v>
      </c>
      <c r="I1754" t="str">
        <f>Table1[[#This Row],[Well]]</f>
        <v>C01</v>
      </c>
      <c r="J1754" s="16">
        <v>0.124</v>
      </c>
      <c r="K1754" s="16">
        <v>-7.0000000000000001E-3</v>
      </c>
      <c r="L1754" t="str">
        <f>Table1[[#This Row],[Well]]</f>
        <v>C01</v>
      </c>
      <c r="M1754" s="16">
        <v>0.125</v>
      </c>
      <c r="N1754" s="16">
        <v>-5.0000000000000001E-3</v>
      </c>
      <c r="O1754" s="16">
        <v>0</v>
      </c>
      <c r="P1754" s="16">
        <v>1.2E-2</v>
      </c>
    </row>
    <row r="1755" spans="1:16" hidden="1">
      <c r="A1755" t="s">
        <v>1771</v>
      </c>
      <c r="B1755" t="s">
        <v>64</v>
      </c>
      <c r="C1755" t="s">
        <v>1793</v>
      </c>
      <c r="D1755" t="s">
        <v>1794</v>
      </c>
      <c r="E1755">
        <v>8.5000000000000006E-2</v>
      </c>
      <c r="F1755" s="20">
        <f>(0.02*500)/Table1[[#This Row],[Starting OD600-VBE blank]]</f>
        <v>117.64705882352941</v>
      </c>
      <c r="G1755" s="20">
        <f>500-Table1[[#This Row],[How much sample to add biofilm inc (µl)]]</f>
        <v>382.35294117647061</v>
      </c>
      <c r="H1755" t="s">
        <v>1772</v>
      </c>
      <c r="I1755" t="str">
        <f>Table1[[#This Row],[Well]]</f>
        <v>C02</v>
      </c>
      <c r="J1755" s="16">
        <v>0.67200000000000004</v>
      </c>
      <c r="K1755" s="16">
        <v>0.54100000000000004</v>
      </c>
      <c r="L1755" t="str">
        <f>Table1[[#This Row],[Well]]</f>
        <v>C02</v>
      </c>
      <c r="M1755" s="16">
        <v>0.79300000000000004</v>
      </c>
      <c r="N1755" s="16">
        <v>0.66300000000000003</v>
      </c>
      <c r="O1755" s="16">
        <v>0.60199999999999998</v>
      </c>
      <c r="P1755" s="16">
        <v>8.5999999999999993E-2</v>
      </c>
    </row>
    <row r="1756" spans="1:16" hidden="1">
      <c r="A1756" t="s">
        <v>1771</v>
      </c>
      <c r="B1756" t="s">
        <v>67</v>
      </c>
      <c r="C1756" t="s">
        <v>1795</v>
      </c>
      <c r="D1756" t="s">
        <v>1796</v>
      </c>
      <c r="E1756">
        <v>0.115</v>
      </c>
      <c r="F1756" s="20">
        <f>(0.02*500)/Table1[[#This Row],[Starting OD600-VBE blank]]</f>
        <v>86.956521739130437</v>
      </c>
      <c r="G1756" s="20">
        <f>500-Table1[[#This Row],[How much sample to add biofilm inc (µl)]]</f>
        <v>413.04347826086956</v>
      </c>
      <c r="H1756" t="s">
        <v>1772</v>
      </c>
      <c r="I1756" t="str">
        <f>Table1[[#This Row],[Well]]</f>
        <v>C03</v>
      </c>
      <c r="J1756" s="16">
        <v>0.6</v>
      </c>
      <c r="K1756" s="16">
        <v>0.46899999999999997</v>
      </c>
      <c r="L1756" t="str">
        <f>Table1[[#This Row],[Well]]</f>
        <v>C03</v>
      </c>
      <c r="M1756" s="16">
        <v>0.70399999999999996</v>
      </c>
      <c r="N1756" s="16">
        <v>0.57299999999999995</v>
      </c>
      <c r="O1756" s="16">
        <v>0.52100000000000002</v>
      </c>
      <c r="P1756" s="16">
        <v>7.3999999999999996E-2</v>
      </c>
    </row>
    <row r="1757" spans="1:16" hidden="1">
      <c r="A1757" t="s">
        <v>1771</v>
      </c>
      <c r="B1757" t="s">
        <v>70</v>
      </c>
      <c r="C1757" t="s">
        <v>1797</v>
      </c>
      <c r="D1757" t="s">
        <v>1798</v>
      </c>
      <c r="E1757">
        <v>6.3E-2</v>
      </c>
      <c r="F1757" s="20">
        <f>(0.02*500)/Table1[[#This Row],[Starting OD600-VBE blank]]</f>
        <v>158.73015873015873</v>
      </c>
      <c r="G1757" s="20">
        <f>500-Table1[[#This Row],[How much sample to add biofilm inc (µl)]]</f>
        <v>341.26984126984127</v>
      </c>
      <c r="H1757" t="s">
        <v>1772</v>
      </c>
      <c r="I1757" t="str">
        <f>Table1[[#This Row],[Well]]</f>
        <v>C04</v>
      </c>
      <c r="J1757" s="16">
        <v>0.81499999999999995</v>
      </c>
      <c r="K1757" s="16">
        <v>0.68500000000000005</v>
      </c>
      <c r="L1757" t="str">
        <f>Table1[[#This Row],[Well]]</f>
        <v>C04</v>
      </c>
      <c r="M1757" s="16">
        <v>0.81799999999999995</v>
      </c>
      <c r="N1757" s="16">
        <v>0.68799999999999994</v>
      </c>
      <c r="O1757" s="16">
        <v>0.68600000000000005</v>
      </c>
      <c r="P1757" s="16">
        <v>2E-3</v>
      </c>
    </row>
    <row r="1758" spans="1:16" hidden="1">
      <c r="A1758" t="s">
        <v>1771</v>
      </c>
      <c r="B1758" t="s">
        <v>73</v>
      </c>
      <c r="C1758" t="s">
        <v>1799</v>
      </c>
      <c r="D1758" t="s">
        <v>1800</v>
      </c>
      <c r="E1758">
        <v>1.4999999999999999E-2</v>
      </c>
      <c r="F1758" s="20">
        <f>(0.02*500)/Table1[[#This Row],[Starting OD600-VBE blank]]</f>
        <v>666.66666666666674</v>
      </c>
      <c r="G1758" s="20">
        <f>500-Table1[[#This Row],[How much sample to add biofilm inc (µl)]]</f>
        <v>-166.66666666666674</v>
      </c>
      <c r="H1758" t="s">
        <v>1772</v>
      </c>
      <c r="I1758" t="str">
        <f>Table1[[#This Row],[Well]]</f>
        <v>C05</v>
      </c>
      <c r="J1758" s="16">
        <v>0.19800000000000001</v>
      </c>
      <c r="K1758" s="16">
        <v>6.7000000000000004E-2</v>
      </c>
      <c r="L1758" t="str">
        <f>Table1[[#This Row],[Well]]</f>
        <v>C05</v>
      </c>
      <c r="M1758" s="16">
        <v>0.19700000000000001</v>
      </c>
      <c r="N1758" s="16">
        <v>6.6000000000000003E-2</v>
      </c>
      <c r="O1758" s="16">
        <v>6.7000000000000004E-2</v>
      </c>
      <c r="P1758" s="16">
        <v>1E-3</v>
      </c>
    </row>
    <row r="1759" spans="1:16" hidden="1">
      <c r="A1759" t="s">
        <v>1771</v>
      </c>
      <c r="B1759" t="s">
        <v>76</v>
      </c>
      <c r="C1759" t="s">
        <v>1801</v>
      </c>
      <c r="D1759" t="s">
        <v>1802</v>
      </c>
      <c r="E1759">
        <v>0.13900000000000001</v>
      </c>
      <c r="F1759" s="20">
        <f>(0.02*500)/Table1[[#This Row],[Starting OD600-VBE blank]]</f>
        <v>71.942446043165461</v>
      </c>
      <c r="G1759" s="20">
        <f>500-Table1[[#This Row],[How much sample to add biofilm inc (µl)]]</f>
        <v>428.05755395683457</v>
      </c>
      <c r="H1759" t="s">
        <v>1772</v>
      </c>
      <c r="I1759" t="str">
        <f>Table1[[#This Row],[Well]]</f>
        <v>C06</v>
      </c>
      <c r="J1759" s="16">
        <v>0.94399999999999995</v>
      </c>
      <c r="K1759" s="16">
        <v>0.81299999999999994</v>
      </c>
      <c r="L1759" t="str">
        <f>Table1[[#This Row],[Well]]</f>
        <v>C06</v>
      </c>
      <c r="M1759" s="16">
        <v>0.84299999999999997</v>
      </c>
      <c r="N1759" s="16">
        <v>0.71199999999999997</v>
      </c>
      <c r="O1759" s="16">
        <v>0.76300000000000001</v>
      </c>
      <c r="P1759" s="16">
        <v>7.0999999999999994E-2</v>
      </c>
    </row>
    <row r="1760" spans="1:16" hidden="1">
      <c r="A1760" t="s">
        <v>1771</v>
      </c>
      <c r="B1760" t="s">
        <v>79</v>
      </c>
      <c r="C1760" t="s">
        <v>1803</v>
      </c>
      <c r="D1760" t="s">
        <v>1804</v>
      </c>
      <c r="E1760">
        <v>6.2E-2</v>
      </c>
      <c r="F1760" s="20">
        <f>(0.02*500)/Table1[[#This Row],[Starting OD600-VBE blank]]</f>
        <v>161.29032258064515</v>
      </c>
      <c r="G1760" s="20">
        <f>500-Table1[[#This Row],[How much sample to add biofilm inc (µl)]]</f>
        <v>338.70967741935488</v>
      </c>
      <c r="H1760" t="s">
        <v>1772</v>
      </c>
      <c r="I1760" t="str">
        <f>Table1[[#This Row],[Well]]</f>
        <v>C07</v>
      </c>
      <c r="J1760" s="16">
        <v>1.2050000000000001</v>
      </c>
      <c r="K1760" s="16">
        <v>1.0740000000000001</v>
      </c>
      <c r="L1760" t="str">
        <f>Table1[[#This Row],[Well]]</f>
        <v>C07</v>
      </c>
      <c r="M1760" s="16">
        <v>1.137</v>
      </c>
      <c r="N1760" s="16">
        <v>1.0069999999999999</v>
      </c>
      <c r="O1760" s="16">
        <v>1.0409999999999999</v>
      </c>
      <c r="P1760" s="16">
        <v>4.8000000000000001E-2</v>
      </c>
    </row>
    <row r="1761" spans="1:16" hidden="1">
      <c r="A1761" t="s">
        <v>1771</v>
      </c>
      <c r="B1761" t="s">
        <v>82</v>
      </c>
      <c r="C1761" t="s">
        <v>1805</v>
      </c>
      <c r="D1761" t="s">
        <v>1806</v>
      </c>
      <c r="E1761">
        <v>0.13300000000000001</v>
      </c>
      <c r="F1761" s="20">
        <f>(0.02*500)/Table1[[#This Row],[Starting OD600-VBE blank]]</f>
        <v>75.187969924812023</v>
      </c>
      <c r="G1761" s="20">
        <f>500-Table1[[#This Row],[How much sample to add biofilm inc (µl)]]</f>
        <v>424.81203007518798</v>
      </c>
      <c r="H1761" t="s">
        <v>1772</v>
      </c>
      <c r="I1761" t="str">
        <f>Table1[[#This Row],[Well]]</f>
        <v>C08</v>
      </c>
      <c r="J1761" s="16">
        <v>1.194</v>
      </c>
      <c r="K1761" s="16">
        <v>1.0629999999999999</v>
      </c>
      <c r="L1761" t="str">
        <f>Table1[[#This Row],[Well]]</f>
        <v>C08</v>
      </c>
      <c r="M1761" s="16">
        <v>1.1259999999999999</v>
      </c>
      <c r="N1761" s="16">
        <v>0.996</v>
      </c>
      <c r="O1761" s="16">
        <v>1.03</v>
      </c>
      <c r="P1761" s="16">
        <v>4.8000000000000001E-2</v>
      </c>
    </row>
    <row r="1762" spans="1:16" hidden="1">
      <c r="A1762" t="s">
        <v>1771</v>
      </c>
      <c r="B1762" t="s">
        <v>85</v>
      </c>
      <c r="C1762" t="s">
        <v>1807</v>
      </c>
      <c r="D1762" t="s">
        <v>1808</v>
      </c>
      <c r="E1762">
        <v>9.2999999999999999E-2</v>
      </c>
      <c r="F1762" s="20">
        <f>(0.02*500)/Table1[[#This Row],[Starting OD600-VBE blank]]</f>
        <v>107.52688172043011</v>
      </c>
      <c r="G1762" s="20">
        <f>500-Table1[[#This Row],[How much sample to add biofilm inc (µl)]]</f>
        <v>392.47311827956992</v>
      </c>
      <c r="H1762" t="s">
        <v>1772</v>
      </c>
      <c r="I1762" t="str">
        <f>Table1[[#This Row],[Well]]</f>
        <v>C09</v>
      </c>
      <c r="J1762" s="16">
        <v>0.57799999999999996</v>
      </c>
      <c r="K1762" s="16">
        <v>0.44800000000000001</v>
      </c>
      <c r="L1762" t="str">
        <f>Table1[[#This Row],[Well]]</f>
        <v>C09</v>
      </c>
      <c r="M1762" s="16">
        <v>0.63900000000000001</v>
      </c>
      <c r="N1762" s="16">
        <v>0.50900000000000001</v>
      </c>
      <c r="O1762" s="16">
        <v>0.47799999999999998</v>
      </c>
      <c r="P1762" s="16">
        <v>4.2999999999999997E-2</v>
      </c>
    </row>
    <row r="1763" spans="1:16" hidden="1">
      <c r="A1763" t="s">
        <v>1771</v>
      </c>
      <c r="B1763" t="s">
        <v>88</v>
      </c>
      <c r="C1763" t="s">
        <v>1809</v>
      </c>
      <c r="D1763" t="s">
        <v>1810</v>
      </c>
      <c r="E1763">
        <v>0.14799999999999999</v>
      </c>
      <c r="F1763" s="20">
        <f>(0.02*500)/Table1[[#This Row],[Starting OD600-VBE blank]]</f>
        <v>67.567567567567565</v>
      </c>
      <c r="G1763" s="20">
        <f>500-Table1[[#This Row],[How much sample to add biofilm inc (µl)]]</f>
        <v>432.43243243243245</v>
      </c>
      <c r="H1763" t="s">
        <v>1772</v>
      </c>
      <c r="I1763" t="str">
        <f>Table1[[#This Row],[Well]]</f>
        <v>C10</v>
      </c>
      <c r="J1763" s="16">
        <v>0.55600000000000005</v>
      </c>
      <c r="K1763" s="16">
        <v>0.42499999999999999</v>
      </c>
      <c r="L1763" t="str">
        <f>Table1[[#This Row],[Well]]</f>
        <v>C10</v>
      </c>
      <c r="M1763" s="16">
        <v>0.69199999999999995</v>
      </c>
      <c r="N1763" s="16">
        <v>0.56200000000000006</v>
      </c>
      <c r="O1763" s="16">
        <v>0.49399999999999999</v>
      </c>
      <c r="P1763" s="16">
        <v>9.6000000000000002E-2</v>
      </c>
    </row>
    <row r="1764" spans="1:16" hidden="1">
      <c r="A1764" t="s">
        <v>1771</v>
      </c>
      <c r="B1764" t="s">
        <v>91</v>
      </c>
      <c r="C1764" t="s">
        <v>1811</v>
      </c>
      <c r="D1764" t="s">
        <v>1812</v>
      </c>
      <c r="E1764">
        <v>0.11700000000000001</v>
      </c>
      <c r="F1764" s="20">
        <f>(0.02*500)/Table1[[#This Row],[Starting OD600-VBE blank]]</f>
        <v>85.470085470085465</v>
      </c>
      <c r="G1764" s="20">
        <f>500-Table1[[#This Row],[How much sample to add biofilm inc (µl)]]</f>
        <v>414.52991452991455</v>
      </c>
      <c r="H1764" t="s">
        <v>1772</v>
      </c>
      <c r="I1764" t="str">
        <f>Table1[[#This Row],[Well]]</f>
        <v>C11</v>
      </c>
      <c r="J1764" s="16">
        <v>0.45600000000000002</v>
      </c>
      <c r="K1764" s="16">
        <v>0.32600000000000001</v>
      </c>
      <c r="L1764" t="str">
        <f>Table1[[#This Row],[Well]]</f>
        <v>C11</v>
      </c>
      <c r="M1764" s="16">
        <v>0.753</v>
      </c>
      <c r="N1764" s="16">
        <v>0.623</v>
      </c>
      <c r="O1764" s="16">
        <v>0.47399999999999998</v>
      </c>
      <c r="P1764" s="16">
        <v>0.21</v>
      </c>
    </row>
    <row r="1765" spans="1:16" hidden="1">
      <c r="A1765" t="s">
        <v>1771</v>
      </c>
      <c r="B1765" t="s">
        <v>94</v>
      </c>
      <c r="C1765" t="s">
        <v>18</v>
      </c>
      <c r="D1765" t="s">
        <v>18</v>
      </c>
      <c r="E1765">
        <v>-2E-3</v>
      </c>
      <c r="F1765" s="14">
        <f>(0.02*500)/Table1[[#This Row],[Starting OD600-VBE blank]]</f>
        <v>-5000</v>
      </c>
      <c r="G1765" s="14">
        <f>500-Table1[[#This Row],[How much sample to add biofilm inc (µl)]]</f>
        <v>5500</v>
      </c>
      <c r="H1765" t="s">
        <v>1772</v>
      </c>
      <c r="I1765" t="str">
        <f>Table1[[#This Row],[Well]]</f>
        <v>C12</v>
      </c>
      <c r="J1765" s="16">
        <v>0.121</v>
      </c>
      <c r="K1765" s="16">
        <v>-8.9999999999999993E-3</v>
      </c>
      <c r="L1765" t="str">
        <f>Table1[[#This Row],[Well]]</f>
        <v>C12</v>
      </c>
      <c r="M1765" s="16">
        <v>0.121</v>
      </c>
      <c r="N1765" s="16">
        <v>-8.9999999999999993E-3</v>
      </c>
      <c r="O1765" s="16">
        <v>0</v>
      </c>
      <c r="P1765" s="16">
        <v>1.2E-2</v>
      </c>
    </row>
    <row r="1766" spans="1:16" hidden="1">
      <c r="A1766" t="s">
        <v>1771</v>
      </c>
      <c r="B1766" t="s">
        <v>95</v>
      </c>
      <c r="C1766" t="s">
        <v>18</v>
      </c>
      <c r="D1766" t="s">
        <v>18</v>
      </c>
      <c r="E1766">
        <v>8.9999999999999993E-3</v>
      </c>
      <c r="F1766" s="14">
        <f>(0.02*500)/Table1[[#This Row],[Starting OD600-VBE blank]]</f>
        <v>1111.1111111111111</v>
      </c>
      <c r="G1766" s="14">
        <f>500-Table1[[#This Row],[How much sample to add biofilm inc (µl)]]</f>
        <v>-611.11111111111109</v>
      </c>
      <c r="H1766" t="s">
        <v>1772</v>
      </c>
      <c r="I1766" t="str">
        <f>Table1[[#This Row],[Well]]</f>
        <v>D01</v>
      </c>
      <c r="J1766" s="16">
        <v>0.127</v>
      </c>
      <c r="K1766" s="16">
        <v>-3.0000000000000001E-3</v>
      </c>
      <c r="L1766" t="str">
        <f>Table1[[#This Row],[Well]]</f>
        <v>D01</v>
      </c>
      <c r="M1766" s="16">
        <v>0.129</v>
      </c>
      <c r="N1766" s="16">
        <v>-2E-3</v>
      </c>
      <c r="O1766" s="16">
        <v>0</v>
      </c>
      <c r="P1766" s="16">
        <v>1.2E-2</v>
      </c>
    </row>
    <row r="1767" spans="1:16" hidden="1">
      <c r="A1767" t="s">
        <v>1771</v>
      </c>
      <c r="B1767" t="s">
        <v>96</v>
      </c>
      <c r="C1767" t="s">
        <v>1813</v>
      </c>
      <c r="D1767" t="s">
        <v>1814</v>
      </c>
      <c r="E1767">
        <v>0.114</v>
      </c>
      <c r="F1767" s="20">
        <f>(0.02*500)/Table1[[#This Row],[Starting OD600-VBE blank]]</f>
        <v>87.719298245614027</v>
      </c>
      <c r="G1767" s="20">
        <f>500-Table1[[#This Row],[How much sample to add biofilm inc (µl)]]</f>
        <v>412.28070175438597</v>
      </c>
      <c r="H1767" t="s">
        <v>1772</v>
      </c>
      <c r="I1767" t="str">
        <f>Table1[[#This Row],[Well]]</f>
        <v>D02</v>
      </c>
      <c r="J1767" s="16">
        <v>0.314</v>
      </c>
      <c r="K1767" s="16">
        <v>0.183</v>
      </c>
      <c r="L1767" t="str">
        <f>Table1[[#This Row],[Well]]</f>
        <v>D02</v>
      </c>
      <c r="M1767" s="16">
        <v>0.4</v>
      </c>
      <c r="N1767" s="16">
        <v>0.27</v>
      </c>
      <c r="O1767" s="16">
        <v>0.22700000000000001</v>
      </c>
      <c r="P1767" s="16">
        <v>6.0999999999999999E-2</v>
      </c>
    </row>
    <row r="1768" spans="1:16" hidden="1">
      <c r="A1768" t="s">
        <v>1771</v>
      </c>
      <c r="B1768" t="s">
        <v>99</v>
      </c>
      <c r="C1768" t="s">
        <v>1815</v>
      </c>
      <c r="D1768" t="s">
        <v>1816</v>
      </c>
      <c r="E1768">
        <v>0.10299999999999999</v>
      </c>
      <c r="F1768" s="20">
        <f>(0.02*500)/Table1[[#This Row],[Starting OD600-VBE blank]]</f>
        <v>97.087378640776706</v>
      </c>
      <c r="G1768" s="20">
        <f>500-Table1[[#This Row],[How much sample to add biofilm inc (µl)]]</f>
        <v>402.91262135922329</v>
      </c>
      <c r="H1768" t="s">
        <v>1772</v>
      </c>
      <c r="I1768" t="str">
        <f>Table1[[#This Row],[Well]]</f>
        <v>D03</v>
      </c>
      <c r="J1768" s="16">
        <v>0.51900000000000002</v>
      </c>
      <c r="K1768" s="16">
        <v>0.38800000000000001</v>
      </c>
      <c r="L1768" t="str">
        <f>Table1[[#This Row],[Well]]</f>
        <v>D03</v>
      </c>
      <c r="M1768" s="16">
        <v>0.55500000000000005</v>
      </c>
      <c r="N1768" s="16">
        <v>0.42499999999999999</v>
      </c>
      <c r="O1768" s="16">
        <v>0.40699999999999997</v>
      </c>
      <c r="P1768" s="16">
        <v>2.5999999999999999E-2</v>
      </c>
    </row>
    <row r="1769" spans="1:16" hidden="1">
      <c r="A1769" t="s">
        <v>1771</v>
      </c>
      <c r="B1769" t="s">
        <v>102</v>
      </c>
      <c r="C1769" t="s">
        <v>1817</v>
      </c>
      <c r="D1769" t="s">
        <v>1818</v>
      </c>
      <c r="E1769">
        <v>6.4000000000000001E-2</v>
      </c>
      <c r="F1769" s="20">
        <f>(0.02*500)/Table1[[#This Row],[Starting OD600-VBE blank]]</f>
        <v>156.25</v>
      </c>
      <c r="G1769" s="20">
        <f>500-Table1[[#This Row],[How much sample to add biofilm inc (µl)]]</f>
        <v>343.75</v>
      </c>
      <c r="H1769" t="s">
        <v>1772</v>
      </c>
      <c r="I1769" t="str">
        <f>Table1[[#This Row],[Well]]</f>
        <v>D04</v>
      </c>
      <c r="J1769" s="16">
        <v>0.88600000000000001</v>
      </c>
      <c r="K1769" s="16">
        <v>0.75600000000000001</v>
      </c>
      <c r="L1769" t="str">
        <f>Table1[[#This Row],[Well]]</f>
        <v>D04</v>
      </c>
      <c r="M1769" s="16">
        <v>0.86</v>
      </c>
      <c r="N1769" s="16">
        <v>0.73</v>
      </c>
      <c r="O1769" s="16">
        <v>0.74299999999999999</v>
      </c>
      <c r="P1769" s="16">
        <v>1.7999999999999999E-2</v>
      </c>
    </row>
    <row r="1770" spans="1:16" hidden="1">
      <c r="A1770" t="s">
        <v>1771</v>
      </c>
      <c r="B1770" t="s">
        <v>105</v>
      </c>
      <c r="C1770" t="s">
        <v>1819</v>
      </c>
      <c r="D1770" t="s">
        <v>1820</v>
      </c>
      <c r="E1770">
        <v>7.4999999999999997E-2</v>
      </c>
      <c r="F1770" s="20">
        <f>(0.02*500)/Table1[[#This Row],[Starting OD600-VBE blank]]</f>
        <v>133.33333333333334</v>
      </c>
      <c r="G1770" s="20">
        <f>500-Table1[[#This Row],[How much sample to add biofilm inc (µl)]]</f>
        <v>366.66666666666663</v>
      </c>
      <c r="H1770" t="s">
        <v>1772</v>
      </c>
      <c r="I1770" t="str">
        <f>Table1[[#This Row],[Well]]</f>
        <v>D05</v>
      </c>
      <c r="J1770" s="16">
        <v>0.54100000000000004</v>
      </c>
      <c r="K1770" s="16">
        <v>0.41099999999999998</v>
      </c>
      <c r="L1770" t="str">
        <f>Table1[[#This Row],[Well]]</f>
        <v>D05</v>
      </c>
      <c r="M1770" s="16">
        <v>0.63400000000000001</v>
      </c>
      <c r="N1770" s="16">
        <v>0.503</v>
      </c>
      <c r="O1770" s="16">
        <v>0.45700000000000002</v>
      </c>
      <c r="P1770" s="16">
        <v>6.5000000000000002E-2</v>
      </c>
    </row>
    <row r="1771" spans="1:16" hidden="1">
      <c r="A1771" t="s">
        <v>1771</v>
      </c>
      <c r="B1771" t="s">
        <v>108</v>
      </c>
      <c r="C1771" t="s">
        <v>1821</v>
      </c>
      <c r="D1771" t="s">
        <v>1822</v>
      </c>
      <c r="E1771">
        <v>9.6000000000000002E-2</v>
      </c>
      <c r="F1771" s="20">
        <f>(0.02*500)/Table1[[#This Row],[Starting OD600-VBE blank]]</f>
        <v>104.16666666666667</v>
      </c>
      <c r="G1771" s="20">
        <f>500-Table1[[#This Row],[How much sample to add biofilm inc (µl)]]</f>
        <v>395.83333333333331</v>
      </c>
      <c r="H1771" t="s">
        <v>1772</v>
      </c>
      <c r="I1771" t="str">
        <f>Table1[[#This Row],[Well]]</f>
        <v>D06</v>
      </c>
      <c r="J1771" s="16">
        <v>0.50700000000000001</v>
      </c>
      <c r="K1771" s="16">
        <v>0.377</v>
      </c>
      <c r="L1771" t="str">
        <f>Table1[[#This Row],[Well]]</f>
        <v>D06</v>
      </c>
      <c r="M1771" s="16">
        <v>0.55400000000000005</v>
      </c>
      <c r="N1771" s="16">
        <v>0.42399999999999999</v>
      </c>
      <c r="O1771" s="16">
        <v>0.4</v>
      </c>
      <c r="P1771" s="16">
        <v>3.3000000000000002E-2</v>
      </c>
    </row>
    <row r="1772" spans="1:16" hidden="1">
      <c r="A1772" t="s">
        <v>1771</v>
      </c>
      <c r="B1772" t="s">
        <v>111</v>
      </c>
      <c r="C1772" t="s">
        <v>1823</v>
      </c>
      <c r="D1772" t="s">
        <v>1824</v>
      </c>
      <c r="E1772">
        <v>7.0000000000000001E-3</v>
      </c>
      <c r="F1772" s="20">
        <f>(0.02*500)/Table1[[#This Row],[Starting OD600-VBE blank]]</f>
        <v>1428.5714285714284</v>
      </c>
      <c r="G1772" s="20">
        <f>500-Table1[[#This Row],[How much sample to add biofilm inc (µl)]]</f>
        <v>-928.57142857142844</v>
      </c>
      <c r="H1772" t="s">
        <v>1772</v>
      </c>
      <c r="I1772" t="str">
        <f>Table1[[#This Row],[Well]]</f>
        <v>D07</v>
      </c>
      <c r="J1772" s="16">
        <v>0.183</v>
      </c>
      <c r="K1772" s="16">
        <v>5.2999999999999999E-2</v>
      </c>
      <c r="L1772" t="str">
        <f>Table1[[#This Row],[Well]]</f>
        <v>D07</v>
      </c>
      <c r="M1772" s="16">
        <v>0.17499999999999999</v>
      </c>
      <c r="N1772" s="16">
        <v>4.4999999999999998E-2</v>
      </c>
      <c r="O1772" s="16">
        <v>4.9000000000000002E-2</v>
      </c>
      <c r="P1772" s="16">
        <v>6.0000000000000001E-3</v>
      </c>
    </row>
    <row r="1773" spans="1:16" hidden="1">
      <c r="A1773" t="s">
        <v>1771</v>
      </c>
      <c r="B1773" t="s">
        <v>114</v>
      </c>
      <c r="C1773" t="s">
        <v>1825</v>
      </c>
      <c r="D1773" t="s">
        <v>1826</v>
      </c>
      <c r="E1773">
        <v>4.1000000000000002E-2</v>
      </c>
      <c r="F1773" s="20">
        <f>(0.02*500)/Table1[[#This Row],[Starting OD600-VBE blank]]</f>
        <v>243.90243902439025</v>
      </c>
      <c r="G1773" s="20">
        <f>500-Table1[[#This Row],[How much sample to add biofilm inc (µl)]]</f>
        <v>256.09756097560978</v>
      </c>
      <c r="H1773" t="s">
        <v>1772</v>
      </c>
      <c r="I1773" t="str">
        <f>Table1[[#This Row],[Well]]</f>
        <v>D08</v>
      </c>
      <c r="J1773" s="16">
        <v>0.311</v>
      </c>
      <c r="K1773" s="16">
        <v>0.18</v>
      </c>
      <c r="L1773" t="str">
        <f>Table1[[#This Row],[Well]]</f>
        <v>D08</v>
      </c>
      <c r="M1773" s="16">
        <v>0.217</v>
      </c>
      <c r="N1773" s="16">
        <v>8.6999999999999994E-2</v>
      </c>
      <c r="O1773" s="16">
        <v>0.13400000000000001</v>
      </c>
      <c r="P1773" s="16">
        <v>6.6000000000000003E-2</v>
      </c>
    </row>
    <row r="1774" spans="1:16" hidden="1">
      <c r="A1774" t="s">
        <v>1771</v>
      </c>
      <c r="B1774" t="s">
        <v>117</v>
      </c>
      <c r="C1774" t="s">
        <v>1827</v>
      </c>
      <c r="D1774" t="s">
        <v>1828</v>
      </c>
      <c r="E1774">
        <v>0.13900000000000001</v>
      </c>
      <c r="F1774" s="20">
        <f>(0.02*500)/Table1[[#This Row],[Starting OD600-VBE blank]]</f>
        <v>71.942446043165461</v>
      </c>
      <c r="G1774" s="20">
        <f>500-Table1[[#This Row],[How much sample to add biofilm inc (µl)]]</f>
        <v>428.05755395683457</v>
      </c>
      <c r="H1774" t="s">
        <v>1772</v>
      </c>
      <c r="I1774" t="str">
        <f>Table1[[#This Row],[Well]]</f>
        <v>D09</v>
      </c>
      <c r="J1774" s="16">
        <v>0.63100000000000001</v>
      </c>
      <c r="K1774" s="16">
        <v>0.501</v>
      </c>
      <c r="L1774" t="str">
        <f>Table1[[#This Row],[Well]]</f>
        <v>D09</v>
      </c>
      <c r="M1774" s="16">
        <v>0.498</v>
      </c>
      <c r="N1774" s="16">
        <v>0.36799999999999999</v>
      </c>
      <c r="O1774" s="16">
        <v>0.434</v>
      </c>
      <c r="P1774" s="16">
        <v>9.4E-2</v>
      </c>
    </row>
    <row r="1775" spans="1:16" hidden="1">
      <c r="A1775" t="s">
        <v>1771</v>
      </c>
      <c r="B1775" t="s">
        <v>120</v>
      </c>
      <c r="C1775" t="s">
        <v>1829</v>
      </c>
      <c r="D1775" t="s">
        <v>1830</v>
      </c>
      <c r="E1775">
        <v>0.10199999999999999</v>
      </c>
      <c r="F1775" s="20">
        <f>(0.02*500)/Table1[[#This Row],[Starting OD600-VBE blank]]</f>
        <v>98.039215686274517</v>
      </c>
      <c r="G1775" s="20">
        <f>500-Table1[[#This Row],[How much sample to add biofilm inc (µl)]]</f>
        <v>401.96078431372547</v>
      </c>
      <c r="H1775" t="s">
        <v>1772</v>
      </c>
      <c r="I1775" t="str">
        <f>Table1[[#This Row],[Well]]</f>
        <v>D10</v>
      </c>
      <c r="J1775" s="16">
        <v>0.44</v>
      </c>
      <c r="K1775" s="16">
        <v>0.31</v>
      </c>
      <c r="L1775" t="str">
        <f>Table1[[#This Row],[Well]]</f>
        <v>D10</v>
      </c>
      <c r="M1775" s="16">
        <v>0.39400000000000002</v>
      </c>
      <c r="N1775" s="16">
        <v>0.26400000000000001</v>
      </c>
      <c r="O1775" s="16">
        <v>0.28699999999999998</v>
      </c>
      <c r="P1775" s="16">
        <v>3.2000000000000001E-2</v>
      </c>
    </row>
    <row r="1776" spans="1:16" hidden="1">
      <c r="A1776" t="s">
        <v>1771</v>
      </c>
      <c r="B1776" t="s">
        <v>123</v>
      </c>
      <c r="C1776" t="s">
        <v>1831</v>
      </c>
      <c r="D1776" t="s">
        <v>1832</v>
      </c>
      <c r="E1776">
        <v>0.08</v>
      </c>
      <c r="F1776" s="20">
        <f>(0.02*500)/Table1[[#This Row],[Starting OD600-VBE blank]]</f>
        <v>125</v>
      </c>
      <c r="G1776" s="20">
        <f>500-Table1[[#This Row],[How much sample to add biofilm inc (µl)]]</f>
        <v>375</v>
      </c>
      <c r="H1776" t="s">
        <v>1772</v>
      </c>
      <c r="I1776" t="str">
        <f>Table1[[#This Row],[Well]]</f>
        <v>D11</v>
      </c>
      <c r="J1776" s="16">
        <v>0.49299999999999999</v>
      </c>
      <c r="K1776" s="16">
        <v>0.36199999999999999</v>
      </c>
      <c r="L1776" t="str">
        <f>Table1[[#This Row],[Well]]</f>
        <v>D11</v>
      </c>
      <c r="M1776" s="16">
        <v>0.54900000000000004</v>
      </c>
      <c r="N1776" s="16">
        <v>0.41799999999999998</v>
      </c>
      <c r="O1776" s="16">
        <v>0.39</v>
      </c>
      <c r="P1776" s="16">
        <v>0.04</v>
      </c>
    </row>
    <row r="1777" spans="1:16" hidden="1">
      <c r="A1777" t="s">
        <v>1771</v>
      </c>
      <c r="B1777" t="s">
        <v>126</v>
      </c>
      <c r="C1777" t="s">
        <v>18</v>
      </c>
      <c r="D1777" t="s">
        <v>18</v>
      </c>
      <c r="E1777">
        <v>-2E-3</v>
      </c>
      <c r="F1777" s="14">
        <f>(0.02*500)/Table1[[#This Row],[Starting OD600-VBE blank]]</f>
        <v>-5000</v>
      </c>
      <c r="G1777" s="14">
        <f>500-Table1[[#This Row],[How much sample to add biofilm inc (µl)]]</f>
        <v>5500</v>
      </c>
      <c r="H1777" t="s">
        <v>1772</v>
      </c>
      <c r="I1777" t="str">
        <f>Table1[[#This Row],[Well]]</f>
        <v>D12</v>
      </c>
      <c r="J1777" s="16">
        <v>0.125</v>
      </c>
      <c r="K1777" s="16">
        <v>-5.0000000000000001E-3</v>
      </c>
      <c r="L1777" t="str">
        <f>Table1[[#This Row],[Well]]</f>
        <v>D12</v>
      </c>
      <c r="M1777" s="16">
        <v>0.128</v>
      </c>
      <c r="N1777" s="16">
        <v>-2E-3</v>
      </c>
      <c r="O1777" s="16">
        <v>0</v>
      </c>
      <c r="P1777" s="16">
        <v>1.2E-2</v>
      </c>
    </row>
    <row r="1778" spans="1:16" hidden="1">
      <c r="A1778" t="s">
        <v>1771</v>
      </c>
      <c r="B1778" t="s">
        <v>127</v>
      </c>
      <c r="C1778" t="s">
        <v>18</v>
      </c>
      <c r="D1778" t="s">
        <v>18</v>
      </c>
      <c r="E1778">
        <v>5.0000000000000001E-3</v>
      </c>
      <c r="F1778" s="14">
        <f>(0.02*500)/Table1[[#This Row],[Starting OD600-VBE blank]]</f>
        <v>2000</v>
      </c>
      <c r="G1778" s="14">
        <f>500-Table1[[#This Row],[How much sample to add biofilm inc (µl)]]</f>
        <v>-1500</v>
      </c>
      <c r="H1778" t="s">
        <v>1772</v>
      </c>
      <c r="I1778" t="str">
        <f>Table1[[#This Row],[Well]]</f>
        <v>E01</v>
      </c>
      <c r="J1778" s="16">
        <v>0.13200000000000001</v>
      </c>
      <c r="K1778" s="16">
        <v>2E-3</v>
      </c>
      <c r="L1778" t="str">
        <f>Table1[[#This Row],[Well]]</f>
        <v>E01</v>
      </c>
      <c r="M1778" s="16">
        <v>0.214</v>
      </c>
      <c r="N1778" s="16">
        <v>8.3000000000000004E-2</v>
      </c>
      <c r="O1778" s="16">
        <v>0</v>
      </c>
      <c r="P1778" s="16">
        <v>1.2E-2</v>
      </c>
    </row>
    <row r="1779" spans="1:16" hidden="1">
      <c r="A1779" t="s">
        <v>1771</v>
      </c>
      <c r="B1779" t="s">
        <v>128</v>
      </c>
      <c r="C1779" t="s">
        <v>1833</v>
      </c>
      <c r="D1779" t="s">
        <v>1834</v>
      </c>
      <c r="E1779">
        <v>0.13</v>
      </c>
      <c r="F1779" s="20">
        <f>(0.02*500)/Table1[[#This Row],[Starting OD600-VBE blank]]</f>
        <v>76.92307692307692</v>
      </c>
      <c r="G1779" s="20">
        <f>500-Table1[[#This Row],[How much sample to add biofilm inc (µl)]]</f>
        <v>423.07692307692309</v>
      </c>
      <c r="H1779" t="s">
        <v>1772</v>
      </c>
      <c r="I1779" t="str">
        <f>Table1[[#This Row],[Well]]</f>
        <v>E02</v>
      </c>
      <c r="J1779" s="16">
        <v>0.626</v>
      </c>
      <c r="K1779" s="16">
        <v>0.496</v>
      </c>
      <c r="L1779" t="str">
        <f>Table1[[#This Row],[Well]]</f>
        <v>E02</v>
      </c>
      <c r="M1779" s="16">
        <v>0.879</v>
      </c>
      <c r="N1779" s="16">
        <v>0.749</v>
      </c>
      <c r="O1779" s="16">
        <v>0.622</v>
      </c>
      <c r="P1779" s="16">
        <v>0.17899999999999999</v>
      </c>
    </row>
    <row r="1780" spans="1:16" hidden="1">
      <c r="A1780" t="s">
        <v>1771</v>
      </c>
      <c r="B1780" t="s">
        <v>131</v>
      </c>
      <c r="C1780" t="s">
        <v>1835</v>
      </c>
      <c r="D1780" t="s">
        <v>1836</v>
      </c>
      <c r="E1780">
        <v>9.6000000000000002E-2</v>
      </c>
      <c r="F1780" s="20">
        <f>(0.02*500)/Table1[[#This Row],[Starting OD600-VBE blank]]</f>
        <v>104.16666666666667</v>
      </c>
      <c r="G1780" s="20">
        <f>500-Table1[[#This Row],[How much sample to add biofilm inc (µl)]]</f>
        <v>395.83333333333331</v>
      </c>
      <c r="H1780" t="s">
        <v>1772</v>
      </c>
      <c r="I1780" t="str">
        <f>Table1[[#This Row],[Well]]</f>
        <v>E03</v>
      </c>
      <c r="J1780" s="16">
        <v>0.52</v>
      </c>
      <c r="K1780" s="16">
        <v>0.38900000000000001</v>
      </c>
      <c r="L1780" t="str">
        <f>Table1[[#This Row],[Well]]</f>
        <v>E03</v>
      </c>
      <c r="M1780" s="16">
        <v>0.60499999999999998</v>
      </c>
      <c r="N1780" s="16">
        <v>0.47399999999999998</v>
      </c>
      <c r="O1780" s="16">
        <v>0.432</v>
      </c>
      <c r="P1780" s="16">
        <v>0.06</v>
      </c>
    </row>
    <row r="1781" spans="1:16" hidden="1">
      <c r="A1781" t="s">
        <v>1771</v>
      </c>
      <c r="B1781" t="s">
        <v>134</v>
      </c>
      <c r="C1781" t="s">
        <v>1837</v>
      </c>
      <c r="D1781" t="s">
        <v>1838</v>
      </c>
      <c r="E1781">
        <v>8.7999999999999995E-2</v>
      </c>
      <c r="F1781" s="20">
        <f>(0.02*500)/Table1[[#This Row],[Starting OD600-VBE blank]]</f>
        <v>113.63636363636364</v>
      </c>
      <c r="G1781" s="20">
        <f>500-Table1[[#This Row],[How much sample to add biofilm inc (µl)]]</f>
        <v>386.36363636363637</v>
      </c>
      <c r="H1781" t="s">
        <v>1772</v>
      </c>
      <c r="I1781" t="str">
        <f>Table1[[#This Row],[Well]]</f>
        <v>E04</v>
      </c>
      <c r="J1781" s="16">
        <v>1.367</v>
      </c>
      <c r="K1781" s="16">
        <v>1.2370000000000001</v>
      </c>
      <c r="L1781" t="str">
        <f>Table1[[#This Row],[Well]]</f>
        <v>E04</v>
      </c>
      <c r="M1781" s="16">
        <v>1.3480000000000001</v>
      </c>
      <c r="N1781" s="16">
        <v>1.218</v>
      </c>
      <c r="O1781" s="16">
        <v>1.2270000000000001</v>
      </c>
      <c r="P1781" s="16">
        <v>1.4E-2</v>
      </c>
    </row>
    <row r="1782" spans="1:16" hidden="1">
      <c r="A1782" t="s">
        <v>1771</v>
      </c>
      <c r="B1782" t="s">
        <v>137</v>
      </c>
      <c r="C1782" t="s">
        <v>1770</v>
      </c>
      <c r="D1782" t="s">
        <v>1770</v>
      </c>
      <c r="E1782" s="23">
        <v>0.14899999999999999</v>
      </c>
      <c r="F1782" s="25">
        <f>(0.02*1000)/Table1[[#This Row],[Starting OD600-VBE blank]]</f>
        <v>134.2281879194631</v>
      </c>
      <c r="G1782" s="25">
        <f>1000-Table1[[#This Row],[How much sample to add biofilm inc (µl)]]</f>
        <v>865.77181208053685</v>
      </c>
      <c r="H1782" t="s">
        <v>1772</v>
      </c>
      <c r="I1782" t="str">
        <f>Table1[[#This Row],[Well]]</f>
        <v>E05</v>
      </c>
      <c r="J1782" s="16">
        <v>1.089</v>
      </c>
      <c r="K1782" s="16">
        <v>0.95899999999999996</v>
      </c>
      <c r="L1782" t="str">
        <f>Table1[[#This Row],[Well]]</f>
        <v>E05</v>
      </c>
      <c r="M1782" s="16">
        <v>1.0820000000000001</v>
      </c>
      <c r="N1782" s="16">
        <v>0.95199999999999996</v>
      </c>
      <c r="O1782" s="16">
        <v>0.95499999999999996</v>
      </c>
      <c r="P1782" s="16">
        <v>5.0000000000000001E-3</v>
      </c>
    </row>
    <row r="1783" spans="1:16" hidden="1">
      <c r="A1783" t="s">
        <v>1771</v>
      </c>
      <c r="B1783" t="s">
        <v>140</v>
      </c>
      <c r="C1783" t="s">
        <v>18</v>
      </c>
      <c r="D1783" t="s">
        <v>18</v>
      </c>
      <c r="E1783">
        <v>0</v>
      </c>
      <c r="F1783" s="14" t="e">
        <f>(0.02*500)/Table1[[#This Row],[Starting OD600-VBE blank]]</f>
        <v>#DIV/0!</v>
      </c>
      <c r="G1783" s="14" t="e">
        <f>500-Table1[[#This Row],[How much sample to add biofilm inc (µl)]]</f>
        <v>#DIV/0!</v>
      </c>
      <c r="H1783" t="s">
        <v>1772</v>
      </c>
      <c r="I1783" t="str">
        <f>Table1[[#This Row],[Well]]</f>
        <v>E06</v>
      </c>
      <c r="J1783" s="16">
        <v>0.13400000000000001</v>
      </c>
      <c r="K1783" s="16">
        <v>3.0000000000000001E-3</v>
      </c>
      <c r="L1783" t="str">
        <f>Table1[[#This Row],[Well]]</f>
        <v>E06</v>
      </c>
      <c r="M1783" s="16">
        <v>0.13400000000000001</v>
      </c>
      <c r="N1783" s="16">
        <v>4.0000000000000001E-3</v>
      </c>
      <c r="O1783" s="16">
        <v>0</v>
      </c>
      <c r="P1783" s="16">
        <v>1.2E-2</v>
      </c>
    </row>
    <row r="1784" spans="1:16" hidden="1">
      <c r="A1784" t="s">
        <v>1771</v>
      </c>
      <c r="B1784" t="s">
        <v>143</v>
      </c>
      <c r="C1784" t="s">
        <v>18</v>
      </c>
      <c r="D1784" t="s">
        <v>18</v>
      </c>
      <c r="E1784">
        <v>-1E-3</v>
      </c>
      <c r="F1784" s="14">
        <f>(0.02*500)/Table1[[#This Row],[Starting OD600-VBE blank]]</f>
        <v>-10000</v>
      </c>
      <c r="G1784" s="14">
        <f>500-Table1[[#This Row],[How much sample to add biofilm inc (µl)]]</f>
        <v>10500</v>
      </c>
      <c r="H1784" t="s">
        <v>1772</v>
      </c>
      <c r="I1784" t="str">
        <f>Table1[[#This Row],[Well]]</f>
        <v>E07</v>
      </c>
      <c r="J1784" s="16">
        <v>0.13300000000000001</v>
      </c>
      <c r="K1784" s="16">
        <v>2E-3</v>
      </c>
      <c r="L1784" t="str">
        <f>Table1[[#This Row],[Well]]</f>
        <v>E07</v>
      </c>
      <c r="M1784" s="16">
        <v>0.13300000000000001</v>
      </c>
      <c r="N1784" s="16">
        <v>2E-3</v>
      </c>
      <c r="O1784" s="16">
        <v>0</v>
      </c>
      <c r="P1784" s="16">
        <v>1.2E-2</v>
      </c>
    </row>
    <row r="1785" spans="1:16" hidden="1">
      <c r="A1785" t="s">
        <v>1771</v>
      </c>
      <c r="B1785" t="s">
        <v>146</v>
      </c>
      <c r="C1785" t="s">
        <v>18</v>
      </c>
      <c r="D1785" t="s">
        <v>18</v>
      </c>
      <c r="E1785">
        <v>-1E-3</v>
      </c>
      <c r="F1785" s="14">
        <f>(0.02*500)/Table1[[#This Row],[Starting OD600-VBE blank]]</f>
        <v>-10000</v>
      </c>
      <c r="G1785" s="14">
        <f>500-Table1[[#This Row],[How much sample to add biofilm inc (µl)]]</f>
        <v>10500</v>
      </c>
      <c r="H1785" t="s">
        <v>1772</v>
      </c>
      <c r="I1785" t="str">
        <f>Table1[[#This Row],[Well]]</f>
        <v>E08</v>
      </c>
      <c r="J1785" s="16">
        <v>0.128</v>
      </c>
      <c r="K1785" s="16">
        <v>-2E-3</v>
      </c>
      <c r="L1785" t="str">
        <f>Table1[[#This Row],[Well]]</f>
        <v>E08</v>
      </c>
      <c r="M1785" s="16">
        <v>0.129</v>
      </c>
      <c r="N1785" s="16">
        <v>-1E-3</v>
      </c>
      <c r="O1785" s="16">
        <v>0</v>
      </c>
      <c r="P1785" s="16">
        <v>1.2E-2</v>
      </c>
    </row>
    <row r="1786" spans="1:16" hidden="1">
      <c r="A1786" t="s">
        <v>1771</v>
      </c>
      <c r="B1786" t="s">
        <v>149</v>
      </c>
      <c r="C1786" t="s">
        <v>18</v>
      </c>
      <c r="D1786" t="s">
        <v>18</v>
      </c>
      <c r="E1786">
        <v>-1E-3</v>
      </c>
      <c r="F1786" s="14">
        <f>(0.02*500)/Table1[[#This Row],[Starting OD600-VBE blank]]</f>
        <v>-10000</v>
      </c>
      <c r="G1786" s="14">
        <f>500-Table1[[#This Row],[How much sample to add biofilm inc (µl)]]</f>
        <v>10500</v>
      </c>
      <c r="H1786" t="s">
        <v>1772</v>
      </c>
      <c r="I1786" t="str">
        <f>Table1[[#This Row],[Well]]</f>
        <v>E09</v>
      </c>
      <c r="J1786" s="16">
        <v>0.125</v>
      </c>
      <c r="K1786" s="16">
        <v>-5.0000000000000001E-3</v>
      </c>
      <c r="L1786" t="str">
        <f>Table1[[#This Row],[Well]]</f>
        <v>E09</v>
      </c>
      <c r="M1786" s="16">
        <v>0.129</v>
      </c>
      <c r="N1786" s="16">
        <v>-1E-3</v>
      </c>
      <c r="O1786" s="16">
        <v>0</v>
      </c>
      <c r="P1786" s="16">
        <v>1.2E-2</v>
      </c>
    </row>
    <row r="1787" spans="1:16" hidden="1">
      <c r="A1787" t="s">
        <v>1771</v>
      </c>
      <c r="B1787" t="s">
        <v>152</v>
      </c>
      <c r="C1787" t="s">
        <v>18</v>
      </c>
      <c r="D1787" t="s">
        <v>18</v>
      </c>
      <c r="E1787">
        <v>0</v>
      </c>
      <c r="F1787" s="14" t="e">
        <f>(0.02*500)/Table1[[#This Row],[Starting OD600-VBE blank]]</f>
        <v>#DIV/0!</v>
      </c>
      <c r="G1787" s="14" t="e">
        <f>500-Table1[[#This Row],[How much sample to add biofilm inc (µl)]]</f>
        <v>#DIV/0!</v>
      </c>
      <c r="H1787" t="s">
        <v>1772</v>
      </c>
      <c r="I1787" t="str">
        <f>Table1[[#This Row],[Well]]</f>
        <v>E10</v>
      </c>
      <c r="J1787" s="16">
        <v>0.13</v>
      </c>
      <c r="K1787" s="16">
        <v>-1E-3</v>
      </c>
      <c r="L1787" t="str">
        <f>Table1[[#This Row],[Well]]</f>
        <v>E10</v>
      </c>
      <c r="M1787" s="16">
        <v>0.13900000000000001</v>
      </c>
      <c r="N1787" s="16">
        <v>8.0000000000000002E-3</v>
      </c>
      <c r="O1787" s="16">
        <v>0</v>
      </c>
      <c r="P1787" s="16">
        <v>1.2E-2</v>
      </c>
    </row>
    <row r="1788" spans="1:16" hidden="1">
      <c r="A1788" t="s">
        <v>1771</v>
      </c>
      <c r="B1788" t="s">
        <v>155</v>
      </c>
      <c r="C1788" t="s">
        <v>18</v>
      </c>
      <c r="D1788" t="s">
        <v>18</v>
      </c>
      <c r="E1788">
        <v>-1E-3</v>
      </c>
      <c r="F1788" s="14">
        <f>(0.02*500)/Table1[[#This Row],[Starting OD600-VBE blank]]</f>
        <v>-10000</v>
      </c>
      <c r="G1788" s="14">
        <f>500-Table1[[#This Row],[How much sample to add biofilm inc (µl)]]</f>
        <v>10500</v>
      </c>
      <c r="H1788" t="s">
        <v>1772</v>
      </c>
      <c r="I1788" t="str">
        <f>Table1[[#This Row],[Well]]</f>
        <v>E11</v>
      </c>
      <c r="J1788" s="16">
        <v>0.13</v>
      </c>
      <c r="K1788" s="16">
        <v>-1E-3</v>
      </c>
      <c r="L1788" t="str">
        <f>Table1[[#This Row],[Well]]</f>
        <v>E11</v>
      </c>
      <c r="M1788" s="16">
        <v>0.13</v>
      </c>
      <c r="N1788" s="16">
        <v>-1E-3</v>
      </c>
      <c r="O1788" s="16">
        <v>0</v>
      </c>
      <c r="P1788" s="16">
        <v>1.2E-2</v>
      </c>
    </row>
    <row r="1789" spans="1:16" hidden="1">
      <c r="A1789" t="s">
        <v>1771</v>
      </c>
      <c r="B1789" t="s">
        <v>158</v>
      </c>
      <c r="C1789" t="s">
        <v>18</v>
      </c>
      <c r="D1789" t="s">
        <v>18</v>
      </c>
      <c r="E1789">
        <v>-2E-3</v>
      </c>
      <c r="F1789" s="14">
        <f>(0.02*500)/Table1[[#This Row],[Starting OD600-VBE blank]]</f>
        <v>-5000</v>
      </c>
      <c r="G1789" s="14">
        <f>500-Table1[[#This Row],[How much sample to add biofilm inc (µl)]]</f>
        <v>5500</v>
      </c>
      <c r="H1789" t="s">
        <v>1772</v>
      </c>
      <c r="I1789" t="str">
        <f>Table1[[#This Row],[Well]]</f>
        <v>E12</v>
      </c>
      <c r="J1789" s="16">
        <v>0.126</v>
      </c>
      <c r="K1789" s="16">
        <v>-5.0000000000000001E-3</v>
      </c>
      <c r="L1789" t="str">
        <f>Table1[[#This Row],[Well]]</f>
        <v>E12</v>
      </c>
      <c r="M1789" s="16">
        <v>0.127</v>
      </c>
      <c r="N1789" s="16">
        <v>-4.0000000000000001E-3</v>
      </c>
      <c r="O1789" s="16">
        <v>0</v>
      </c>
      <c r="P1789" s="16">
        <v>1.2E-2</v>
      </c>
    </row>
    <row r="1790" spans="1:16" hidden="1">
      <c r="A1790" t="s">
        <v>1771</v>
      </c>
      <c r="B1790" t="s">
        <v>159</v>
      </c>
      <c r="C1790" t="s">
        <v>18</v>
      </c>
      <c r="D1790" t="s">
        <v>18</v>
      </c>
      <c r="E1790">
        <v>3.0000000000000001E-3</v>
      </c>
      <c r="F1790" s="14">
        <f>(0.02*500)/Table1[[#This Row],[Starting OD600-VBE blank]]</f>
        <v>3333.3333333333335</v>
      </c>
      <c r="G1790" s="14">
        <f>500-Table1[[#This Row],[How much sample to add biofilm inc (µl)]]</f>
        <v>-2833.3333333333335</v>
      </c>
      <c r="H1790" t="s">
        <v>1772</v>
      </c>
      <c r="I1790" t="str">
        <f>Table1[[#This Row],[Well]]</f>
        <v>F01</v>
      </c>
      <c r="J1790" s="16">
        <v>0.13600000000000001</v>
      </c>
      <c r="K1790" s="16">
        <v>5.0000000000000001E-3</v>
      </c>
      <c r="L1790" t="str">
        <f>Table1[[#This Row],[Well]]</f>
        <v>F01</v>
      </c>
      <c r="M1790" s="16">
        <v>0.13100000000000001</v>
      </c>
      <c r="N1790" s="16">
        <v>0</v>
      </c>
      <c r="O1790" s="16">
        <v>0</v>
      </c>
      <c r="P1790" s="16">
        <v>1.2E-2</v>
      </c>
    </row>
    <row r="1791" spans="1:16" hidden="1">
      <c r="A1791" t="s">
        <v>1771</v>
      </c>
      <c r="B1791" t="s">
        <v>160</v>
      </c>
      <c r="C1791" t="s">
        <v>18</v>
      </c>
      <c r="D1791" t="s">
        <v>18</v>
      </c>
      <c r="E1791">
        <v>0</v>
      </c>
      <c r="F1791" s="14" t="e">
        <f>(0.02*500)/Table1[[#This Row],[Starting OD600-VBE blank]]</f>
        <v>#DIV/0!</v>
      </c>
      <c r="G1791" s="14" t="e">
        <f>500-Table1[[#This Row],[How much sample to add biofilm inc (µl)]]</f>
        <v>#DIV/0!</v>
      </c>
      <c r="H1791" t="s">
        <v>1772</v>
      </c>
      <c r="I1791" t="str">
        <f>Table1[[#This Row],[Well]]</f>
        <v>F02</v>
      </c>
      <c r="J1791" s="16">
        <v>0.13900000000000001</v>
      </c>
      <c r="K1791" s="16">
        <v>8.9999999999999993E-3</v>
      </c>
      <c r="L1791" t="str">
        <f>Table1[[#This Row],[Well]]</f>
        <v>F02</v>
      </c>
      <c r="M1791" s="16">
        <v>0.13700000000000001</v>
      </c>
      <c r="N1791" s="16">
        <v>7.0000000000000001E-3</v>
      </c>
      <c r="O1791" s="16">
        <v>0</v>
      </c>
      <c r="P1791" s="16">
        <v>1.2E-2</v>
      </c>
    </row>
    <row r="1792" spans="1:16" hidden="1">
      <c r="A1792" t="s">
        <v>1771</v>
      </c>
      <c r="B1792" t="s">
        <v>163</v>
      </c>
      <c r="C1792" t="s">
        <v>18</v>
      </c>
      <c r="D1792" t="s">
        <v>18</v>
      </c>
      <c r="E1792">
        <v>1E-3</v>
      </c>
      <c r="F1792" s="14">
        <f>(0.02*500)/Table1[[#This Row],[Starting OD600-VBE blank]]</f>
        <v>10000</v>
      </c>
      <c r="G1792" s="14">
        <f>500-Table1[[#This Row],[How much sample to add biofilm inc (µl)]]</f>
        <v>-9500</v>
      </c>
      <c r="H1792" t="s">
        <v>1772</v>
      </c>
      <c r="I1792" t="str">
        <f>Table1[[#This Row],[Well]]</f>
        <v>F03</v>
      </c>
      <c r="J1792" s="16">
        <v>0.13300000000000001</v>
      </c>
      <c r="K1792" s="16">
        <v>3.0000000000000001E-3</v>
      </c>
      <c r="L1792" t="str">
        <f>Table1[[#This Row],[Well]]</f>
        <v>F03</v>
      </c>
      <c r="M1792" s="16">
        <v>0.13600000000000001</v>
      </c>
      <c r="N1792" s="16">
        <v>5.0000000000000001E-3</v>
      </c>
      <c r="O1792" s="16">
        <v>0</v>
      </c>
      <c r="P1792" s="16">
        <v>1.2E-2</v>
      </c>
    </row>
    <row r="1793" spans="1:16" hidden="1">
      <c r="A1793" t="s">
        <v>1771</v>
      </c>
      <c r="B1793" t="s">
        <v>166</v>
      </c>
      <c r="C1793" t="s">
        <v>18</v>
      </c>
      <c r="D1793" t="s">
        <v>18</v>
      </c>
      <c r="E1793">
        <v>0</v>
      </c>
      <c r="F1793" s="14" t="e">
        <f>(0.02*500)/Table1[[#This Row],[Starting OD600-VBE blank]]</f>
        <v>#DIV/0!</v>
      </c>
      <c r="G1793" s="14" t="e">
        <f>500-Table1[[#This Row],[How much sample to add biofilm inc (µl)]]</f>
        <v>#DIV/0!</v>
      </c>
      <c r="H1793" t="s">
        <v>1772</v>
      </c>
      <c r="I1793" t="str">
        <f>Table1[[#This Row],[Well]]</f>
        <v>F04</v>
      </c>
      <c r="J1793" s="16">
        <v>0.14000000000000001</v>
      </c>
      <c r="K1793" s="16">
        <v>8.9999999999999993E-3</v>
      </c>
      <c r="L1793" t="str">
        <f>Table1[[#This Row],[Well]]</f>
        <v>F04</v>
      </c>
      <c r="M1793" s="16">
        <v>0.13600000000000001</v>
      </c>
      <c r="N1793" s="16">
        <v>5.0000000000000001E-3</v>
      </c>
      <c r="O1793" s="16">
        <v>0</v>
      </c>
      <c r="P1793" s="16">
        <v>1.2E-2</v>
      </c>
    </row>
    <row r="1794" spans="1:16" hidden="1">
      <c r="A1794" t="s">
        <v>1771</v>
      </c>
      <c r="B1794" t="s">
        <v>169</v>
      </c>
      <c r="C1794" t="s">
        <v>18</v>
      </c>
      <c r="D1794" t="s">
        <v>18</v>
      </c>
      <c r="E1794">
        <v>0</v>
      </c>
      <c r="F1794" s="14" t="e">
        <f>(0.02*500)/Table1[[#This Row],[Starting OD600-VBE blank]]</f>
        <v>#DIV/0!</v>
      </c>
      <c r="G1794" s="14" t="e">
        <f>500-Table1[[#This Row],[How much sample to add biofilm inc (µl)]]</f>
        <v>#DIV/0!</v>
      </c>
      <c r="H1794" t="s">
        <v>1772</v>
      </c>
      <c r="I1794" t="str">
        <f>Table1[[#This Row],[Well]]</f>
        <v>F05</v>
      </c>
      <c r="J1794" s="16">
        <v>0.13700000000000001</v>
      </c>
      <c r="K1794" s="16">
        <v>6.0000000000000001E-3</v>
      </c>
      <c r="L1794" t="str">
        <f>Table1[[#This Row],[Well]]</f>
        <v>F05</v>
      </c>
      <c r="M1794" s="16">
        <v>0.13800000000000001</v>
      </c>
      <c r="N1794" s="16">
        <v>7.0000000000000001E-3</v>
      </c>
      <c r="O1794" s="16">
        <v>0</v>
      </c>
      <c r="P1794" s="16">
        <v>1.2E-2</v>
      </c>
    </row>
    <row r="1795" spans="1:16" hidden="1">
      <c r="A1795" t="s">
        <v>1771</v>
      </c>
      <c r="B1795" t="s">
        <v>172</v>
      </c>
      <c r="C1795" t="s">
        <v>18</v>
      </c>
      <c r="D1795" t="s">
        <v>18</v>
      </c>
      <c r="E1795">
        <v>-1E-3</v>
      </c>
      <c r="F1795" s="14">
        <f>(0.02*500)/Table1[[#This Row],[Starting OD600-VBE blank]]</f>
        <v>-10000</v>
      </c>
      <c r="G1795" s="14">
        <f>500-Table1[[#This Row],[How much sample to add biofilm inc (µl)]]</f>
        <v>10500</v>
      </c>
      <c r="H1795" t="s">
        <v>1772</v>
      </c>
      <c r="I1795" t="str">
        <f>Table1[[#This Row],[Well]]</f>
        <v>F06</v>
      </c>
      <c r="J1795" s="16">
        <v>0.13400000000000001</v>
      </c>
      <c r="K1795" s="16">
        <v>4.0000000000000001E-3</v>
      </c>
      <c r="L1795" t="str">
        <f>Table1[[#This Row],[Well]]</f>
        <v>F06</v>
      </c>
      <c r="M1795" s="16">
        <v>0.11799999999999999</v>
      </c>
      <c r="N1795" s="16">
        <v>-1.2999999999999999E-2</v>
      </c>
      <c r="O1795" s="16">
        <v>0</v>
      </c>
      <c r="P1795" s="16">
        <v>1.2E-2</v>
      </c>
    </row>
    <row r="1796" spans="1:16" hidden="1">
      <c r="A1796" t="s">
        <v>1771</v>
      </c>
      <c r="B1796" t="s">
        <v>175</v>
      </c>
      <c r="C1796" t="s">
        <v>18</v>
      </c>
      <c r="D1796" t="s">
        <v>18</v>
      </c>
      <c r="E1796">
        <v>0</v>
      </c>
      <c r="F1796" s="14" t="e">
        <f>(0.02*500)/Table1[[#This Row],[Starting OD600-VBE blank]]</f>
        <v>#DIV/0!</v>
      </c>
      <c r="G1796" s="14" t="e">
        <f>500-Table1[[#This Row],[How much sample to add biofilm inc (µl)]]</f>
        <v>#DIV/0!</v>
      </c>
      <c r="H1796" t="s">
        <v>1772</v>
      </c>
      <c r="I1796" t="str">
        <f>Table1[[#This Row],[Well]]</f>
        <v>F07</v>
      </c>
      <c r="J1796" s="16" t="s">
        <v>282</v>
      </c>
      <c r="K1796" s="16" t="s">
        <v>282</v>
      </c>
      <c r="L1796" t="str">
        <f>Table1[[#This Row],[Well]]</f>
        <v>F07</v>
      </c>
      <c r="M1796" s="16" t="s">
        <v>282</v>
      </c>
      <c r="N1796" s="16" t="s">
        <v>282</v>
      </c>
      <c r="O1796" s="16" t="s">
        <v>282</v>
      </c>
      <c r="P1796" s="16" t="s">
        <v>282</v>
      </c>
    </row>
    <row r="1797" spans="1:16" hidden="1">
      <c r="A1797" t="s">
        <v>1771</v>
      </c>
      <c r="B1797" t="s">
        <v>178</v>
      </c>
      <c r="C1797" t="s">
        <v>18</v>
      </c>
      <c r="D1797" t="s">
        <v>18</v>
      </c>
      <c r="E1797">
        <v>-1E-3</v>
      </c>
      <c r="F1797" s="14">
        <f>(0.02*500)/Table1[[#This Row],[Starting OD600-VBE blank]]</f>
        <v>-10000</v>
      </c>
      <c r="G1797" s="14">
        <f>500-Table1[[#This Row],[How much sample to add biofilm inc (µl)]]</f>
        <v>10500</v>
      </c>
      <c r="H1797" t="s">
        <v>1772</v>
      </c>
      <c r="I1797" t="str">
        <f>Table1[[#This Row],[Well]]</f>
        <v>F08</v>
      </c>
      <c r="J1797" s="16" t="s">
        <v>282</v>
      </c>
      <c r="K1797" s="16" t="s">
        <v>282</v>
      </c>
      <c r="L1797" t="str">
        <f>Table1[[#This Row],[Well]]</f>
        <v>F08</v>
      </c>
      <c r="M1797" s="16" t="s">
        <v>282</v>
      </c>
      <c r="N1797" s="16" t="s">
        <v>282</v>
      </c>
      <c r="O1797" s="16" t="s">
        <v>282</v>
      </c>
      <c r="P1797" s="16" t="s">
        <v>282</v>
      </c>
    </row>
    <row r="1798" spans="1:16" hidden="1">
      <c r="A1798" t="s">
        <v>1771</v>
      </c>
      <c r="B1798" t="s">
        <v>181</v>
      </c>
      <c r="C1798" t="s">
        <v>18</v>
      </c>
      <c r="D1798" t="s">
        <v>18</v>
      </c>
      <c r="E1798">
        <v>-1E-3</v>
      </c>
      <c r="F1798" s="14">
        <f>(0.02*500)/Table1[[#This Row],[Starting OD600-VBE blank]]</f>
        <v>-10000</v>
      </c>
      <c r="G1798" s="14">
        <f>500-Table1[[#This Row],[How much sample to add biofilm inc (µl)]]</f>
        <v>10500</v>
      </c>
      <c r="H1798" t="s">
        <v>1772</v>
      </c>
      <c r="I1798" t="str">
        <f>Table1[[#This Row],[Well]]</f>
        <v>F09</v>
      </c>
      <c r="J1798" s="16" t="s">
        <v>282</v>
      </c>
      <c r="K1798" s="16" t="s">
        <v>282</v>
      </c>
      <c r="L1798" t="str">
        <f>Table1[[#This Row],[Well]]</f>
        <v>F09</v>
      </c>
      <c r="M1798" s="16" t="s">
        <v>282</v>
      </c>
      <c r="N1798" s="16" t="s">
        <v>282</v>
      </c>
      <c r="O1798" s="16" t="s">
        <v>282</v>
      </c>
      <c r="P1798" s="16" t="s">
        <v>282</v>
      </c>
    </row>
    <row r="1799" spans="1:16" hidden="1">
      <c r="A1799" t="s">
        <v>1771</v>
      </c>
      <c r="B1799" t="s">
        <v>184</v>
      </c>
      <c r="C1799" t="s">
        <v>18</v>
      </c>
      <c r="D1799" t="s">
        <v>18</v>
      </c>
      <c r="E1799">
        <v>-1E-3</v>
      </c>
      <c r="F1799" s="14">
        <f>(0.02*500)/Table1[[#This Row],[Starting OD600-VBE blank]]</f>
        <v>-10000</v>
      </c>
      <c r="G1799" s="14">
        <f>500-Table1[[#This Row],[How much sample to add biofilm inc (µl)]]</f>
        <v>10500</v>
      </c>
      <c r="H1799" t="s">
        <v>1772</v>
      </c>
      <c r="I1799" t="str">
        <f>Table1[[#This Row],[Well]]</f>
        <v>F10</v>
      </c>
      <c r="J1799" s="16" t="s">
        <v>282</v>
      </c>
      <c r="K1799" s="16" t="s">
        <v>282</v>
      </c>
      <c r="L1799" t="str">
        <f>Table1[[#This Row],[Well]]</f>
        <v>F10</v>
      </c>
      <c r="M1799" s="16" t="s">
        <v>282</v>
      </c>
      <c r="N1799" s="16" t="s">
        <v>282</v>
      </c>
      <c r="O1799" s="16" t="s">
        <v>282</v>
      </c>
      <c r="P1799" s="16" t="s">
        <v>282</v>
      </c>
    </row>
    <row r="1800" spans="1:16" hidden="1">
      <c r="A1800" t="s">
        <v>1771</v>
      </c>
      <c r="B1800" t="s">
        <v>187</v>
      </c>
      <c r="C1800" t="s">
        <v>18</v>
      </c>
      <c r="D1800" t="s">
        <v>18</v>
      </c>
      <c r="E1800">
        <v>-1E-3</v>
      </c>
      <c r="F1800" s="14">
        <f>(0.02*500)/Table1[[#This Row],[Starting OD600-VBE blank]]</f>
        <v>-10000</v>
      </c>
      <c r="G1800" s="14">
        <f>500-Table1[[#This Row],[How much sample to add biofilm inc (µl)]]</f>
        <v>10500</v>
      </c>
      <c r="H1800" t="s">
        <v>1772</v>
      </c>
      <c r="I1800" t="str">
        <f>Table1[[#This Row],[Well]]</f>
        <v>F11</v>
      </c>
      <c r="J1800" s="16" t="s">
        <v>282</v>
      </c>
      <c r="K1800" s="16" t="s">
        <v>282</v>
      </c>
      <c r="L1800" t="str">
        <f>Table1[[#This Row],[Well]]</f>
        <v>F11</v>
      </c>
      <c r="M1800" s="16" t="s">
        <v>282</v>
      </c>
      <c r="N1800" s="16" t="s">
        <v>282</v>
      </c>
      <c r="O1800" s="16" t="s">
        <v>282</v>
      </c>
      <c r="P1800" s="16" t="s">
        <v>282</v>
      </c>
    </row>
    <row r="1801" spans="1:16" hidden="1">
      <c r="A1801" t="s">
        <v>1771</v>
      </c>
      <c r="B1801" t="s">
        <v>190</v>
      </c>
      <c r="C1801" t="s">
        <v>18</v>
      </c>
      <c r="D1801" t="s">
        <v>18</v>
      </c>
      <c r="E1801">
        <v>-2E-3</v>
      </c>
      <c r="F1801" s="14">
        <f>(0.02*500)/Table1[[#This Row],[Starting OD600-VBE blank]]</f>
        <v>-5000</v>
      </c>
      <c r="G1801" s="14">
        <f>500-Table1[[#This Row],[How much sample to add biofilm inc (µl)]]</f>
        <v>5500</v>
      </c>
      <c r="H1801" t="s">
        <v>1772</v>
      </c>
      <c r="I1801" t="str">
        <f>Table1[[#This Row],[Well]]</f>
        <v>F12</v>
      </c>
      <c r="J1801" s="16" t="s">
        <v>282</v>
      </c>
      <c r="K1801" s="16" t="s">
        <v>282</v>
      </c>
      <c r="L1801" t="str">
        <f>Table1[[#This Row],[Well]]</f>
        <v>F12</v>
      </c>
      <c r="M1801" s="16" t="s">
        <v>282</v>
      </c>
      <c r="N1801" s="16" t="s">
        <v>282</v>
      </c>
      <c r="O1801" s="16" t="s">
        <v>282</v>
      </c>
      <c r="P1801" s="16" t="s">
        <v>282</v>
      </c>
    </row>
    <row r="1802" spans="1:16" hidden="1">
      <c r="A1802" t="s">
        <v>1771</v>
      </c>
      <c r="B1802" t="s">
        <v>191</v>
      </c>
      <c r="C1802" t="s">
        <v>18</v>
      </c>
      <c r="D1802" t="s">
        <v>18</v>
      </c>
      <c r="E1802">
        <v>1E-3</v>
      </c>
      <c r="F1802" s="14">
        <f>(0.02*500)/Table1[[#This Row],[Starting OD600-VBE blank]]</f>
        <v>10000</v>
      </c>
      <c r="G1802" s="14">
        <f>500-Table1[[#This Row],[How much sample to add biofilm inc (µl)]]</f>
        <v>-9500</v>
      </c>
      <c r="H1802" t="s">
        <v>1772</v>
      </c>
      <c r="I1802" t="str">
        <f>Table1[[#This Row],[Well]]</f>
        <v>G01</v>
      </c>
      <c r="J1802" s="16" t="s">
        <v>282</v>
      </c>
      <c r="K1802" s="16" t="s">
        <v>282</v>
      </c>
      <c r="L1802" t="str">
        <f>Table1[[#This Row],[Well]]</f>
        <v>G01</v>
      </c>
      <c r="M1802" s="16" t="s">
        <v>282</v>
      </c>
      <c r="N1802" s="16" t="s">
        <v>282</v>
      </c>
      <c r="O1802" s="16" t="s">
        <v>282</v>
      </c>
      <c r="P1802" s="16" t="s">
        <v>282</v>
      </c>
    </row>
    <row r="1803" spans="1:16" hidden="1">
      <c r="A1803" t="s">
        <v>1771</v>
      </c>
      <c r="B1803" t="s">
        <v>192</v>
      </c>
      <c r="C1803" t="s">
        <v>18</v>
      </c>
      <c r="D1803" t="s">
        <v>18</v>
      </c>
      <c r="E1803">
        <v>0</v>
      </c>
      <c r="F1803" s="14" t="e">
        <f>(0.02*500)/Table1[[#This Row],[Starting OD600-VBE blank]]</f>
        <v>#DIV/0!</v>
      </c>
      <c r="G1803" s="14" t="e">
        <f>500-Table1[[#This Row],[How much sample to add biofilm inc (µl)]]</f>
        <v>#DIV/0!</v>
      </c>
      <c r="H1803" t="s">
        <v>1772</v>
      </c>
      <c r="I1803" t="str">
        <f>Table1[[#This Row],[Well]]</f>
        <v>G02</v>
      </c>
      <c r="J1803" s="16" t="s">
        <v>282</v>
      </c>
      <c r="K1803" s="16" t="s">
        <v>282</v>
      </c>
      <c r="L1803" t="str">
        <f>Table1[[#This Row],[Well]]</f>
        <v>G02</v>
      </c>
      <c r="M1803" s="16" t="s">
        <v>282</v>
      </c>
      <c r="N1803" s="16" t="s">
        <v>282</v>
      </c>
      <c r="O1803" s="16" t="s">
        <v>282</v>
      </c>
      <c r="P1803" s="16" t="s">
        <v>282</v>
      </c>
    </row>
    <row r="1804" spans="1:16" hidden="1">
      <c r="A1804" t="s">
        <v>1771</v>
      </c>
      <c r="B1804" t="s">
        <v>195</v>
      </c>
      <c r="C1804" t="s">
        <v>18</v>
      </c>
      <c r="D1804" t="s">
        <v>18</v>
      </c>
      <c r="E1804">
        <v>1E-3</v>
      </c>
      <c r="F1804" s="14">
        <f>(0.02*500)/Table1[[#This Row],[Starting OD600-VBE blank]]</f>
        <v>10000</v>
      </c>
      <c r="G1804" s="14">
        <f>500-Table1[[#This Row],[How much sample to add biofilm inc (µl)]]</f>
        <v>-9500</v>
      </c>
      <c r="H1804" t="s">
        <v>1772</v>
      </c>
      <c r="I1804" t="str">
        <f>Table1[[#This Row],[Well]]</f>
        <v>G03</v>
      </c>
      <c r="J1804" s="16" t="s">
        <v>282</v>
      </c>
      <c r="K1804" s="16" t="s">
        <v>282</v>
      </c>
      <c r="L1804" t="str">
        <f>Table1[[#This Row],[Well]]</f>
        <v>G03</v>
      </c>
      <c r="M1804" s="16" t="s">
        <v>282</v>
      </c>
      <c r="N1804" s="16" t="s">
        <v>282</v>
      </c>
      <c r="O1804" s="16" t="s">
        <v>282</v>
      </c>
      <c r="P1804" s="16" t="s">
        <v>282</v>
      </c>
    </row>
    <row r="1805" spans="1:16" hidden="1">
      <c r="A1805" t="s">
        <v>1771</v>
      </c>
      <c r="B1805" t="s">
        <v>198</v>
      </c>
      <c r="C1805" t="s">
        <v>18</v>
      </c>
      <c r="D1805" t="s">
        <v>18</v>
      </c>
      <c r="E1805">
        <v>1E-3</v>
      </c>
      <c r="F1805" s="14">
        <f>(0.02*500)/Table1[[#This Row],[Starting OD600-VBE blank]]</f>
        <v>10000</v>
      </c>
      <c r="G1805" s="14">
        <f>500-Table1[[#This Row],[How much sample to add biofilm inc (µl)]]</f>
        <v>-9500</v>
      </c>
      <c r="H1805" t="s">
        <v>1772</v>
      </c>
      <c r="I1805" t="str">
        <f>Table1[[#This Row],[Well]]</f>
        <v>G04</v>
      </c>
      <c r="J1805" s="16" t="s">
        <v>282</v>
      </c>
      <c r="K1805" s="16" t="s">
        <v>282</v>
      </c>
      <c r="L1805" t="str">
        <f>Table1[[#This Row],[Well]]</f>
        <v>G04</v>
      </c>
      <c r="M1805" s="16" t="s">
        <v>282</v>
      </c>
      <c r="N1805" s="16" t="s">
        <v>282</v>
      </c>
      <c r="O1805" s="16" t="s">
        <v>282</v>
      </c>
      <c r="P1805" s="16" t="s">
        <v>282</v>
      </c>
    </row>
    <row r="1806" spans="1:16" hidden="1">
      <c r="A1806" t="s">
        <v>1771</v>
      </c>
      <c r="B1806" t="s">
        <v>201</v>
      </c>
      <c r="C1806" t="s">
        <v>18</v>
      </c>
      <c r="D1806" t="s">
        <v>18</v>
      </c>
      <c r="E1806">
        <v>1E-3</v>
      </c>
      <c r="F1806" s="14">
        <f>(0.02*500)/Table1[[#This Row],[Starting OD600-VBE blank]]</f>
        <v>10000</v>
      </c>
      <c r="G1806" s="14">
        <f>500-Table1[[#This Row],[How much sample to add biofilm inc (µl)]]</f>
        <v>-9500</v>
      </c>
      <c r="H1806" t="s">
        <v>1772</v>
      </c>
      <c r="I1806" t="str">
        <f>Table1[[#This Row],[Well]]</f>
        <v>G05</v>
      </c>
      <c r="J1806" s="16" t="s">
        <v>282</v>
      </c>
      <c r="K1806" s="16" t="s">
        <v>282</v>
      </c>
      <c r="L1806" t="str">
        <f>Table1[[#This Row],[Well]]</f>
        <v>G05</v>
      </c>
      <c r="M1806" s="16" t="s">
        <v>282</v>
      </c>
      <c r="N1806" s="16" t="s">
        <v>282</v>
      </c>
      <c r="O1806" s="16" t="s">
        <v>282</v>
      </c>
      <c r="P1806" s="16" t="s">
        <v>282</v>
      </c>
    </row>
    <row r="1807" spans="1:16" hidden="1">
      <c r="A1807" t="s">
        <v>1771</v>
      </c>
      <c r="B1807" t="s">
        <v>204</v>
      </c>
      <c r="C1807" t="s">
        <v>18</v>
      </c>
      <c r="D1807" t="s">
        <v>18</v>
      </c>
      <c r="E1807">
        <v>1E-3</v>
      </c>
      <c r="F1807" s="14">
        <f>(0.02*500)/Table1[[#This Row],[Starting OD600-VBE blank]]</f>
        <v>10000</v>
      </c>
      <c r="G1807" s="14">
        <f>500-Table1[[#This Row],[How much sample to add biofilm inc (µl)]]</f>
        <v>-9500</v>
      </c>
      <c r="H1807" t="s">
        <v>1772</v>
      </c>
      <c r="I1807" t="str">
        <f>Table1[[#This Row],[Well]]</f>
        <v>G06</v>
      </c>
      <c r="J1807" s="16" t="s">
        <v>282</v>
      </c>
      <c r="K1807" s="16" t="s">
        <v>282</v>
      </c>
      <c r="L1807" t="str">
        <f>Table1[[#This Row],[Well]]</f>
        <v>G06</v>
      </c>
      <c r="M1807" s="16" t="s">
        <v>282</v>
      </c>
      <c r="N1807" s="16" t="s">
        <v>282</v>
      </c>
      <c r="O1807" s="16" t="s">
        <v>282</v>
      </c>
      <c r="P1807" s="16" t="s">
        <v>282</v>
      </c>
    </row>
    <row r="1808" spans="1:16" hidden="1">
      <c r="A1808" t="s">
        <v>1771</v>
      </c>
      <c r="B1808" t="s">
        <v>207</v>
      </c>
      <c r="C1808" t="s">
        <v>18</v>
      </c>
      <c r="D1808" t="s">
        <v>18</v>
      </c>
      <c r="E1808">
        <v>0</v>
      </c>
      <c r="F1808" s="14" t="e">
        <f>(0.02*500)/Table1[[#This Row],[Starting OD600-VBE blank]]</f>
        <v>#DIV/0!</v>
      </c>
      <c r="G1808" s="14" t="e">
        <f>500-Table1[[#This Row],[How much sample to add biofilm inc (µl)]]</f>
        <v>#DIV/0!</v>
      </c>
      <c r="H1808" t="s">
        <v>1772</v>
      </c>
      <c r="I1808" t="str">
        <f>Table1[[#This Row],[Well]]</f>
        <v>G07</v>
      </c>
      <c r="J1808" s="16" t="s">
        <v>282</v>
      </c>
      <c r="K1808" s="16" t="s">
        <v>282</v>
      </c>
      <c r="L1808" t="str">
        <f>Table1[[#This Row],[Well]]</f>
        <v>G07</v>
      </c>
      <c r="M1808" s="16" t="s">
        <v>282</v>
      </c>
      <c r="N1808" s="16" t="s">
        <v>282</v>
      </c>
      <c r="O1808" s="16" t="s">
        <v>282</v>
      </c>
      <c r="P1808" s="16" t="s">
        <v>282</v>
      </c>
    </row>
    <row r="1809" spans="1:16" hidden="1">
      <c r="A1809" t="s">
        <v>1771</v>
      </c>
      <c r="B1809" t="s">
        <v>210</v>
      </c>
      <c r="C1809" t="s">
        <v>18</v>
      </c>
      <c r="D1809" t="s">
        <v>18</v>
      </c>
      <c r="E1809">
        <v>0</v>
      </c>
      <c r="F1809" s="14" t="e">
        <f>(0.02*500)/Table1[[#This Row],[Starting OD600-VBE blank]]</f>
        <v>#DIV/0!</v>
      </c>
      <c r="G1809" s="14" t="e">
        <f>500-Table1[[#This Row],[How much sample to add biofilm inc (µl)]]</f>
        <v>#DIV/0!</v>
      </c>
      <c r="H1809" t="s">
        <v>1772</v>
      </c>
      <c r="I1809" t="str">
        <f>Table1[[#This Row],[Well]]</f>
        <v>G08</v>
      </c>
      <c r="J1809" s="16" t="s">
        <v>282</v>
      </c>
      <c r="K1809" s="16" t="s">
        <v>282</v>
      </c>
      <c r="L1809" t="str">
        <f>Table1[[#This Row],[Well]]</f>
        <v>G08</v>
      </c>
      <c r="M1809" s="16" t="s">
        <v>282</v>
      </c>
      <c r="N1809" s="16" t="s">
        <v>282</v>
      </c>
      <c r="O1809" s="16" t="s">
        <v>282</v>
      </c>
      <c r="P1809" s="16" t="s">
        <v>282</v>
      </c>
    </row>
    <row r="1810" spans="1:16" hidden="1">
      <c r="A1810" t="s">
        <v>1771</v>
      </c>
      <c r="B1810" t="s">
        <v>213</v>
      </c>
      <c r="C1810" t="s">
        <v>18</v>
      </c>
      <c r="D1810" t="s">
        <v>18</v>
      </c>
      <c r="E1810">
        <v>-1E-3</v>
      </c>
      <c r="F1810" s="14">
        <f>(0.02*500)/Table1[[#This Row],[Starting OD600-VBE blank]]</f>
        <v>-10000</v>
      </c>
      <c r="G1810" s="14">
        <f>500-Table1[[#This Row],[How much sample to add biofilm inc (µl)]]</f>
        <v>10500</v>
      </c>
      <c r="H1810" t="s">
        <v>1772</v>
      </c>
      <c r="I1810" t="str">
        <f>Table1[[#This Row],[Well]]</f>
        <v>G09</v>
      </c>
      <c r="J1810" s="16" t="s">
        <v>282</v>
      </c>
      <c r="K1810" s="16" t="s">
        <v>282</v>
      </c>
      <c r="L1810" t="str">
        <f>Table1[[#This Row],[Well]]</f>
        <v>G09</v>
      </c>
      <c r="M1810" s="16" t="s">
        <v>282</v>
      </c>
      <c r="N1810" s="16" t="s">
        <v>282</v>
      </c>
      <c r="O1810" s="16" t="s">
        <v>282</v>
      </c>
      <c r="P1810" s="16" t="s">
        <v>282</v>
      </c>
    </row>
    <row r="1811" spans="1:16" hidden="1">
      <c r="A1811" t="s">
        <v>1771</v>
      </c>
      <c r="B1811" t="s">
        <v>216</v>
      </c>
      <c r="C1811" t="s">
        <v>18</v>
      </c>
      <c r="D1811" t="s">
        <v>18</v>
      </c>
      <c r="E1811">
        <v>0</v>
      </c>
      <c r="F1811" s="14" t="e">
        <f>(0.02*500)/Table1[[#This Row],[Starting OD600-VBE blank]]</f>
        <v>#DIV/0!</v>
      </c>
      <c r="G1811" s="14" t="e">
        <f>500-Table1[[#This Row],[How much sample to add biofilm inc (µl)]]</f>
        <v>#DIV/0!</v>
      </c>
      <c r="H1811" t="s">
        <v>1772</v>
      </c>
      <c r="I1811" t="str">
        <f>Table1[[#This Row],[Well]]</f>
        <v>G10</v>
      </c>
      <c r="J1811" s="16" t="s">
        <v>282</v>
      </c>
      <c r="K1811" s="16" t="s">
        <v>282</v>
      </c>
      <c r="L1811" t="str">
        <f>Table1[[#This Row],[Well]]</f>
        <v>G10</v>
      </c>
      <c r="M1811" s="16" t="s">
        <v>282</v>
      </c>
      <c r="N1811" s="16" t="s">
        <v>282</v>
      </c>
      <c r="O1811" s="16" t="s">
        <v>282</v>
      </c>
      <c r="P1811" s="16" t="s">
        <v>282</v>
      </c>
    </row>
    <row r="1812" spans="1:16" hidden="1">
      <c r="A1812" t="s">
        <v>1771</v>
      </c>
      <c r="B1812" t="s">
        <v>219</v>
      </c>
      <c r="C1812" t="s">
        <v>18</v>
      </c>
      <c r="D1812" t="s">
        <v>18</v>
      </c>
      <c r="E1812">
        <v>0</v>
      </c>
      <c r="F1812" s="14" t="e">
        <f>(0.02*500)/Table1[[#This Row],[Starting OD600-VBE blank]]</f>
        <v>#DIV/0!</v>
      </c>
      <c r="G1812" s="14" t="e">
        <f>500-Table1[[#This Row],[How much sample to add biofilm inc (µl)]]</f>
        <v>#DIV/0!</v>
      </c>
      <c r="H1812" t="s">
        <v>1772</v>
      </c>
      <c r="I1812" t="str">
        <f>Table1[[#This Row],[Well]]</f>
        <v>G11</v>
      </c>
      <c r="J1812" s="16" t="s">
        <v>282</v>
      </c>
      <c r="K1812" s="16" t="s">
        <v>282</v>
      </c>
      <c r="L1812" t="str">
        <f>Table1[[#This Row],[Well]]</f>
        <v>G11</v>
      </c>
      <c r="M1812" s="16" t="s">
        <v>282</v>
      </c>
      <c r="N1812" s="16" t="s">
        <v>282</v>
      </c>
      <c r="O1812" s="16" t="s">
        <v>282</v>
      </c>
      <c r="P1812" s="16" t="s">
        <v>282</v>
      </c>
    </row>
    <row r="1813" spans="1:16" hidden="1">
      <c r="A1813" t="s">
        <v>1771</v>
      </c>
      <c r="B1813" t="s">
        <v>221</v>
      </c>
      <c r="C1813" t="s">
        <v>18</v>
      </c>
      <c r="D1813" t="s">
        <v>18</v>
      </c>
      <c r="E1813">
        <v>-2E-3</v>
      </c>
      <c r="F1813" s="14">
        <f>(0.02*500)/Table1[[#This Row],[Starting OD600-VBE blank]]</f>
        <v>-5000</v>
      </c>
      <c r="G1813" s="14">
        <f>500-Table1[[#This Row],[How much sample to add biofilm inc (µl)]]</f>
        <v>5500</v>
      </c>
      <c r="H1813" t="s">
        <v>1772</v>
      </c>
      <c r="I1813" t="str">
        <f>Table1[[#This Row],[Well]]</f>
        <v>G12</v>
      </c>
      <c r="J1813" s="16" t="s">
        <v>282</v>
      </c>
      <c r="K1813" s="16" t="s">
        <v>282</v>
      </c>
      <c r="L1813" t="str">
        <f>Table1[[#This Row],[Well]]</f>
        <v>G12</v>
      </c>
      <c r="M1813" s="16" t="s">
        <v>282</v>
      </c>
      <c r="N1813" s="16" t="s">
        <v>282</v>
      </c>
      <c r="O1813" s="16" t="s">
        <v>282</v>
      </c>
      <c r="P1813" s="16" t="s">
        <v>282</v>
      </c>
    </row>
    <row r="1814" spans="1:16" hidden="1">
      <c r="A1814" t="s">
        <v>1771</v>
      </c>
      <c r="B1814" t="s">
        <v>222</v>
      </c>
      <c r="C1814" t="s">
        <v>18</v>
      </c>
      <c r="D1814" t="s">
        <v>18</v>
      </c>
      <c r="E1814">
        <v>2E-3</v>
      </c>
      <c r="F1814" s="14">
        <f>(0.02*500)/Table1[[#This Row],[Starting OD600-VBE blank]]</f>
        <v>5000</v>
      </c>
      <c r="G1814" s="14">
        <f>500-Table1[[#This Row],[How much sample to add biofilm inc (µl)]]</f>
        <v>-4500</v>
      </c>
      <c r="H1814" t="s">
        <v>1772</v>
      </c>
      <c r="I1814" t="str">
        <f>Table1[[#This Row],[Well]]</f>
        <v>H01</v>
      </c>
      <c r="J1814" s="16" t="s">
        <v>282</v>
      </c>
      <c r="K1814" s="16" t="s">
        <v>282</v>
      </c>
      <c r="L1814" t="str">
        <f>Table1[[#This Row],[Well]]</f>
        <v>H01</v>
      </c>
      <c r="M1814" s="16" t="s">
        <v>282</v>
      </c>
      <c r="N1814" s="16" t="s">
        <v>282</v>
      </c>
      <c r="O1814" s="16" t="s">
        <v>282</v>
      </c>
      <c r="P1814" s="16" t="s">
        <v>282</v>
      </c>
    </row>
    <row r="1815" spans="1:16" hidden="1">
      <c r="A1815" t="s">
        <v>1771</v>
      </c>
      <c r="B1815" t="s">
        <v>223</v>
      </c>
      <c r="C1815" t="s">
        <v>18</v>
      </c>
      <c r="D1815" t="s">
        <v>18</v>
      </c>
      <c r="E1815">
        <v>2E-3</v>
      </c>
      <c r="F1815" s="14">
        <f>(0.02*500)/Table1[[#This Row],[Starting OD600-VBE blank]]</f>
        <v>5000</v>
      </c>
      <c r="G1815" s="14">
        <f>500-Table1[[#This Row],[How much sample to add biofilm inc (µl)]]</f>
        <v>-4500</v>
      </c>
      <c r="H1815" t="s">
        <v>1772</v>
      </c>
      <c r="I1815" t="str">
        <f>Table1[[#This Row],[Well]]</f>
        <v>H02</v>
      </c>
      <c r="J1815" s="16" t="s">
        <v>282</v>
      </c>
      <c r="K1815" s="16" t="s">
        <v>282</v>
      </c>
      <c r="L1815" t="str">
        <f>Table1[[#This Row],[Well]]</f>
        <v>H02</v>
      </c>
      <c r="M1815" s="16" t="s">
        <v>282</v>
      </c>
      <c r="N1815" s="16" t="s">
        <v>282</v>
      </c>
      <c r="O1815" s="16" t="s">
        <v>282</v>
      </c>
      <c r="P1815" s="16" t="s">
        <v>282</v>
      </c>
    </row>
    <row r="1816" spans="1:16" hidden="1">
      <c r="A1816" t="s">
        <v>1771</v>
      </c>
      <c r="B1816" t="s">
        <v>224</v>
      </c>
      <c r="C1816" t="s">
        <v>18</v>
      </c>
      <c r="D1816" t="s">
        <v>18</v>
      </c>
      <c r="E1816">
        <v>2E-3</v>
      </c>
      <c r="F1816" s="14">
        <f>(0.02*500)/Table1[[#This Row],[Starting OD600-VBE blank]]</f>
        <v>5000</v>
      </c>
      <c r="G1816" s="14">
        <f>500-Table1[[#This Row],[How much sample to add biofilm inc (µl)]]</f>
        <v>-4500</v>
      </c>
      <c r="H1816" t="s">
        <v>1772</v>
      </c>
      <c r="I1816" t="str">
        <f>Table1[[#This Row],[Well]]</f>
        <v>H03</v>
      </c>
      <c r="J1816" s="16" t="s">
        <v>282</v>
      </c>
      <c r="K1816" s="16" t="s">
        <v>282</v>
      </c>
      <c r="L1816" t="str">
        <f>Table1[[#This Row],[Well]]</f>
        <v>H03</v>
      </c>
      <c r="M1816" s="16" t="s">
        <v>282</v>
      </c>
      <c r="N1816" s="16" t="s">
        <v>282</v>
      </c>
      <c r="O1816" s="16" t="s">
        <v>282</v>
      </c>
      <c r="P1816" s="16" t="s">
        <v>282</v>
      </c>
    </row>
    <row r="1817" spans="1:16" hidden="1">
      <c r="A1817" t="s">
        <v>1771</v>
      </c>
      <c r="B1817" t="s">
        <v>225</v>
      </c>
      <c r="C1817" t="s">
        <v>18</v>
      </c>
      <c r="D1817" t="s">
        <v>18</v>
      </c>
      <c r="E1817">
        <v>1E-3</v>
      </c>
      <c r="F1817" s="14">
        <f>(0.02*500)/Table1[[#This Row],[Starting OD600-VBE blank]]</f>
        <v>10000</v>
      </c>
      <c r="G1817" s="14">
        <f>500-Table1[[#This Row],[How much sample to add biofilm inc (µl)]]</f>
        <v>-9500</v>
      </c>
      <c r="H1817" t="s">
        <v>1772</v>
      </c>
      <c r="I1817" t="str">
        <f>Table1[[#This Row],[Well]]</f>
        <v>H04</v>
      </c>
      <c r="J1817" s="16" t="s">
        <v>282</v>
      </c>
      <c r="K1817" s="16" t="s">
        <v>282</v>
      </c>
      <c r="L1817" t="str">
        <f>Table1[[#This Row],[Well]]</f>
        <v>H04</v>
      </c>
      <c r="M1817" s="16" t="s">
        <v>282</v>
      </c>
      <c r="N1817" s="16" t="s">
        <v>282</v>
      </c>
      <c r="O1817" s="16" t="s">
        <v>282</v>
      </c>
      <c r="P1817" s="16" t="s">
        <v>282</v>
      </c>
    </row>
    <row r="1818" spans="1:16" hidden="1">
      <c r="A1818" t="s">
        <v>1771</v>
      </c>
      <c r="B1818" t="s">
        <v>226</v>
      </c>
      <c r="C1818" t="s">
        <v>18</v>
      </c>
      <c r="D1818" t="s">
        <v>18</v>
      </c>
      <c r="E1818">
        <v>-1E-3</v>
      </c>
      <c r="F1818" s="14">
        <f>(0.02*500)/Table1[[#This Row],[Starting OD600-VBE blank]]</f>
        <v>-10000</v>
      </c>
      <c r="G1818" s="14">
        <f>500-Table1[[#This Row],[How much sample to add biofilm inc (µl)]]</f>
        <v>10500</v>
      </c>
      <c r="H1818" t="s">
        <v>1772</v>
      </c>
      <c r="I1818" t="str">
        <f>Table1[[#This Row],[Well]]</f>
        <v>H05</v>
      </c>
      <c r="J1818" s="16" t="s">
        <v>282</v>
      </c>
      <c r="K1818" s="16" t="s">
        <v>282</v>
      </c>
      <c r="L1818" t="str">
        <f>Table1[[#This Row],[Well]]</f>
        <v>H05</v>
      </c>
      <c r="M1818" s="16" t="s">
        <v>282</v>
      </c>
      <c r="N1818" s="16" t="s">
        <v>282</v>
      </c>
      <c r="O1818" s="16" t="s">
        <v>282</v>
      </c>
      <c r="P1818" s="16" t="s">
        <v>282</v>
      </c>
    </row>
    <row r="1819" spans="1:16" hidden="1">
      <c r="A1819" t="s">
        <v>1771</v>
      </c>
      <c r="B1819" t="s">
        <v>227</v>
      </c>
      <c r="C1819" t="s">
        <v>18</v>
      </c>
      <c r="D1819" t="s">
        <v>18</v>
      </c>
      <c r="E1819">
        <v>0</v>
      </c>
      <c r="F1819" s="14" t="e">
        <f>(0.02*500)/Table1[[#This Row],[Starting OD600-VBE blank]]</f>
        <v>#DIV/0!</v>
      </c>
      <c r="G1819" s="14" t="e">
        <f>500-Table1[[#This Row],[How much sample to add biofilm inc (µl)]]</f>
        <v>#DIV/0!</v>
      </c>
      <c r="H1819" t="s">
        <v>1772</v>
      </c>
      <c r="I1819" t="str">
        <f>Table1[[#This Row],[Well]]</f>
        <v>H06</v>
      </c>
      <c r="J1819" s="16" t="s">
        <v>282</v>
      </c>
      <c r="K1819" s="16" t="s">
        <v>282</v>
      </c>
      <c r="L1819" t="str">
        <f>Table1[[#This Row],[Well]]</f>
        <v>H06</v>
      </c>
      <c r="M1819" s="16" t="s">
        <v>282</v>
      </c>
      <c r="N1819" s="16" t="s">
        <v>282</v>
      </c>
      <c r="O1819" s="16" t="s">
        <v>282</v>
      </c>
      <c r="P1819" s="16" t="s">
        <v>282</v>
      </c>
    </row>
    <row r="1820" spans="1:16" hidden="1">
      <c r="A1820" t="s">
        <v>1771</v>
      </c>
      <c r="B1820" t="s">
        <v>228</v>
      </c>
      <c r="C1820" t="s">
        <v>18</v>
      </c>
      <c r="D1820" t="s">
        <v>18</v>
      </c>
      <c r="E1820">
        <v>-1E-3</v>
      </c>
      <c r="F1820" s="14">
        <f>(0.02*500)/Table1[[#This Row],[Starting OD600-VBE blank]]</f>
        <v>-10000</v>
      </c>
      <c r="G1820" s="14">
        <f>500-Table1[[#This Row],[How much sample to add biofilm inc (µl)]]</f>
        <v>10500</v>
      </c>
      <c r="H1820" t="s">
        <v>1772</v>
      </c>
      <c r="I1820" t="str">
        <f>Table1[[#This Row],[Well]]</f>
        <v>H07</v>
      </c>
      <c r="J1820" s="16" t="s">
        <v>282</v>
      </c>
      <c r="K1820" s="16" t="s">
        <v>282</v>
      </c>
      <c r="L1820" t="str">
        <f>Table1[[#This Row],[Well]]</f>
        <v>H07</v>
      </c>
      <c r="M1820" s="16" t="s">
        <v>282</v>
      </c>
      <c r="N1820" s="16" t="s">
        <v>282</v>
      </c>
      <c r="O1820" s="16" t="s">
        <v>282</v>
      </c>
      <c r="P1820" s="16" t="s">
        <v>282</v>
      </c>
    </row>
    <row r="1821" spans="1:16" hidden="1">
      <c r="A1821" t="s">
        <v>1771</v>
      </c>
      <c r="B1821" t="s">
        <v>229</v>
      </c>
      <c r="C1821" t="s">
        <v>18</v>
      </c>
      <c r="D1821" t="s">
        <v>18</v>
      </c>
      <c r="E1821">
        <v>0</v>
      </c>
      <c r="F1821" s="14" t="e">
        <f>(0.02*500)/Table1[[#This Row],[Starting OD600-VBE blank]]</f>
        <v>#DIV/0!</v>
      </c>
      <c r="G1821" s="14" t="e">
        <f>500-Table1[[#This Row],[How much sample to add biofilm inc (µl)]]</f>
        <v>#DIV/0!</v>
      </c>
      <c r="H1821" t="s">
        <v>1772</v>
      </c>
      <c r="I1821" t="str">
        <f>Table1[[#This Row],[Well]]</f>
        <v>H08</v>
      </c>
      <c r="J1821" s="16" t="s">
        <v>282</v>
      </c>
      <c r="K1821" s="16" t="s">
        <v>282</v>
      </c>
      <c r="L1821" t="str">
        <f>Table1[[#This Row],[Well]]</f>
        <v>H08</v>
      </c>
      <c r="M1821" s="16" t="s">
        <v>282</v>
      </c>
      <c r="N1821" s="16" t="s">
        <v>282</v>
      </c>
      <c r="O1821" s="16" t="s">
        <v>282</v>
      </c>
      <c r="P1821" s="16" t="s">
        <v>282</v>
      </c>
    </row>
    <row r="1822" spans="1:16" hidden="1">
      <c r="A1822" t="s">
        <v>1771</v>
      </c>
      <c r="B1822" t="s">
        <v>230</v>
      </c>
      <c r="C1822" t="s">
        <v>18</v>
      </c>
      <c r="D1822" t="s">
        <v>18</v>
      </c>
      <c r="E1822">
        <v>-1E-3</v>
      </c>
      <c r="F1822" s="14">
        <f>(0.02*500)/Table1[[#This Row],[Starting OD600-VBE blank]]</f>
        <v>-10000</v>
      </c>
      <c r="G1822" s="14">
        <f>500-Table1[[#This Row],[How much sample to add biofilm inc (µl)]]</f>
        <v>10500</v>
      </c>
      <c r="H1822" t="s">
        <v>1772</v>
      </c>
      <c r="I1822" t="str">
        <f>Table1[[#This Row],[Well]]</f>
        <v>H09</v>
      </c>
      <c r="J1822" s="16" t="s">
        <v>282</v>
      </c>
      <c r="K1822" s="16" t="s">
        <v>282</v>
      </c>
      <c r="L1822" t="str">
        <f>Table1[[#This Row],[Well]]</f>
        <v>H09</v>
      </c>
      <c r="M1822" s="16" t="s">
        <v>282</v>
      </c>
      <c r="N1822" s="16" t="s">
        <v>282</v>
      </c>
      <c r="O1822" s="16" t="s">
        <v>282</v>
      </c>
      <c r="P1822" s="16" t="s">
        <v>282</v>
      </c>
    </row>
    <row r="1823" spans="1:16" hidden="1">
      <c r="A1823" t="s">
        <v>1771</v>
      </c>
      <c r="B1823" t="s">
        <v>231</v>
      </c>
      <c r="C1823" t="s">
        <v>18</v>
      </c>
      <c r="D1823" t="s">
        <v>18</v>
      </c>
      <c r="E1823">
        <v>-1E-3</v>
      </c>
      <c r="F1823" s="14">
        <f>(0.02*500)/Table1[[#This Row],[Starting OD600-VBE blank]]</f>
        <v>-10000</v>
      </c>
      <c r="G1823" s="14">
        <f>500-Table1[[#This Row],[How much sample to add biofilm inc (µl)]]</f>
        <v>10500</v>
      </c>
      <c r="H1823" t="s">
        <v>1772</v>
      </c>
      <c r="I1823" t="str">
        <f>Table1[[#This Row],[Well]]</f>
        <v>H10</v>
      </c>
      <c r="J1823" s="16" t="s">
        <v>282</v>
      </c>
      <c r="K1823" s="16" t="s">
        <v>282</v>
      </c>
      <c r="L1823" t="str">
        <f>Table1[[#This Row],[Well]]</f>
        <v>H10</v>
      </c>
      <c r="M1823" s="16" t="s">
        <v>282</v>
      </c>
      <c r="N1823" s="16" t="s">
        <v>282</v>
      </c>
      <c r="O1823" s="16" t="s">
        <v>282</v>
      </c>
      <c r="P1823" s="16" t="s">
        <v>282</v>
      </c>
    </row>
    <row r="1824" spans="1:16" hidden="1">
      <c r="A1824" t="s">
        <v>1771</v>
      </c>
      <c r="B1824" t="s">
        <v>232</v>
      </c>
      <c r="C1824" t="s">
        <v>18</v>
      </c>
      <c r="D1824" t="s">
        <v>18</v>
      </c>
      <c r="E1824">
        <v>-2E-3</v>
      </c>
      <c r="F1824" s="14">
        <f>(0.02*500)/Table1[[#This Row],[Starting OD600-VBE blank]]</f>
        <v>-5000</v>
      </c>
      <c r="G1824" s="14">
        <f>500-Table1[[#This Row],[How much sample to add biofilm inc (µl)]]</f>
        <v>5500</v>
      </c>
      <c r="H1824" t="s">
        <v>1772</v>
      </c>
      <c r="I1824" t="str">
        <f>Table1[[#This Row],[Well]]</f>
        <v>H11</v>
      </c>
      <c r="J1824" s="16" t="s">
        <v>282</v>
      </c>
      <c r="K1824" s="16" t="s">
        <v>282</v>
      </c>
      <c r="L1824" t="str">
        <f>Table1[[#This Row],[Well]]</f>
        <v>H11</v>
      </c>
      <c r="M1824" s="16" t="s">
        <v>282</v>
      </c>
      <c r="N1824" s="16" t="s">
        <v>282</v>
      </c>
      <c r="O1824" s="16" t="s">
        <v>282</v>
      </c>
      <c r="P1824" s="16" t="s">
        <v>282</v>
      </c>
    </row>
    <row r="1825" spans="1:16" hidden="1">
      <c r="A1825" t="s">
        <v>1771</v>
      </c>
      <c r="B1825" t="s">
        <v>233</v>
      </c>
      <c r="C1825" t="s">
        <v>18</v>
      </c>
      <c r="D1825" t="s">
        <v>18</v>
      </c>
      <c r="E1825">
        <v>-1E-3</v>
      </c>
      <c r="F1825" s="14">
        <f>(0.02*500)/Table1[[#This Row],[Starting OD600-VBE blank]]</f>
        <v>-10000</v>
      </c>
      <c r="G1825" s="14">
        <f>500-Table1[[#This Row],[How much sample to add biofilm inc (µl)]]</f>
        <v>10500</v>
      </c>
      <c r="H1825" t="s">
        <v>1772</v>
      </c>
      <c r="I1825" t="str">
        <f>Table1[[#This Row],[Well]]</f>
        <v>H12</v>
      </c>
      <c r="J1825" s="16" t="s">
        <v>282</v>
      </c>
      <c r="K1825" s="16" t="s">
        <v>282</v>
      </c>
      <c r="L1825" t="str">
        <f>Table1[[#This Row],[Well]]</f>
        <v>H12</v>
      </c>
      <c r="M1825" s="16" t="s">
        <v>282</v>
      </c>
      <c r="N1825" s="16" t="s">
        <v>282</v>
      </c>
      <c r="O1825" s="16" t="s">
        <v>282</v>
      </c>
      <c r="P1825" s="16" t="s">
        <v>282</v>
      </c>
    </row>
    <row r="1826" spans="1:16" hidden="1">
      <c r="A1826" t="s">
        <v>1839</v>
      </c>
      <c r="B1826" t="s">
        <v>17</v>
      </c>
      <c r="C1826" t="s">
        <v>18</v>
      </c>
      <c r="D1826" t="s">
        <v>18</v>
      </c>
      <c r="E1826">
        <v>2E-3</v>
      </c>
      <c r="F1826" s="14">
        <f>(0.02*500)/Table1[[#This Row],[Starting OD600-VBE blank]]</f>
        <v>5000</v>
      </c>
      <c r="G1826" s="14">
        <f>500-Table1[[#This Row],[How much sample to add biofilm inc (µl)]]</f>
        <v>-4500</v>
      </c>
      <c r="H1826" t="s">
        <v>1840</v>
      </c>
      <c r="I1826" t="str">
        <f>Table1[[#This Row],[Well]]</f>
        <v>A01</v>
      </c>
      <c r="J1826" s="16">
        <v>0.128</v>
      </c>
      <c r="K1826" s="16">
        <v>-8.0000000000000002E-3</v>
      </c>
      <c r="L1826" t="str">
        <f>Table1[[#This Row],[Well]]</f>
        <v>A01</v>
      </c>
      <c r="M1826" s="16">
        <v>0.128</v>
      </c>
      <c r="N1826" s="16">
        <v>-8.0000000000000002E-3</v>
      </c>
      <c r="O1826" s="16">
        <v>0</v>
      </c>
      <c r="P1826" s="16">
        <v>1.0999999999999999E-2</v>
      </c>
    </row>
    <row r="1827" spans="1:16" hidden="1">
      <c r="A1827" t="s">
        <v>1839</v>
      </c>
      <c r="B1827" t="s">
        <v>20</v>
      </c>
      <c r="C1827" t="s">
        <v>18</v>
      </c>
      <c r="D1827" t="s">
        <v>18</v>
      </c>
      <c r="E1827">
        <v>-1E-3</v>
      </c>
      <c r="F1827" s="14">
        <f>(0.02*500)/Table1[[#This Row],[Starting OD600-VBE blank]]</f>
        <v>-10000</v>
      </c>
      <c r="G1827" s="14">
        <f>500-Table1[[#This Row],[How much sample to add biofilm inc (µl)]]</f>
        <v>10500</v>
      </c>
      <c r="H1827" t="s">
        <v>1840</v>
      </c>
      <c r="I1827" t="str">
        <f>Table1[[#This Row],[Well]]</f>
        <v>A02</v>
      </c>
      <c r="J1827" s="16">
        <v>0.13800000000000001</v>
      </c>
      <c r="K1827" s="16">
        <v>2E-3</v>
      </c>
      <c r="L1827" t="str">
        <f>Table1[[#This Row],[Well]]</f>
        <v>A02</v>
      </c>
      <c r="M1827" s="16">
        <v>0.13300000000000001</v>
      </c>
      <c r="N1827" s="16">
        <v>-3.0000000000000001E-3</v>
      </c>
      <c r="O1827" s="16">
        <v>0</v>
      </c>
      <c r="P1827" s="16">
        <v>1.0999999999999999E-2</v>
      </c>
    </row>
    <row r="1828" spans="1:16" hidden="1">
      <c r="A1828" t="s">
        <v>1839</v>
      </c>
      <c r="B1828" t="s">
        <v>21</v>
      </c>
      <c r="C1828" t="s">
        <v>18</v>
      </c>
      <c r="D1828" t="s">
        <v>18</v>
      </c>
      <c r="E1828">
        <v>-1E-3</v>
      </c>
      <c r="F1828" s="14">
        <f>(0.02*500)/Table1[[#This Row],[Starting OD600-VBE blank]]</f>
        <v>-10000</v>
      </c>
      <c r="G1828" s="14">
        <f>500-Table1[[#This Row],[How much sample to add biofilm inc (µl)]]</f>
        <v>10500</v>
      </c>
      <c r="H1828" t="s">
        <v>1840</v>
      </c>
      <c r="I1828" t="str">
        <f>Table1[[#This Row],[Well]]</f>
        <v>A03</v>
      </c>
      <c r="J1828" s="16">
        <v>0.15</v>
      </c>
      <c r="K1828" s="16">
        <v>1.4E-2</v>
      </c>
      <c r="L1828" t="str">
        <f>Table1[[#This Row],[Well]]</f>
        <v>A03</v>
      </c>
      <c r="M1828" s="16">
        <v>0.13200000000000001</v>
      </c>
      <c r="N1828" s="16">
        <v>-4.0000000000000001E-3</v>
      </c>
      <c r="O1828" s="16">
        <v>0</v>
      </c>
      <c r="P1828" s="16">
        <v>1.0999999999999999E-2</v>
      </c>
    </row>
    <row r="1829" spans="1:16" hidden="1">
      <c r="A1829" t="s">
        <v>1839</v>
      </c>
      <c r="B1829" t="s">
        <v>22</v>
      </c>
      <c r="C1829" t="s">
        <v>18</v>
      </c>
      <c r="D1829" t="s">
        <v>18</v>
      </c>
      <c r="E1829">
        <v>-1E-3</v>
      </c>
      <c r="F1829" s="14">
        <f>(0.02*500)/Table1[[#This Row],[Starting OD600-VBE blank]]</f>
        <v>-10000</v>
      </c>
      <c r="G1829" s="14">
        <f>500-Table1[[#This Row],[How much sample to add biofilm inc (µl)]]</f>
        <v>10500</v>
      </c>
      <c r="H1829" t="s">
        <v>1840</v>
      </c>
      <c r="I1829" t="str">
        <f>Table1[[#This Row],[Well]]</f>
        <v>A04</v>
      </c>
      <c r="J1829" s="16">
        <v>0.13700000000000001</v>
      </c>
      <c r="K1829" s="16">
        <v>1E-3</v>
      </c>
      <c r="L1829" t="str">
        <f>Table1[[#This Row],[Well]]</f>
        <v>A04</v>
      </c>
      <c r="M1829" s="16">
        <v>0.14000000000000001</v>
      </c>
      <c r="N1829" s="16">
        <v>4.0000000000000001E-3</v>
      </c>
      <c r="O1829" s="16">
        <v>0</v>
      </c>
      <c r="P1829" s="16">
        <v>1.0999999999999999E-2</v>
      </c>
    </row>
    <row r="1830" spans="1:16" hidden="1">
      <c r="A1830" t="s">
        <v>1839</v>
      </c>
      <c r="B1830" t="s">
        <v>23</v>
      </c>
      <c r="C1830" t="s">
        <v>18</v>
      </c>
      <c r="D1830" t="s">
        <v>18</v>
      </c>
      <c r="E1830">
        <v>-1E-3</v>
      </c>
      <c r="F1830" s="14">
        <f>(0.02*500)/Table1[[#This Row],[Starting OD600-VBE blank]]</f>
        <v>-10000</v>
      </c>
      <c r="G1830" s="14">
        <f>500-Table1[[#This Row],[How much sample to add biofilm inc (µl)]]</f>
        <v>10500</v>
      </c>
      <c r="H1830" t="s">
        <v>1840</v>
      </c>
      <c r="I1830" t="str">
        <f>Table1[[#This Row],[Well]]</f>
        <v>A05</v>
      </c>
      <c r="J1830" s="16">
        <v>0.13100000000000001</v>
      </c>
      <c r="K1830" s="16">
        <v>-5.0000000000000001E-3</v>
      </c>
      <c r="L1830" t="str">
        <f>Table1[[#This Row],[Well]]</f>
        <v>A05</v>
      </c>
      <c r="M1830" s="16">
        <v>0.13100000000000001</v>
      </c>
      <c r="N1830" s="16">
        <v>-5.0000000000000001E-3</v>
      </c>
      <c r="O1830" s="16">
        <v>0</v>
      </c>
      <c r="P1830" s="16">
        <v>1.0999999999999999E-2</v>
      </c>
    </row>
    <row r="1831" spans="1:16" hidden="1">
      <c r="A1831" t="s">
        <v>1839</v>
      </c>
      <c r="B1831" t="s">
        <v>24</v>
      </c>
      <c r="C1831" t="s">
        <v>18</v>
      </c>
      <c r="D1831" t="s">
        <v>18</v>
      </c>
      <c r="E1831">
        <v>0</v>
      </c>
      <c r="F1831" s="14" t="e">
        <f>(0.02*500)/Table1[[#This Row],[Starting OD600-VBE blank]]</f>
        <v>#DIV/0!</v>
      </c>
      <c r="G1831" s="14" t="e">
        <f>500-Table1[[#This Row],[How much sample to add biofilm inc (µl)]]</f>
        <v>#DIV/0!</v>
      </c>
      <c r="H1831" t="s">
        <v>1840</v>
      </c>
      <c r="I1831" t="str">
        <f>Table1[[#This Row],[Well]]</f>
        <v>A06</v>
      </c>
      <c r="J1831" s="16">
        <v>0.129</v>
      </c>
      <c r="K1831" s="16">
        <v>-7.0000000000000001E-3</v>
      </c>
      <c r="L1831" t="str">
        <f>Table1[[#This Row],[Well]]</f>
        <v>A06</v>
      </c>
      <c r="M1831" s="16">
        <v>0.13500000000000001</v>
      </c>
      <c r="N1831" s="16">
        <v>-1E-3</v>
      </c>
      <c r="O1831" s="16">
        <v>0</v>
      </c>
      <c r="P1831" s="16">
        <v>1.0999999999999999E-2</v>
      </c>
    </row>
    <row r="1832" spans="1:16" hidden="1">
      <c r="A1832" t="s">
        <v>1839</v>
      </c>
      <c r="B1832" t="s">
        <v>25</v>
      </c>
      <c r="C1832" t="s">
        <v>18</v>
      </c>
      <c r="D1832" t="s">
        <v>18</v>
      </c>
      <c r="E1832">
        <v>-1E-3</v>
      </c>
      <c r="F1832" s="14">
        <f>(0.02*500)/Table1[[#This Row],[Starting OD600-VBE blank]]</f>
        <v>-10000</v>
      </c>
      <c r="G1832" s="14">
        <f>500-Table1[[#This Row],[How much sample to add biofilm inc (µl)]]</f>
        <v>10500</v>
      </c>
      <c r="H1832" t="s">
        <v>1840</v>
      </c>
      <c r="I1832" t="str">
        <f>Table1[[#This Row],[Well]]</f>
        <v>A07</v>
      </c>
      <c r="J1832" s="16">
        <v>0.13100000000000001</v>
      </c>
      <c r="K1832" s="16">
        <v>-5.0000000000000001E-3</v>
      </c>
      <c r="L1832" t="str">
        <f>Table1[[#This Row],[Well]]</f>
        <v>A07</v>
      </c>
      <c r="M1832" s="16">
        <v>0.13500000000000001</v>
      </c>
      <c r="N1832" s="16">
        <v>-1E-3</v>
      </c>
      <c r="O1832" s="16">
        <v>0</v>
      </c>
      <c r="P1832" s="16">
        <v>1.0999999999999999E-2</v>
      </c>
    </row>
    <row r="1833" spans="1:16" hidden="1">
      <c r="A1833" t="s">
        <v>1839</v>
      </c>
      <c r="B1833" t="s">
        <v>26</v>
      </c>
      <c r="C1833" t="s">
        <v>18</v>
      </c>
      <c r="D1833" t="s">
        <v>18</v>
      </c>
      <c r="E1833">
        <v>0</v>
      </c>
      <c r="F1833" s="14" t="e">
        <f>(0.02*500)/Table1[[#This Row],[Starting OD600-VBE blank]]</f>
        <v>#DIV/0!</v>
      </c>
      <c r="G1833" s="14" t="e">
        <f>500-Table1[[#This Row],[How much sample to add biofilm inc (µl)]]</f>
        <v>#DIV/0!</v>
      </c>
      <c r="H1833" t="s">
        <v>1840</v>
      </c>
      <c r="I1833" t="str">
        <f>Table1[[#This Row],[Well]]</f>
        <v>A08</v>
      </c>
      <c r="J1833" s="16">
        <v>0.13</v>
      </c>
      <c r="K1833" s="16">
        <v>-6.0000000000000001E-3</v>
      </c>
      <c r="L1833" t="str">
        <f>Table1[[#This Row],[Well]]</f>
        <v>A08</v>
      </c>
      <c r="M1833" s="16">
        <v>0.13100000000000001</v>
      </c>
      <c r="N1833" s="16">
        <v>-5.0000000000000001E-3</v>
      </c>
      <c r="O1833" s="16">
        <v>0</v>
      </c>
      <c r="P1833" s="16">
        <v>1.0999999999999999E-2</v>
      </c>
    </row>
    <row r="1834" spans="1:16" hidden="1">
      <c r="A1834" t="s">
        <v>1839</v>
      </c>
      <c r="B1834" t="s">
        <v>27</v>
      </c>
      <c r="C1834" t="s">
        <v>18</v>
      </c>
      <c r="D1834" t="s">
        <v>18</v>
      </c>
      <c r="E1834">
        <v>-2E-3</v>
      </c>
      <c r="F1834" s="14">
        <f>(0.02*500)/Table1[[#This Row],[Starting OD600-VBE blank]]</f>
        <v>-5000</v>
      </c>
      <c r="G1834" s="14">
        <f>500-Table1[[#This Row],[How much sample to add biofilm inc (µl)]]</f>
        <v>5500</v>
      </c>
      <c r="H1834" t="s">
        <v>1840</v>
      </c>
      <c r="I1834" t="str">
        <f>Table1[[#This Row],[Well]]</f>
        <v>A09</v>
      </c>
      <c r="J1834" s="16">
        <v>0.13</v>
      </c>
      <c r="K1834" s="16">
        <v>-6.0000000000000001E-3</v>
      </c>
      <c r="L1834" t="str">
        <f>Table1[[#This Row],[Well]]</f>
        <v>A09</v>
      </c>
      <c r="M1834" s="16">
        <v>0.13200000000000001</v>
      </c>
      <c r="N1834" s="16">
        <v>-4.0000000000000001E-3</v>
      </c>
      <c r="O1834" s="16">
        <v>0</v>
      </c>
      <c r="P1834" s="16">
        <v>1.0999999999999999E-2</v>
      </c>
    </row>
    <row r="1835" spans="1:16" hidden="1">
      <c r="A1835" t="s">
        <v>1839</v>
      </c>
      <c r="B1835" t="s">
        <v>28</v>
      </c>
      <c r="C1835" t="s">
        <v>18</v>
      </c>
      <c r="D1835" t="s">
        <v>18</v>
      </c>
      <c r="E1835">
        <v>-2E-3</v>
      </c>
      <c r="F1835" s="14">
        <f>(0.02*500)/Table1[[#This Row],[Starting OD600-VBE blank]]</f>
        <v>-5000</v>
      </c>
      <c r="G1835" s="14">
        <f>500-Table1[[#This Row],[How much sample to add biofilm inc (µl)]]</f>
        <v>5500</v>
      </c>
      <c r="H1835" t="s">
        <v>1840</v>
      </c>
      <c r="I1835" t="str">
        <f>Table1[[#This Row],[Well]]</f>
        <v>A10</v>
      </c>
      <c r="J1835" s="16">
        <v>0.129</v>
      </c>
      <c r="K1835" s="16">
        <v>-7.0000000000000001E-3</v>
      </c>
      <c r="L1835" t="str">
        <f>Table1[[#This Row],[Well]]</f>
        <v>A10</v>
      </c>
      <c r="M1835" s="16">
        <v>0.12</v>
      </c>
      <c r="N1835" s="16">
        <v>-1.6E-2</v>
      </c>
      <c r="O1835" s="16">
        <v>0</v>
      </c>
      <c r="P1835" s="16">
        <v>1.0999999999999999E-2</v>
      </c>
    </row>
    <row r="1836" spans="1:16" hidden="1">
      <c r="A1836" t="s">
        <v>1839</v>
      </c>
      <c r="B1836" t="s">
        <v>29</v>
      </c>
      <c r="C1836" t="s">
        <v>18</v>
      </c>
      <c r="D1836" t="s">
        <v>18</v>
      </c>
      <c r="E1836">
        <v>-2E-3</v>
      </c>
      <c r="F1836" s="14">
        <f>(0.02*500)/Table1[[#This Row],[Starting OD600-VBE blank]]</f>
        <v>-5000</v>
      </c>
      <c r="G1836" s="14">
        <f>500-Table1[[#This Row],[How much sample to add biofilm inc (µl)]]</f>
        <v>5500</v>
      </c>
      <c r="H1836" t="s">
        <v>1840</v>
      </c>
      <c r="I1836" t="str">
        <f>Table1[[#This Row],[Well]]</f>
        <v>A11</v>
      </c>
      <c r="J1836" s="16">
        <v>0.13300000000000001</v>
      </c>
      <c r="K1836" s="16">
        <v>-3.0000000000000001E-3</v>
      </c>
      <c r="L1836" t="str">
        <f>Table1[[#This Row],[Well]]</f>
        <v>A11</v>
      </c>
      <c r="M1836" s="16">
        <v>0.127</v>
      </c>
      <c r="N1836" s="16">
        <v>-8.9999999999999993E-3</v>
      </c>
      <c r="O1836" s="16">
        <v>0</v>
      </c>
      <c r="P1836" s="16">
        <v>1.0999999999999999E-2</v>
      </c>
    </row>
    <row r="1837" spans="1:16" hidden="1">
      <c r="A1837" t="s">
        <v>1839</v>
      </c>
      <c r="B1837" t="s">
        <v>30</v>
      </c>
      <c r="C1837" t="s">
        <v>18</v>
      </c>
      <c r="D1837" t="s">
        <v>18</v>
      </c>
      <c r="E1837">
        <v>-1E-3</v>
      </c>
      <c r="F1837" s="14">
        <f>(0.02*500)/Table1[[#This Row],[Starting OD600-VBE blank]]</f>
        <v>-10000</v>
      </c>
      <c r="G1837" s="14">
        <f>500-Table1[[#This Row],[How much sample to add biofilm inc (µl)]]</f>
        <v>10500</v>
      </c>
      <c r="H1837" t="s">
        <v>1840</v>
      </c>
      <c r="I1837" t="str">
        <f>Table1[[#This Row],[Well]]</f>
        <v>A12</v>
      </c>
      <c r="J1837" s="16">
        <v>0.126</v>
      </c>
      <c r="K1837" s="16">
        <v>-0.01</v>
      </c>
      <c r="L1837" t="str">
        <f>Table1[[#This Row],[Well]]</f>
        <v>A12</v>
      </c>
      <c r="M1837" s="16">
        <v>0.11700000000000001</v>
      </c>
      <c r="N1837" s="16">
        <v>-1.9E-2</v>
      </c>
      <c r="O1837" s="16">
        <v>0</v>
      </c>
      <c r="P1837" s="16">
        <v>1.0999999999999999E-2</v>
      </c>
    </row>
    <row r="1838" spans="1:16" hidden="1">
      <c r="A1838" t="s">
        <v>1839</v>
      </c>
      <c r="B1838" t="s">
        <v>31</v>
      </c>
      <c r="C1838" t="s">
        <v>18</v>
      </c>
      <c r="D1838" t="s">
        <v>18</v>
      </c>
      <c r="E1838">
        <v>0</v>
      </c>
      <c r="F1838" s="14" t="e">
        <f>(0.02*500)/Table1[[#This Row],[Starting OD600-VBE blank]]</f>
        <v>#DIV/0!</v>
      </c>
      <c r="G1838" s="14" t="e">
        <f>500-Table1[[#This Row],[How much sample to add biofilm inc (µl)]]</f>
        <v>#DIV/0!</v>
      </c>
      <c r="H1838" t="s">
        <v>1840</v>
      </c>
      <c r="I1838" t="str">
        <f>Table1[[#This Row],[Well]]</f>
        <v>B01</v>
      </c>
      <c r="J1838" s="16">
        <v>0.13700000000000001</v>
      </c>
      <c r="K1838" s="16">
        <v>1E-3</v>
      </c>
      <c r="L1838" t="str">
        <f>Table1[[#This Row],[Well]]</f>
        <v>B01</v>
      </c>
      <c r="M1838" s="16">
        <v>0.126</v>
      </c>
      <c r="N1838" s="16">
        <v>-0.01</v>
      </c>
      <c r="O1838" s="16">
        <v>0</v>
      </c>
      <c r="P1838" s="16">
        <v>1.0999999999999999E-2</v>
      </c>
    </row>
    <row r="1839" spans="1:16" hidden="1">
      <c r="A1839" t="s">
        <v>1839</v>
      </c>
      <c r="B1839" t="s">
        <v>32</v>
      </c>
      <c r="C1839" t="s">
        <v>1841</v>
      </c>
      <c r="D1839" t="s">
        <v>1842</v>
      </c>
      <c r="E1839">
        <v>0.125</v>
      </c>
      <c r="F1839" s="14">
        <f>(0.02*500)/Table1[[#This Row],[Starting OD600-VBE blank]]</f>
        <v>80</v>
      </c>
      <c r="G1839" s="14">
        <f>500-Table1[[#This Row],[How much sample to add biofilm inc (µl)]]</f>
        <v>420</v>
      </c>
      <c r="H1839" t="s">
        <v>1840</v>
      </c>
      <c r="I1839" t="str">
        <f>Table1[[#This Row],[Well]]</f>
        <v>B02</v>
      </c>
      <c r="J1839" s="16">
        <v>1.9430000000000001</v>
      </c>
      <c r="K1839" s="16">
        <v>1.8069999999999999</v>
      </c>
      <c r="L1839" t="str">
        <f>Table1[[#This Row],[Well]]</f>
        <v>B02</v>
      </c>
      <c r="M1839" s="16">
        <v>1.2310000000000001</v>
      </c>
      <c r="N1839" s="16">
        <v>1.095</v>
      </c>
      <c r="O1839" s="16">
        <v>1.4510000000000001</v>
      </c>
      <c r="P1839" s="16">
        <v>0.503</v>
      </c>
    </row>
    <row r="1840" spans="1:16" hidden="1">
      <c r="A1840" t="s">
        <v>1839</v>
      </c>
      <c r="B1840" t="s">
        <v>35</v>
      </c>
      <c r="C1840" t="s">
        <v>1843</v>
      </c>
      <c r="D1840" t="s">
        <v>1844</v>
      </c>
      <c r="E1840">
        <v>8.2000000000000003E-2</v>
      </c>
      <c r="F1840" s="14">
        <f>(0.02*500)/Table1[[#This Row],[Starting OD600-VBE blank]]</f>
        <v>121.95121951219512</v>
      </c>
      <c r="G1840" s="14">
        <f>500-Table1[[#This Row],[How much sample to add biofilm inc (µl)]]</f>
        <v>378.04878048780489</v>
      </c>
      <c r="H1840" t="s">
        <v>1840</v>
      </c>
      <c r="I1840" t="str">
        <f>Table1[[#This Row],[Well]]</f>
        <v>B03</v>
      </c>
      <c r="J1840" s="16">
        <v>1.9890000000000001</v>
      </c>
      <c r="K1840" s="16">
        <v>1.853</v>
      </c>
      <c r="L1840" t="str">
        <f>Table1[[#This Row],[Well]]</f>
        <v>B03</v>
      </c>
      <c r="M1840" s="16">
        <v>1.831</v>
      </c>
      <c r="N1840" s="16">
        <v>1.6950000000000001</v>
      </c>
      <c r="O1840" s="16">
        <v>1.774</v>
      </c>
      <c r="P1840" s="16">
        <v>0.111</v>
      </c>
    </row>
    <row r="1841" spans="1:16" hidden="1">
      <c r="A1841" t="s">
        <v>1839</v>
      </c>
      <c r="B1841" t="s">
        <v>38</v>
      </c>
      <c r="C1841" t="s">
        <v>1845</v>
      </c>
      <c r="D1841" t="s">
        <v>1846</v>
      </c>
      <c r="E1841">
        <v>9.4E-2</v>
      </c>
      <c r="F1841" s="14">
        <f>(0.02*500)/Table1[[#This Row],[Starting OD600-VBE blank]]</f>
        <v>106.38297872340425</v>
      </c>
      <c r="G1841" s="14">
        <f>500-Table1[[#This Row],[How much sample to add biofilm inc (µl)]]</f>
        <v>393.61702127659578</v>
      </c>
      <c r="H1841" t="s">
        <v>1840</v>
      </c>
      <c r="I1841" t="str">
        <f>Table1[[#This Row],[Well]]</f>
        <v>B04</v>
      </c>
      <c r="J1841" s="16">
        <v>2.0219999999999998</v>
      </c>
      <c r="K1841" s="16">
        <v>1.8859999999999999</v>
      </c>
      <c r="L1841" t="str">
        <f>Table1[[#This Row],[Well]]</f>
        <v>B04</v>
      </c>
      <c r="M1841" s="16">
        <v>1.8979999999999999</v>
      </c>
      <c r="N1841" s="16">
        <v>1.762</v>
      </c>
      <c r="O1841" s="16">
        <v>1.8240000000000001</v>
      </c>
      <c r="P1841" s="16">
        <v>8.7999999999999995E-2</v>
      </c>
    </row>
    <row r="1842" spans="1:16" hidden="1">
      <c r="A1842" t="s">
        <v>1839</v>
      </c>
      <c r="B1842" t="s">
        <v>41</v>
      </c>
      <c r="C1842" t="s">
        <v>1847</v>
      </c>
      <c r="D1842" t="s">
        <v>1848</v>
      </c>
      <c r="E1842">
        <v>9.0999999999999998E-2</v>
      </c>
      <c r="F1842" s="14">
        <f>(0.02*500)/Table1[[#This Row],[Starting OD600-VBE blank]]</f>
        <v>109.8901098901099</v>
      </c>
      <c r="G1842" s="14">
        <f>500-Table1[[#This Row],[How much sample to add biofilm inc (µl)]]</f>
        <v>390.1098901098901</v>
      </c>
      <c r="H1842" t="s">
        <v>1840</v>
      </c>
      <c r="I1842" t="str">
        <f>Table1[[#This Row],[Well]]</f>
        <v>B05</v>
      </c>
      <c r="J1842" s="16">
        <v>1.409</v>
      </c>
      <c r="K1842" s="16">
        <v>1.2729999999999999</v>
      </c>
      <c r="L1842" t="str">
        <f>Table1[[#This Row],[Well]]</f>
        <v>B05</v>
      </c>
      <c r="M1842" s="16">
        <v>0.70499999999999996</v>
      </c>
      <c r="N1842" s="16">
        <v>0.56899999999999995</v>
      </c>
      <c r="O1842" s="16">
        <v>0.92100000000000004</v>
      </c>
      <c r="P1842" s="16">
        <v>0.498</v>
      </c>
    </row>
    <row r="1843" spans="1:16" hidden="1">
      <c r="A1843" t="s">
        <v>1839</v>
      </c>
      <c r="B1843" t="s">
        <v>44</v>
      </c>
      <c r="C1843" t="s">
        <v>1849</v>
      </c>
      <c r="D1843" t="s">
        <v>1850</v>
      </c>
      <c r="E1843">
        <v>0.14099999999999999</v>
      </c>
      <c r="F1843" s="14">
        <f>(0.02*500)/Table1[[#This Row],[Starting OD600-VBE blank]]</f>
        <v>70.921985815602838</v>
      </c>
      <c r="G1843" s="14">
        <f>500-Table1[[#This Row],[How much sample to add biofilm inc (µl)]]</f>
        <v>429.07801418439715</v>
      </c>
      <c r="H1843" t="s">
        <v>1840</v>
      </c>
      <c r="I1843" t="str">
        <f>Table1[[#This Row],[Well]]</f>
        <v>B06</v>
      </c>
      <c r="J1843" s="16">
        <v>1.9319999999999999</v>
      </c>
      <c r="K1843" s="16">
        <v>1.796</v>
      </c>
      <c r="L1843" t="str">
        <f>Table1[[#This Row],[Well]]</f>
        <v>B06</v>
      </c>
      <c r="M1843" s="16">
        <v>1.8129999999999999</v>
      </c>
      <c r="N1843" s="16">
        <v>1.677</v>
      </c>
      <c r="O1843" s="16">
        <v>1.7370000000000001</v>
      </c>
      <c r="P1843" s="16">
        <v>8.4000000000000005E-2</v>
      </c>
    </row>
    <row r="1844" spans="1:16" hidden="1">
      <c r="A1844" t="s">
        <v>1839</v>
      </c>
      <c r="B1844" t="s">
        <v>47</v>
      </c>
      <c r="C1844" t="s">
        <v>1851</v>
      </c>
      <c r="D1844" t="s">
        <v>1852</v>
      </c>
      <c r="E1844">
        <v>0.152</v>
      </c>
      <c r="F1844" s="14">
        <f>(0.02*500)/Table1[[#This Row],[Starting OD600-VBE blank]]</f>
        <v>65.789473684210535</v>
      </c>
      <c r="G1844" s="14">
        <f>500-Table1[[#This Row],[How much sample to add biofilm inc (µl)]]</f>
        <v>434.21052631578948</v>
      </c>
      <c r="H1844" t="s">
        <v>1840</v>
      </c>
      <c r="I1844" t="str">
        <f>Table1[[#This Row],[Well]]</f>
        <v>B07</v>
      </c>
      <c r="J1844" s="16">
        <v>1.2</v>
      </c>
      <c r="K1844" s="16">
        <v>1.0640000000000001</v>
      </c>
      <c r="L1844" t="str">
        <f>Table1[[#This Row],[Well]]</f>
        <v>B07</v>
      </c>
      <c r="M1844" s="16">
        <v>1.2829999999999999</v>
      </c>
      <c r="N1844" s="16">
        <v>1.147</v>
      </c>
      <c r="O1844" s="16">
        <v>1.105</v>
      </c>
      <c r="P1844" s="16">
        <v>5.8999999999999997E-2</v>
      </c>
    </row>
    <row r="1845" spans="1:16" hidden="1">
      <c r="A1845" t="s">
        <v>1839</v>
      </c>
      <c r="B1845" t="s">
        <v>50</v>
      </c>
      <c r="C1845" t="s">
        <v>1853</v>
      </c>
      <c r="D1845" t="s">
        <v>1854</v>
      </c>
      <c r="E1845">
        <v>0.17699999999999999</v>
      </c>
      <c r="F1845" s="14">
        <f>(0.02*500)/Table1[[#This Row],[Starting OD600-VBE blank]]</f>
        <v>56.497175141242941</v>
      </c>
      <c r="G1845" s="14">
        <f>500-Table1[[#This Row],[How much sample to add biofilm inc (µl)]]</f>
        <v>443.50282485875704</v>
      </c>
      <c r="H1845" t="s">
        <v>1840</v>
      </c>
      <c r="I1845" t="str">
        <f>Table1[[#This Row],[Well]]</f>
        <v>B08</v>
      </c>
      <c r="J1845" s="16">
        <v>0.94399999999999995</v>
      </c>
      <c r="K1845" s="16">
        <v>0.80800000000000005</v>
      </c>
      <c r="L1845" t="str">
        <f>Table1[[#This Row],[Well]]</f>
        <v>B08</v>
      </c>
      <c r="M1845" s="16">
        <v>0.53100000000000003</v>
      </c>
      <c r="N1845" s="16">
        <v>0.39600000000000002</v>
      </c>
      <c r="O1845" s="16">
        <v>0.60199999999999998</v>
      </c>
      <c r="P1845" s="16">
        <v>0.29099999999999998</v>
      </c>
    </row>
    <row r="1846" spans="1:16" hidden="1">
      <c r="A1846" t="s">
        <v>1839</v>
      </c>
      <c r="B1846" t="s">
        <v>53</v>
      </c>
      <c r="C1846" t="s">
        <v>1855</v>
      </c>
      <c r="D1846" t="s">
        <v>1856</v>
      </c>
      <c r="E1846">
        <v>0.154</v>
      </c>
      <c r="F1846" s="14">
        <f>(0.02*500)/Table1[[#This Row],[Starting OD600-VBE blank]]</f>
        <v>64.935064935064929</v>
      </c>
      <c r="G1846" s="14">
        <f>500-Table1[[#This Row],[How much sample to add biofilm inc (µl)]]</f>
        <v>435.06493506493507</v>
      </c>
      <c r="H1846" t="s">
        <v>1840</v>
      </c>
      <c r="I1846" t="str">
        <f>Table1[[#This Row],[Well]]</f>
        <v>B09</v>
      </c>
      <c r="J1846" s="16">
        <v>0.996</v>
      </c>
      <c r="K1846" s="16">
        <v>0.86</v>
      </c>
      <c r="L1846" t="str">
        <f>Table1[[#This Row],[Well]]</f>
        <v>B09</v>
      </c>
      <c r="M1846" s="16">
        <v>0.77400000000000002</v>
      </c>
      <c r="N1846" s="16">
        <v>0.63800000000000001</v>
      </c>
      <c r="O1846" s="16">
        <v>0.749</v>
      </c>
      <c r="P1846" s="16">
        <v>0.157</v>
      </c>
    </row>
    <row r="1847" spans="1:16" hidden="1">
      <c r="A1847" t="s">
        <v>1839</v>
      </c>
      <c r="B1847" t="s">
        <v>56</v>
      </c>
      <c r="C1847" t="s">
        <v>1857</v>
      </c>
      <c r="D1847" t="s">
        <v>1858</v>
      </c>
      <c r="E1847">
        <v>6.0999999999999999E-2</v>
      </c>
      <c r="F1847" s="14">
        <f>(0.02*500)/Table1[[#This Row],[Starting OD600-VBE blank]]</f>
        <v>163.9344262295082</v>
      </c>
      <c r="G1847" s="14">
        <f>500-Table1[[#This Row],[How much sample to add biofilm inc (µl)]]</f>
        <v>336.06557377049182</v>
      </c>
      <c r="H1847" t="s">
        <v>1840</v>
      </c>
      <c r="I1847" t="str">
        <f>Table1[[#This Row],[Well]]</f>
        <v>B10</v>
      </c>
      <c r="J1847" s="16">
        <v>1.5409999999999999</v>
      </c>
      <c r="K1847" s="16">
        <v>1.405</v>
      </c>
      <c r="L1847" t="str">
        <f>Table1[[#This Row],[Well]]</f>
        <v>B10</v>
      </c>
      <c r="M1847" s="16">
        <v>1.3839999999999999</v>
      </c>
      <c r="N1847" s="16">
        <v>1.248</v>
      </c>
      <c r="O1847" s="16">
        <v>1.327</v>
      </c>
      <c r="P1847" s="16">
        <v>0.111</v>
      </c>
    </row>
    <row r="1848" spans="1:16" hidden="1">
      <c r="A1848" t="s">
        <v>1839</v>
      </c>
      <c r="B1848" t="s">
        <v>59</v>
      </c>
      <c r="C1848" t="s">
        <v>1859</v>
      </c>
      <c r="D1848" t="s">
        <v>1860</v>
      </c>
      <c r="E1848">
        <v>7.3999999999999996E-2</v>
      </c>
      <c r="F1848" s="14">
        <f>(0.02*500)/Table1[[#This Row],[Starting OD600-VBE blank]]</f>
        <v>135.13513513513513</v>
      </c>
      <c r="G1848" s="14">
        <f>500-Table1[[#This Row],[How much sample to add biofilm inc (µl)]]</f>
        <v>364.8648648648649</v>
      </c>
      <c r="H1848" t="s">
        <v>1840</v>
      </c>
      <c r="I1848" t="str">
        <f>Table1[[#This Row],[Well]]</f>
        <v>B11</v>
      </c>
      <c r="J1848" s="16">
        <v>0.94799999999999995</v>
      </c>
      <c r="K1848" s="16">
        <v>0.81200000000000006</v>
      </c>
      <c r="L1848" t="str">
        <f>Table1[[#This Row],[Well]]</f>
        <v>B11</v>
      </c>
      <c r="M1848" s="16">
        <v>0.73499999999999999</v>
      </c>
      <c r="N1848" s="16">
        <v>0.59899999999999998</v>
      </c>
      <c r="O1848" s="16">
        <v>0.70599999999999996</v>
      </c>
      <c r="P1848" s="16">
        <v>0.15</v>
      </c>
    </row>
    <row r="1849" spans="1:16" hidden="1">
      <c r="A1849" t="s">
        <v>1839</v>
      </c>
      <c r="B1849" t="s">
        <v>62</v>
      </c>
      <c r="C1849" t="s">
        <v>18</v>
      </c>
      <c r="D1849" t="s">
        <v>18</v>
      </c>
      <c r="E1849">
        <v>-2E-3</v>
      </c>
      <c r="F1849" s="14">
        <f>(0.02*500)/Table1[[#This Row],[Starting OD600-VBE blank]]</f>
        <v>-5000</v>
      </c>
      <c r="G1849" s="14">
        <f>500-Table1[[#This Row],[How much sample to add biofilm inc (µl)]]</f>
        <v>5500</v>
      </c>
      <c r="H1849" t="s">
        <v>1840</v>
      </c>
      <c r="I1849" t="str">
        <f>Table1[[#This Row],[Well]]</f>
        <v>B12</v>
      </c>
      <c r="J1849" s="16">
        <v>0.13100000000000001</v>
      </c>
      <c r="K1849" s="16">
        <v>-5.0000000000000001E-3</v>
      </c>
      <c r="L1849" t="str">
        <f>Table1[[#This Row],[Well]]</f>
        <v>B12</v>
      </c>
      <c r="M1849" s="16">
        <v>0.13300000000000001</v>
      </c>
      <c r="N1849" s="16">
        <v>-3.0000000000000001E-3</v>
      </c>
      <c r="O1849" s="16">
        <v>0</v>
      </c>
      <c r="P1849" s="16">
        <v>1.0999999999999999E-2</v>
      </c>
    </row>
    <row r="1850" spans="1:16" hidden="1">
      <c r="A1850" t="s">
        <v>1839</v>
      </c>
      <c r="B1850" t="s">
        <v>63</v>
      </c>
      <c r="C1850" t="s">
        <v>18</v>
      </c>
      <c r="D1850" t="s">
        <v>18</v>
      </c>
      <c r="E1850">
        <v>2E-3</v>
      </c>
      <c r="F1850" s="14">
        <f>(0.02*500)/Table1[[#This Row],[Starting OD600-VBE blank]]</f>
        <v>5000</v>
      </c>
      <c r="G1850" s="14">
        <f>500-Table1[[#This Row],[How much sample to add biofilm inc (µl)]]</f>
        <v>-4500</v>
      </c>
      <c r="H1850" t="s">
        <v>1840</v>
      </c>
      <c r="I1850" t="str">
        <f>Table1[[#This Row],[Well]]</f>
        <v>C01</v>
      </c>
      <c r="J1850" s="16">
        <v>0.13700000000000001</v>
      </c>
      <c r="K1850" s="16">
        <v>1E-3</v>
      </c>
      <c r="L1850" t="str">
        <f>Table1[[#This Row],[Well]]</f>
        <v>C01</v>
      </c>
      <c r="M1850" s="16">
        <v>0.16600000000000001</v>
      </c>
      <c r="N1850" s="16">
        <v>0.03</v>
      </c>
      <c r="O1850" s="16">
        <v>0</v>
      </c>
      <c r="P1850" s="16">
        <v>1.0999999999999999E-2</v>
      </c>
    </row>
    <row r="1851" spans="1:16" hidden="1">
      <c r="A1851" t="s">
        <v>1839</v>
      </c>
      <c r="B1851" t="s">
        <v>64</v>
      </c>
      <c r="C1851" t="s">
        <v>1861</v>
      </c>
      <c r="D1851" t="s">
        <v>1862</v>
      </c>
      <c r="E1851">
        <v>6.0999999999999999E-2</v>
      </c>
      <c r="F1851" s="14">
        <f>(0.02*500)/Table1[[#This Row],[Starting OD600-VBE blank]]</f>
        <v>163.9344262295082</v>
      </c>
      <c r="G1851" s="14">
        <f>500-Table1[[#This Row],[How much sample to add biofilm inc (µl)]]</f>
        <v>336.06557377049182</v>
      </c>
      <c r="H1851" t="s">
        <v>1840</v>
      </c>
      <c r="I1851" t="str">
        <f>Table1[[#This Row],[Well]]</f>
        <v>C02</v>
      </c>
      <c r="J1851" s="16">
        <v>1.0369999999999999</v>
      </c>
      <c r="K1851" s="16">
        <v>0.90100000000000002</v>
      </c>
      <c r="L1851" t="str">
        <f>Table1[[#This Row],[Well]]</f>
        <v>C02</v>
      </c>
      <c r="M1851" s="16">
        <v>0.9</v>
      </c>
      <c r="N1851" s="16">
        <v>0.76400000000000001</v>
      </c>
      <c r="O1851" s="16">
        <v>0.83299999999999996</v>
      </c>
      <c r="P1851" s="16">
        <v>9.7000000000000003E-2</v>
      </c>
    </row>
    <row r="1852" spans="1:16" hidden="1">
      <c r="A1852" t="s">
        <v>1839</v>
      </c>
      <c r="B1852" t="s">
        <v>67</v>
      </c>
      <c r="C1852" t="s">
        <v>1863</v>
      </c>
      <c r="D1852" t="s">
        <v>1864</v>
      </c>
      <c r="E1852">
        <v>0.104</v>
      </c>
      <c r="F1852" s="14">
        <f>(0.02*500)/Table1[[#This Row],[Starting OD600-VBE blank]]</f>
        <v>96.15384615384616</v>
      </c>
      <c r="G1852" s="14">
        <f>500-Table1[[#This Row],[How much sample to add biofilm inc (µl)]]</f>
        <v>403.84615384615381</v>
      </c>
      <c r="H1852" t="s">
        <v>1840</v>
      </c>
      <c r="I1852" t="str">
        <f>Table1[[#This Row],[Well]]</f>
        <v>C03</v>
      </c>
      <c r="J1852" s="16">
        <v>1.0109999999999999</v>
      </c>
      <c r="K1852" s="16">
        <v>0.875</v>
      </c>
      <c r="L1852" t="str">
        <f>Table1[[#This Row],[Well]]</f>
        <v>C03</v>
      </c>
      <c r="M1852" s="16">
        <v>0.61099999999999999</v>
      </c>
      <c r="N1852" s="16">
        <v>0.47499999999999998</v>
      </c>
      <c r="O1852" s="16">
        <v>0.67500000000000004</v>
      </c>
      <c r="P1852" s="16">
        <v>0.28299999999999997</v>
      </c>
    </row>
    <row r="1853" spans="1:16" hidden="1">
      <c r="A1853" t="s">
        <v>1839</v>
      </c>
      <c r="B1853" t="s">
        <v>70</v>
      </c>
      <c r="C1853" t="s">
        <v>1865</v>
      </c>
      <c r="D1853" t="s">
        <v>1866</v>
      </c>
      <c r="E1853">
        <v>0.128</v>
      </c>
      <c r="F1853" s="14">
        <f>(0.02*500)/Table1[[#This Row],[Starting OD600-VBE blank]]</f>
        <v>78.125</v>
      </c>
      <c r="G1853" s="14">
        <f>500-Table1[[#This Row],[How much sample to add biofilm inc (µl)]]</f>
        <v>421.875</v>
      </c>
      <c r="H1853" t="s">
        <v>1840</v>
      </c>
      <c r="I1853" t="str">
        <f>Table1[[#This Row],[Well]]</f>
        <v>C04</v>
      </c>
      <c r="J1853" s="16">
        <v>1.264</v>
      </c>
      <c r="K1853" s="16">
        <v>1.1279999999999999</v>
      </c>
      <c r="L1853" t="str">
        <f>Table1[[#This Row],[Well]]</f>
        <v>C04</v>
      </c>
      <c r="M1853" s="16">
        <v>1.48</v>
      </c>
      <c r="N1853" s="16">
        <v>1.3440000000000001</v>
      </c>
      <c r="O1853" s="16">
        <v>1.236</v>
      </c>
      <c r="P1853" s="16">
        <v>0.153</v>
      </c>
    </row>
    <row r="1854" spans="1:16" hidden="1">
      <c r="A1854" t="s">
        <v>1839</v>
      </c>
      <c r="B1854" t="s">
        <v>73</v>
      </c>
      <c r="C1854" t="s">
        <v>1867</v>
      </c>
      <c r="D1854" t="s">
        <v>1868</v>
      </c>
      <c r="E1854">
        <v>0.109</v>
      </c>
      <c r="F1854" s="14">
        <f>(0.02*500)/Table1[[#This Row],[Starting OD600-VBE blank]]</f>
        <v>91.743119266055047</v>
      </c>
      <c r="G1854" s="14">
        <f>500-Table1[[#This Row],[How much sample to add biofilm inc (µl)]]</f>
        <v>408.25688073394497</v>
      </c>
      <c r="H1854" t="s">
        <v>1840</v>
      </c>
      <c r="I1854" t="str">
        <f>Table1[[#This Row],[Well]]</f>
        <v>C05</v>
      </c>
      <c r="J1854" s="16">
        <v>1.284</v>
      </c>
      <c r="K1854" s="16">
        <v>1.1479999999999999</v>
      </c>
      <c r="L1854" t="str">
        <f>Table1[[#This Row],[Well]]</f>
        <v>C05</v>
      </c>
      <c r="M1854" s="16">
        <v>1.3260000000000001</v>
      </c>
      <c r="N1854" s="16">
        <v>1.19</v>
      </c>
      <c r="O1854" s="16">
        <v>1.169</v>
      </c>
      <c r="P1854" s="16">
        <v>0.03</v>
      </c>
    </row>
    <row r="1855" spans="1:16" hidden="1">
      <c r="A1855" t="s">
        <v>1839</v>
      </c>
      <c r="B1855" t="s">
        <v>76</v>
      </c>
      <c r="C1855" t="s">
        <v>1869</v>
      </c>
      <c r="D1855" t="s">
        <v>1870</v>
      </c>
      <c r="E1855">
        <v>6.5000000000000002E-2</v>
      </c>
      <c r="F1855" s="14">
        <f>(0.02*500)/Table1[[#This Row],[Starting OD600-VBE blank]]</f>
        <v>153.84615384615384</v>
      </c>
      <c r="G1855" s="14">
        <f>500-Table1[[#This Row],[How much sample to add biofilm inc (µl)]]</f>
        <v>346.15384615384619</v>
      </c>
      <c r="H1855" t="s">
        <v>1840</v>
      </c>
      <c r="I1855" t="str">
        <f>Table1[[#This Row],[Well]]</f>
        <v>C06</v>
      </c>
      <c r="J1855" s="16">
        <v>0.752</v>
      </c>
      <c r="K1855" s="16">
        <v>0.61599999999999999</v>
      </c>
      <c r="L1855" t="str">
        <f>Table1[[#This Row],[Well]]</f>
        <v>C06</v>
      </c>
      <c r="M1855" s="16">
        <v>0.872</v>
      </c>
      <c r="N1855" s="16">
        <v>0.73599999999999999</v>
      </c>
      <c r="O1855" s="16">
        <v>0.67600000000000005</v>
      </c>
      <c r="P1855" s="16">
        <v>8.5000000000000006E-2</v>
      </c>
    </row>
    <row r="1856" spans="1:16" hidden="1">
      <c r="A1856" t="s">
        <v>1839</v>
      </c>
      <c r="B1856" t="s">
        <v>79</v>
      </c>
      <c r="C1856" t="s">
        <v>1871</v>
      </c>
      <c r="D1856" t="s">
        <v>1872</v>
      </c>
      <c r="E1856">
        <v>8.5999999999999993E-2</v>
      </c>
      <c r="F1856" s="14">
        <f>(0.02*500)/Table1[[#This Row],[Starting OD600-VBE blank]]</f>
        <v>116.27906976744187</v>
      </c>
      <c r="G1856" s="14">
        <f>500-Table1[[#This Row],[How much sample to add biofilm inc (µl)]]</f>
        <v>383.72093023255815</v>
      </c>
      <c r="H1856" t="s">
        <v>1840</v>
      </c>
      <c r="I1856" t="str">
        <f>Table1[[#This Row],[Well]]</f>
        <v>C07</v>
      </c>
      <c r="J1856" s="16">
        <v>0.996</v>
      </c>
      <c r="K1856" s="16">
        <v>0.86</v>
      </c>
      <c r="L1856" t="str">
        <f>Table1[[#This Row],[Well]]</f>
        <v>C07</v>
      </c>
      <c r="M1856" s="16">
        <v>1.321</v>
      </c>
      <c r="N1856" s="16">
        <v>1.1850000000000001</v>
      </c>
      <c r="O1856" s="16">
        <v>1.0229999999999999</v>
      </c>
      <c r="P1856" s="16">
        <v>0.23</v>
      </c>
    </row>
    <row r="1857" spans="1:16" hidden="1">
      <c r="A1857" t="s">
        <v>1839</v>
      </c>
      <c r="B1857" t="s">
        <v>82</v>
      </c>
      <c r="C1857" t="s">
        <v>1873</v>
      </c>
      <c r="D1857" t="s">
        <v>1874</v>
      </c>
      <c r="E1857">
        <v>0.13500000000000001</v>
      </c>
      <c r="F1857" s="14">
        <f>(0.02*500)/Table1[[#This Row],[Starting OD600-VBE blank]]</f>
        <v>74.074074074074076</v>
      </c>
      <c r="G1857" s="14">
        <f>500-Table1[[#This Row],[How much sample to add biofilm inc (µl)]]</f>
        <v>425.92592592592592</v>
      </c>
      <c r="H1857" t="s">
        <v>1840</v>
      </c>
      <c r="I1857" t="str">
        <f>Table1[[#This Row],[Well]]</f>
        <v>C08</v>
      </c>
      <c r="J1857" s="16">
        <v>0.67700000000000005</v>
      </c>
      <c r="K1857" s="16">
        <v>0.54100000000000004</v>
      </c>
      <c r="L1857" t="str">
        <f>Table1[[#This Row],[Well]]</f>
        <v>C08</v>
      </c>
      <c r="M1857" s="16">
        <v>0.83599999999999997</v>
      </c>
      <c r="N1857" s="16">
        <v>0.7</v>
      </c>
      <c r="O1857" s="16">
        <v>0.62</v>
      </c>
      <c r="P1857" s="16">
        <v>0.112</v>
      </c>
    </row>
    <row r="1858" spans="1:16" hidden="1">
      <c r="A1858" t="s">
        <v>1839</v>
      </c>
      <c r="B1858" t="s">
        <v>85</v>
      </c>
      <c r="C1858" t="s">
        <v>1875</v>
      </c>
      <c r="D1858" t="s">
        <v>1876</v>
      </c>
      <c r="E1858">
        <v>9.4E-2</v>
      </c>
      <c r="F1858" s="14">
        <f>(0.02*500)/Table1[[#This Row],[Starting OD600-VBE blank]]</f>
        <v>106.38297872340425</v>
      </c>
      <c r="G1858" s="14">
        <f>500-Table1[[#This Row],[How much sample to add biofilm inc (µl)]]</f>
        <v>393.61702127659578</v>
      </c>
      <c r="H1858" t="s">
        <v>1840</v>
      </c>
      <c r="I1858" t="str">
        <f>Table1[[#This Row],[Well]]</f>
        <v>C09</v>
      </c>
      <c r="J1858" s="16">
        <v>0.753</v>
      </c>
      <c r="K1858" s="16">
        <v>0.61699999999999999</v>
      </c>
      <c r="L1858" t="str">
        <f>Table1[[#This Row],[Well]]</f>
        <v>C09</v>
      </c>
      <c r="M1858" s="16">
        <v>0.96499999999999997</v>
      </c>
      <c r="N1858" s="16">
        <v>0.82899999999999996</v>
      </c>
      <c r="O1858" s="16">
        <v>0.72299999999999998</v>
      </c>
      <c r="P1858" s="16">
        <v>0.15</v>
      </c>
    </row>
    <row r="1859" spans="1:16" hidden="1">
      <c r="A1859" t="s">
        <v>1839</v>
      </c>
      <c r="B1859" t="s">
        <v>88</v>
      </c>
      <c r="C1859" t="s">
        <v>1877</v>
      </c>
      <c r="D1859" t="s">
        <v>1878</v>
      </c>
      <c r="E1859">
        <v>0.128</v>
      </c>
      <c r="F1859" s="14">
        <f>(0.02*500)/Table1[[#This Row],[Starting OD600-VBE blank]]</f>
        <v>78.125</v>
      </c>
      <c r="G1859" s="14">
        <f>500-Table1[[#This Row],[How much sample to add biofilm inc (µl)]]</f>
        <v>421.875</v>
      </c>
      <c r="H1859" t="s">
        <v>1840</v>
      </c>
      <c r="I1859" t="str">
        <f>Table1[[#This Row],[Well]]</f>
        <v>C10</v>
      </c>
      <c r="J1859" s="16">
        <v>1.0629999999999999</v>
      </c>
      <c r="K1859" s="16">
        <v>0.92700000000000005</v>
      </c>
      <c r="L1859" t="str">
        <f>Table1[[#This Row],[Well]]</f>
        <v>C10</v>
      </c>
      <c r="M1859" s="16">
        <v>0.877</v>
      </c>
      <c r="N1859" s="16">
        <v>0.74099999999999999</v>
      </c>
      <c r="O1859" s="16">
        <v>0.83399999999999996</v>
      </c>
      <c r="P1859" s="16">
        <v>0.13200000000000001</v>
      </c>
    </row>
    <row r="1860" spans="1:16" hidden="1">
      <c r="A1860" t="s">
        <v>1839</v>
      </c>
      <c r="B1860" t="s">
        <v>91</v>
      </c>
      <c r="C1860" t="s">
        <v>1879</v>
      </c>
      <c r="D1860" t="s">
        <v>1880</v>
      </c>
      <c r="E1860">
        <v>8.5999999999999993E-2</v>
      </c>
      <c r="F1860" s="14">
        <f>(0.02*500)/Table1[[#This Row],[Starting OD600-VBE blank]]</f>
        <v>116.27906976744187</v>
      </c>
      <c r="G1860" s="14">
        <f>500-Table1[[#This Row],[How much sample to add biofilm inc (µl)]]</f>
        <v>383.72093023255815</v>
      </c>
      <c r="H1860" t="s">
        <v>1840</v>
      </c>
      <c r="I1860" t="str">
        <f>Table1[[#This Row],[Well]]</f>
        <v>C11</v>
      </c>
      <c r="J1860" s="16">
        <v>0.56599999999999995</v>
      </c>
      <c r="K1860" s="16">
        <v>0.43</v>
      </c>
      <c r="L1860" t="str">
        <f>Table1[[#This Row],[Well]]</f>
        <v>C11</v>
      </c>
      <c r="M1860" s="16">
        <v>0.64400000000000002</v>
      </c>
      <c r="N1860" s="16">
        <v>0.50800000000000001</v>
      </c>
      <c r="O1860" s="16">
        <v>0.46899999999999997</v>
      </c>
      <c r="P1860" s="16">
        <v>5.6000000000000001E-2</v>
      </c>
    </row>
    <row r="1861" spans="1:16" hidden="1">
      <c r="A1861" t="s">
        <v>1839</v>
      </c>
      <c r="B1861" t="s">
        <v>94</v>
      </c>
      <c r="C1861" t="s">
        <v>18</v>
      </c>
      <c r="D1861" t="s">
        <v>18</v>
      </c>
      <c r="E1861">
        <v>-2E-3</v>
      </c>
      <c r="F1861" s="14">
        <f>(0.02*500)/Table1[[#This Row],[Starting OD600-VBE blank]]</f>
        <v>-5000</v>
      </c>
      <c r="G1861" s="14">
        <f>500-Table1[[#This Row],[How much sample to add biofilm inc (µl)]]</f>
        <v>5500</v>
      </c>
      <c r="H1861" t="s">
        <v>1840</v>
      </c>
      <c r="I1861" t="str">
        <f>Table1[[#This Row],[Well]]</f>
        <v>C12</v>
      </c>
      <c r="J1861" s="16">
        <v>0.13100000000000001</v>
      </c>
      <c r="K1861" s="16">
        <v>-5.0000000000000001E-3</v>
      </c>
      <c r="L1861" t="str">
        <f>Table1[[#This Row],[Well]]</f>
        <v>C12</v>
      </c>
      <c r="M1861" s="16">
        <v>0.153</v>
      </c>
      <c r="N1861" s="16">
        <v>1.7000000000000001E-2</v>
      </c>
      <c r="O1861" s="16">
        <v>0</v>
      </c>
      <c r="P1861" s="16">
        <v>1.0999999999999999E-2</v>
      </c>
    </row>
    <row r="1862" spans="1:16" hidden="1">
      <c r="A1862" t="s">
        <v>1839</v>
      </c>
      <c r="B1862" t="s">
        <v>95</v>
      </c>
      <c r="C1862" t="s">
        <v>18</v>
      </c>
      <c r="D1862" t="s">
        <v>18</v>
      </c>
      <c r="E1862">
        <v>6.0000000000000001E-3</v>
      </c>
      <c r="F1862" s="14">
        <f>(0.02*500)/Table1[[#This Row],[Starting OD600-VBE blank]]</f>
        <v>1666.6666666666667</v>
      </c>
      <c r="G1862" s="14">
        <f>500-Table1[[#This Row],[How much sample to add biofilm inc (µl)]]</f>
        <v>-1166.6666666666667</v>
      </c>
      <c r="H1862" t="s">
        <v>1840</v>
      </c>
      <c r="I1862" t="str">
        <f>Table1[[#This Row],[Well]]</f>
        <v>D01</v>
      </c>
      <c r="J1862" s="16">
        <v>0.13200000000000001</v>
      </c>
      <c r="K1862" s="16">
        <v>-4.0000000000000001E-3</v>
      </c>
      <c r="L1862" t="str">
        <f>Table1[[#This Row],[Well]]</f>
        <v>D01</v>
      </c>
      <c r="M1862" s="16">
        <v>0.189</v>
      </c>
      <c r="N1862" s="16">
        <v>5.2999999999999999E-2</v>
      </c>
      <c r="O1862" s="16">
        <v>0</v>
      </c>
      <c r="P1862" s="16">
        <v>1.0999999999999999E-2</v>
      </c>
    </row>
    <row r="1863" spans="1:16" hidden="1">
      <c r="A1863" t="s">
        <v>1839</v>
      </c>
      <c r="B1863" t="s">
        <v>96</v>
      </c>
      <c r="C1863" t="s">
        <v>1881</v>
      </c>
      <c r="D1863" t="s">
        <v>1882</v>
      </c>
      <c r="E1863">
        <v>0.08</v>
      </c>
      <c r="F1863" s="14">
        <f>(0.02*500)/Table1[[#This Row],[Starting OD600-VBE blank]]</f>
        <v>125</v>
      </c>
      <c r="G1863" s="14">
        <f>500-Table1[[#This Row],[How much sample to add biofilm inc (µl)]]</f>
        <v>375</v>
      </c>
      <c r="H1863" t="s">
        <v>1840</v>
      </c>
      <c r="I1863" t="str">
        <f>Table1[[#This Row],[Well]]</f>
        <v>D02</v>
      </c>
      <c r="J1863" s="16">
        <v>1.944</v>
      </c>
      <c r="K1863" s="16">
        <v>1.8080000000000001</v>
      </c>
      <c r="L1863" t="str">
        <f>Table1[[#This Row],[Well]]</f>
        <v>D02</v>
      </c>
      <c r="M1863" s="16">
        <v>1.534</v>
      </c>
      <c r="N1863" s="16">
        <v>1.3979999999999999</v>
      </c>
      <c r="O1863" s="16">
        <v>1.603</v>
      </c>
      <c r="P1863" s="16">
        <v>0.28999999999999998</v>
      </c>
    </row>
    <row r="1864" spans="1:16" hidden="1">
      <c r="A1864" t="s">
        <v>1839</v>
      </c>
      <c r="B1864" t="s">
        <v>99</v>
      </c>
      <c r="C1864" t="s">
        <v>1883</v>
      </c>
      <c r="D1864" t="s">
        <v>1884</v>
      </c>
      <c r="E1864">
        <v>6.8000000000000005E-2</v>
      </c>
      <c r="F1864" s="14">
        <f>(0.02*500)/Table1[[#This Row],[Starting OD600-VBE blank]]</f>
        <v>147.05882352941177</v>
      </c>
      <c r="G1864" s="14">
        <f>500-Table1[[#This Row],[How much sample to add biofilm inc (µl)]]</f>
        <v>352.94117647058823</v>
      </c>
      <c r="H1864" t="s">
        <v>1840</v>
      </c>
      <c r="I1864" t="str">
        <f>Table1[[#This Row],[Well]]</f>
        <v>D03</v>
      </c>
      <c r="J1864" s="16">
        <v>1.101</v>
      </c>
      <c r="K1864" s="16">
        <v>0.96499999999999997</v>
      </c>
      <c r="L1864" t="str">
        <f>Table1[[#This Row],[Well]]</f>
        <v>D03</v>
      </c>
      <c r="M1864" s="16">
        <v>1.1419999999999999</v>
      </c>
      <c r="N1864" s="16">
        <v>1.006</v>
      </c>
      <c r="O1864" s="16">
        <v>0.98599999999999999</v>
      </c>
      <c r="P1864" s="16">
        <v>2.9000000000000001E-2</v>
      </c>
    </row>
    <row r="1865" spans="1:16" hidden="1">
      <c r="A1865" t="s">
        <v>1839</v>
      </c>
      <c r="B1865" t="s">
        <v>102</v>
      </c>
      <c r="C1865" t="s">
        <v>1885</v>
      </c>
      <c r="D1865" t="s">
        <v>1886</v>
      </c>
      <c r="E1865">
        <v>0.104</v>
      </c>
      <c r="F1865" s="14">
        <f>(0.02*500)/Table1[[#This Row],[Starting OD600-VBE blank]]</f>
        <v>96.15384615384616</v>
      </c>
      <c r="G1865" s="14">
        <f>500-Table1[[#This Row],[How much sample to add biofilm inc (µl)]]</f>
        <v>403.84615384615381</v>
      </c>
      <c r="H1865" t="s">
        <v>1840</v>
      </c>
      <c r="I1865" t="str">
        <f>Table1[[#This Row],[Well]]</f>
        <v>D04</v>
      </c>
      <c r="J1865" s="16">
        <v>1.641</v>
      </c>
      <c r="K1865" s="16">
        <v>1.5049999999999999</v>
      </c>
      <c r="L1865" t="str">
        <f>Table1[[#This Row],[Well]]</f>
        <v>D04</v>
      </c>
      <c r="M1865" s="16">
        <v>2.3580000000000001</v>
      </c>
      <c r="N1865" s="16">
        <v>2.222</v>
      </c>
      <c r="O1865" s="16">
        <v>1.8640000000000001</v>
      </c>
      <c r="P1865" s="16">
        <v>0.50700000000000001</v>
      </c>
    </row>
    <row r="1866" spans="1:16" hidden="1">
      <c r="A1866" t="s">
        <v>1839</v>
      </c>
      <c r="B1866" t="s">
        <v>105</v>
      </c>
      <c r="C1866" t="s">
        <v>1887</v>
      </c>
      <c r="D1866" t="s">
        <v>1888</v>
      </c>
      <c r="E1866">
        <v>6.7000000000000004E-2</v>
      </c>
      <c r="F1866" s="14">
        <f>(0.02*500)/Table1[[#This Row],[Starting OD600-VBE blank]]</f>
        <v>149.25373134328356</v>
      </c>
      <c r="G1866" s="14">
        <f>500-Table1[[#This Row],[How much sample to add biofilm inc (µl)]]</f>
        <v>350.74626865671644</v>
      </c>
      <c r="H1866" t="s">
        <v>1840</v>
      </c>
      <c r="I1866" t="str">
        <f>Table1[[#This Row],[Well]]</f>
        <v>D05</v>
      </c>
      <c r="J1866" s="16">
        <v>1.4139999999999999</v>
      </c>
      <c r="K1866" s="16">
        <v>1.278</v>
      </c>
      <c r="L1866" t="str">
        <f>Table1[[#This Row],[Well]]</f>
        <v>D05</v>
      </c>
      <c r="M1866" s="16">
        <v>1.67</v>
      </c>
      <c r="N1866" s="16">
        <v>1.534</v>
      </c>
      <c r="O1866" s="16">
        <v>1.4059999999999999</v>
      </c>
      <c r="P1866" s="16">
        <v>0.18099999999999999</v>
      </c>
    </row>
    <row r="1867" spans="1:16" hidden="1">
      <c r="A1867" t="s">
        <v>1839</v>
      </c>
      <c r="B1867" t="s">
        <v>108</v>
      </c>
      <c r="C1867" t="s">
        <v>1889</v>
      </c>
      <c r="D1867" t="s">
        <v>1890</v>
      </c>
      <c r="E1867">
        <v>6.5000000000000002E-2</v>
      </c>
      <c r="F1867" s="14">
        <f>(0.02*500)/Table1[[#This Row],[Starting OD600-VBE blank]]</f>
        <v>153.84615384615384</v>
      </c>
      <c r="G1867" s="14">
        <f>500-Table1[[#This Row],[How much sample to add biofilm inc (µl)]]</f>
        <v>346.15384615384619</v>
      </c>
      <c r="H1867" t="s">
        <v>1840</v>
      </c>
      <c r="I1867" t="str">
        <f>Table1[[#This Row],[Well]]</f>
        <v>D06</v>
      </c>
      <c r="J1867" s="16">
        <v>2.1070000000000002</v>
      </c>
      <c r="K1867" s="16">
        <v>1.9710000000000001</v>
      </c>
      <c r="L1867" t="str">
        <f>Table1[[#This Row],[Well]]</f>
        <v>D06</v>
      </c>
      <c r="M1867" s="16">
        <v>1.633</v>
      </c>
      <c r="N1867" s="16">
        <v>1.4970000000000001</v>
      </c>
      <c r="O1867" s="16">
        <v>1.734</v>
      </c>
      <c r="P1867" s="16">
        <v>0.33500000000000002</v>
      </c>
    </row>
    <row r="1868" spans="1:16" hidden="1">
      <c r="A1868" t="s">
        <v>1839</v>
      </c>
      <c r="B1868" t="s">
        <v>111</v>
      </c>
      <c r="C1868" t="s">
        <v>1891</v>
      </c>
      <c r="D1868" t="s">
        <v>1892</v>
      </c>
      <c r="E1868">
        <v>4.9000000000000002E-2</v>
      </c>
      <c r="F1868" s="14">
        <f>(0.02*500)/Table1[[#This Row],[Starting OD600-VBE blank]]</f>
        <v>204.08163265306121</v>
      </c>
      <c r="G1868" s="14">
        <f>500-Table1[[#This Row],[How much sample to add biofilm inc (µl)]]</f>
        <v>295.91836734693879</v>
      </c>
      <c r="H1868" t="s">
        <v>1840</v>
      </c>
      <c r="I1868" t="str">
        <f>Table1[[#This Row],[Well]]</f>
        <v>D07</v>
      </c>
      <c r="J1868" s="16">
        <v>1.1080000000000001</v>
      </c>
      <c r="K1868" s="16">
        <v>0.97199999999999998</v>
      </c>
      <c r="L1868" t="str">
        <f>Table1[[#This Row],[Well]]</f>
        <v>D07</v>
      </c>
      <c r="M1868" s="16">
        <v>0.71</v>
      </c>
      <c r="N1868" s="16">
        <v>0.57399999999999995</v>
      </c>
      <c r="O1868" s="16">
        <v>0.77300000000000002</v>
      </c>
      <c r="P1868" s="16">
        <v>0.28100000000000003</v>
      </c>
    </row>
    <row r="1869" spans="1:16" hidden="1">
      <c r="A1869" t="s">
        <v>1839</v>
      </c>
      <c r="B1869" t="s">
        <v>114</v>
      </c>
      <c r="C1869" t="s">
        <v>1893</v>
      </c>
      <c r="D1869" t="s">
        <v>1894</v>
      </c>
      <c r="E1869">
        <v>0.109</v>
      </c>
      <c r="F1869" s="14">
        <f>(0.02*500)/Table1[[#This Row],[Starting OD600-VBE blank]]</f>
        <v>91.743119266055047</v>
      </c>
      <c r="G1869" s="14">
        <f>500-Table1[[#This Row],[How much sample to add biofilm inc (µl)]]</f>
        <v>408.25688073394497</v>
      </c>
      <c r="H1869" t="s">
        <v>1840</v>
      </c>
      <c r="I1869" t="str">
        <f>Table1[[#This Row],[Well]]</f>
        <v>D08</v>
      </c>
      <c r="J1869" s="16">
        <v>1.5049999999999999</v>
      </c>
      <c r="K1869" s="16">
        <v>1.369</v>
      </c>
      <c r="L1869" t="str">
        <f>Table1[[#This Row],[Well]]</f>
        <v>D08</v>
      </c>
      <c r="M1869" s="16">
        <v>1.3859999999999999</v>
      </c>
      <c r="N1869" s="16">
        <v>1.25</v>
      </c>
      <c r="O1869" s="16">
        <v>1.31</v>
      </c>
      <c r="P1869" s="16">
        <v>8.4000000000000005E-2</v>
      </c>
    </row>
    <row r="1870" spans="1:16" hidden="1">
      <c r="A1870" t="s">
        <v>1839</v>
      </c>
      <c r="B1870" t="s">
        <v>117</v>
      </c>
      <c r="C1870" t="s">
        <v>1895</v>
      </c>
      <c r="D1870" t="s">
        <v>1896</v>
      </c>
      <c r="E1870">
        <v>0.108</v>
      </c>
      <c r="F1870" s="14">
        <f>(0.02*500)/Table1[[#This Row],[Starting OD600-VBE blank]]</f>
        <v>92.592592592592595</v>
      </c>
      <c r="G1870" s="14">
        <f>500-Table1[[#This Row],[How much sample to add biofilm inc (µl)]]</f>
        <v>407.40740740740739</v>
      </c>
      <c r="H1870" t="s">
        <v>1840</v>
      </c>
      <c r="I1870" t="str">
        <f>Table1[[#This Row],[Well]]</f>
        <v>D09</v>
      </c>
      <c r="J1870" s="16">
        <v>1.5429999999999999</v>
      </c>
      <c r="K1870" s="16">
        <v>1.407</v>
      </c>
      <c r="L1870" t="str">
        <f>Table1[[#This Row],[Well]]</f>
        <v>D09</v>
      </c>
      <c r="M1870" s="16">
        <v>1.05</v>
      </c>
      <c r="N1870" s="16">
        <v>0.91400000000000003</v>
      </c>
      <c r="O1870" s="16">
        <v>1.1599999999999999</v>
      </c>
      <c r="P1870" s="16">
        <v>0.34799999999999998</v>
      </c>
    </row>
    <row r="1871" spans="1:16" hidden="1">
      <c r="A1871" t="s">
        <v>1839</v>
      </c>
      <c r="B1871" t="s">
        <v>120</v>
      </c>
      <c r="C1871" t="s">
        <v>1897</v>
      </c>
      <c r="D1871" t="s">
        <v>1898</v>
      </c>
      <c r="E1871">
        <v>6.9000000000000006E-2</v>
      </c>
      <c r="F1871" s="14">
        <f>(0.02*500)/Table1[[#This Row],[Starting OD600-VBE blank]]</f>
        <v>144.92753623188403</v>
      </c>
      <c r="G1871" s="14">
        <f>500-Table1[[#This Row],[How much sample to add biofilm inc (µl)]]</f>
        <v>355.07246376811599</v>
      </c>
      <c r="H1871" t="s">
        <v>1840</v>
      </c>
      <c r="I1871" t="str">
        <f>Table1[[#This Row],[Well]]</f>
        <v>D10</v>
      </c>
      <c r="J1871" s="16">
        <v>1.2609999999999999</v>
      </c>
      <c r="K1871" s="16">
        <v>1.125</v>
      </c>
      <c r="L1871" t="str">
        <f>Table1[[#This Row],[Well]]</f>
        <v>D10</v>
      </c>
      <c r="M1871" s="16">
        <v>1.054</v>
      </c>
      <c r="N1871" s="16">
        <v>0.91800000000000004</v>
      </c>
      <c r="O1871" s="16">
        <v>1.0209999999999999</v>
      </c>
      <c r="P1871" s="16">
        <v>0.14599999999999999</v>
      </c>
    </row>
    <row r="1872" spans="1:16" hidden="1">
      <c r="A1872" t="s">
        <v>1839</v>
      </c>
      <c r="B1872" t="s">
        <v>123</v>
      </c>
      <c r="C1872" t="s">
        <v>1899</v>
      </c>
      <c r="D1872" t="s">
        <v>1900</v>
      </c>
      <c r="E1872">
        <v>0.1</v>
      </c>
      <c r="F1872" s="14">
        <f>(0.02*500)/Table1[[#This Row],[Starting OD600-VBE blank]]</f>
        <v>100</v>
      </c>
      <c r="G1872" s="14">
        <f>500-Table1[[#This Row],[How much sample to add biofilm inc (µl)]]</f>
        <v>400</v>
      </c>
      <c r="H1872" t="s">
        <v>1840</v>
      </c>
      <c r="I1872" t="str">
        <f>Table1[[#This Row],[Well]]</f>
        <v>D11</v>
      </c>
      <c r="J1872" s="16">
        <v>0.73099999999999998</v>
      </c>
      <c r="K1872" s="16">
        <v>0.59499999999999997</v>
      </c>
      <c r="L1872" t="str">
        <f>Table1[[#This Row],[Well]]</f>
        <v>D11</v>
      </c>
      <c r="M1872" s="16">
        <v>0.95899999999999996</v>
      </c>
      <c r="N1872" s="16">
        <v>0.82299999999999995</v>
      </c>
      <c r="O1872" s="16">
        <v>0.70899999999999996</v>
      </c>
      <c r="P1872" s="16">
        <v>0.161</v>
      </c>
    </row>
    <row r="1873" spans="1:16" hidden="1">
      <c r="A1873" t="s">
        <v>1839</v>
      </c>
      <c r="B1873" t="s">
        <v>126</v>
      </c>
      <c r="C1873" t="s">
        <v>18</v>
      </c>
      <c r="D1873" t="s">
        <v>18</v>
      </c>
      <c r="E1873">
        <v>-1E-3</v>
      </c>
      <c r="F1873" s="14">
        <f>(0.02*500)/Table1[[#This Row],[Starting OD600-VBE blank]]</f>
        <v>-10000</v>
      </c>
      <c r="G1873" s="14">
        <f>500-Table1[[#This Row],[How much sample to add biofilm inc (µl)]]</f>
        <v>10500</v>
      </c>
      <c r="H1873" t="s">
        <v>1840</v>
      </c>
      <c r="I1873" t="str">
        <f>Table1[[#This Row],[Well]]</f>
        <v>D12</v>
      </c>
      <c r="J1873" s="16">
        <v>0.129</v>
      </c>
      <c r="K1873" s="16">
        <v>-7.0000000000000001E-3</v>
      </c>
      <c r="L1873" t="str">
        <f>Table1[[#This Row],[Well]]</f>
        <v>D12</v>
      </c>
      <c r="M1873" s="16">
        <v>0.126</v>
      </c>
      <c r="N1873" s="16">
        <v>-0.01</v>
      </c>
      <c r="O1873" s="16">
        <v>0</v>
      </c>
      <c r="P1873" s="16">
        <v>1.0999999999999999E-2</v>
      </c>
    </row>
    <row r="1874" spans="1:16" hidden="1">
      <c r="A1874" t="s">
        <v>1839</v>
      </c>
      <c r="B1874" t="s">
        <v>127</v>
      </c>
      <c r="C1874" t="s">
        <v>18</v>
      </c>
      <c r="D1874" t="s">
        <v>18</v>
      </c>
      <c r="E1874">
        <v>4.0000000000000001E-3</v>
      </c>
      <c r="F1874" s="14">
        <f>(0.02*500)/Table1[[#This Row],[Starting OD600-VBE blank]]</f>
        <v>2500</v>
      </c>
      <c r="G1874" s="14">
        <f>500-Table1[[#This Row],[How much sample to add biofilm inc (µl)]]</f>
        <v>-2000</v>
      </c>
      <c r="H1874" t="s">
        <v>1840</v>
      </c>
      <c r="I1874" t="str">
        <f>Table1[[#This Row],[Well]]</f>
        <v>E01</v>
      </c>
      <c r="J1874" s="16">
        <v>0.13400000000000001</v>
      </c>
      <c r="K1874" s="16">
        <v>-2E-3</v>
      </c>
      <c r="L1874" t="str">
        <f>Table1[[#This Row],[Well]]</f>
        <v>E01</v>
      </c>
      <c r="M1874" s="16">
        <v>0.13200000000000001</v>
      </c>
      <c r="N1874" s="16">
        <v>-4.0000000000000001E-3</v>
      </c>
      <c r="O1874" s="16">
        <v>0</v>
      </c>
      <c r="P1874" s="16">
        <v>1.0999999999999999E-2</v>
      </c>
    </row>
    <row r="1875" spans="1:16" hidden="1">
      <c r="A1875" t="s">
        <v>1839</v>
      </c>
      <c r="B1875" t="s">
        <v>128</v>
      </c>
      <c r="C1875" t="s">
        <v>1901</v>
      </c>
      <c r="D1875" t="s">
        <v>1902</v>
      </c>
      <c r="E1875">
        <v>7.3999999999999996E-2</v>
      </c>
      <c r="F1875" s="14">
        <f>(0.02*500)/Table1[[#This Row],[Starting OD600-VBE blank]]</f>
        <v>135.13513513513513</v>
      </c>
      <c r="G1875" s="14">
        <f>500-Table1[[#This Row],[How much sample to add biofilm inc (µl)]]</f>
        <v>364.8648648648649</v>
      </c>
      <c r="H1875" t="s">
        <v>1840</v>
      </c>
      <c r="I1875" t="str">
        <f>Table1[[#This Row],[Well]]</f>
        <v>E02</v>
      </c>
      <c r="J1875" s="16">
        <v>2.1389999999999998</v>
      </c>
      <c r="K1875" s="16">
        <v>2.0030000000000001</v>
      </c>
      <c r="L1875" t="str">
        <f>Table1[[#This Row],[Well]]</f>
        <v>E02</v>
      </c>
      <c r="M1875" s="16">
        <v>1.77</v>
      </c>
      <c r="N1875" s="16">
        <v>1.6339999999999999</v>
      </c>
      <c r="O1875" s="16">
        <v>1.819</v>
      </c>
      <c r="P1875" s="16">
        <v>0.26100000000000001</v>
      </c>
    </row>
    <row r="1876" spans="1:16" hidden="1">
      <c r="A1876" t="s">
        <v>1839</v>
      </c>
      <c r="B1876" t="s">
        <v>131</v>
      </c>
      <c r="C1876" t="s">
        <v>1903</v>
      </c>
      <c r="D1876" t="s">
        <v>1904</v>
      </c>
      <c r="E1876">
        <v>6.3E-2</v>
      </c>
      <c r="F1876" s="14">
        <f>(0.02*500)/Table1[[#This Row],[Starting OD600-VBE blank]]</f>
        <v>158.73015873015873</v>
      </c>
      <c r="G1876" s="14">
        <f>500-Table1[[#This Row],[How much sample to add biofilm inc (µl)]]</f>
        <v>341.26984126984127</v>
      </c>
      <c r="H1876" t="s">
        <v>1840</v>
      </c>
      <c r="I1876" t="str">
        <f>Table1[[#This Row],[Well]]</f>
        <v>E03</v>
      </c>
      <c r="J1876" s="16">
        <v>2.1150000000000002</v>
      </c>
      <c r="K1876" s="16">
        <v>1.9790000000000001</v>
      </c>
      <c r="L1876" t="str">
        <f>Table1[[#This Row],[Well]]</f>
        <v>E03</v>
      </c>
      <c r="M1876" s="16">
        <v>1.7969999999999999</v>
      </c>
      <c r="N1876" s="16">
        <v>1.661</v>
      </c>
      <c r="O1876" s="16">
        <v>1.82</v>
      </c>
      <c r="P1876" s="16">
        <v>0.22500000000000001</v>
      </c>
    </row>
    <row r="1877" spans="1:16" hidden="1">
      <c r="A1877" t="s">
        <v>1839</v>
      </c>
      <c r="B1877" t="s">
        <v>134</v>
      </c>
      <c r="C1877" t="s">
        <v>1905</v>
      </c>
      <c r="D1877" t="s">
        <v>1906</v>
      </c>
      <c r="E1877">
        <v>5.0999999999999997E-2</v>
      </c>
      <c r="F1877" s="14">
        <f>(0.02*500)/Table1[[#This Row],[Starting OD600-VBE blank]]</f>
        <v>196.07843137254903</v>
      </c>
      <c r="G1877" s="14">
        <f>500-Table1[[#This Row],[How much sample to add biofilm inc (µl)]]</f>
        <v>303.92156862745094</v>
      </c>
      <c r="H1877" t="s">
        <v>1840</v>
      </c>
      <c r="I1877" t="str">
        <f>Table1[[#This Row],[Well]]</f>
        <v>E04</v>
      </c>
      <c r="J1877" s="16">
        <v>2.101</v>
      </c>
      <c r="K1877" s="16">
        <v>1.9650000000000001</v>
      </c>
      <c r="L1877" t="str">
        <f>Table1[[#This Row],[Well]]</f>
        <v>E04</v>
      </c>
      <c r="M1877" s="16">
        <v>1.54</v>
      </c>
      <c r="N1877" s="16">
        <v>1.4039999999999999</v>
      </c>
      <c r="O1877" s="16">
        <v>1.6839999999999999</v>
      </c>
      <c r="P1877" s="16">
        <v>0.39600000000000002</v>
      </c>
    </row>
    <row r="1878" spans="1:16" hidden="1">
      <c r="A1878" t="s">
        <v>1839</v>
      </c>
      <c r="B1878" t="s">
        <v>137</v>
      </c>
      <c r="C1878" t="s">
        <v>1907</v>
      </c>
      <c r="D1878" t="s">
        <v>1908</v>
      </c>
      <c r="E1878">
        <v>0.114</v>
      </c>
      <c r="F1878" s="14">
        <f>(0.02*500)/Table1[[#This Row],[Starting OD600-VBE blank]]</f>
        <v>87.719298245614027</v>
      </c>
      <c r="G1878" s="14">
        <f>500-Table1[[#This Row],[How much sample to add biofilm inc (µl)]]</f>
        <v>412.28070175438597</v>
      </c>
      <c r="H1878" t="s">
        <v>1840</v>
      </c>
      <c r="I1878" t="str">
        <f>Table1[[#This Row],[Well]]</f>
        <v>E05</v>
      </c>
      <c r="J1878" s="16">
        <v>1.6619999999999999</v>
      </c>
      <c r="K1878" s="16">
        <v>1.526</v>
      </c>
      <c r="L1878" t="str">
        <f>Table1[[#This Row],[Well]]</f>
        <v>E05</v>
      </c>
      <c r="M1878" s="16">
        <v>1.6080000000000001</v>
      </c>
      <c r="N1878" s="16">
        <v>1.472</v>
      </c>
      <c r="O1878" s="16">
        <v>1.4990000000000001</v>
      </c>
      <c r="P1878" s="16">
        <v>3.7999999999999999E-2</v>
      </c>
    </row>
    <row r="1879" spans="1:16" hidden="1">
      <c r="A1879" t="s">
        <v>1839</v>
      </c>
      <c r="B1879" t="s">
        <v>140</v>
      </c>
      <c r="C1879" t="s">
        <v>1909</v>
      </c>
      <c r="D1879" t="s">
        <v>1910</v>
      </c>
      <c r="E1879">
        <v>9.5000000000000001E-2</v>
      </c>
      <c r="F1879" s="14">
        <f>(0.02*500)/Table1[[#This Row],[Starting OD600-VBE blank]]</f>
        <v>105.26315789473684</v>
      </c>
      <c r="G1879" s="14">
        <f>500-Table1[[#This Row],[How much sample to add biofilm inc (µl)]]</f>
        <v>394.73684210526318</v>
      </c>
      <c r="H1879" t="s">
        <v>1840</v>
      </c>
      <c r="I1879" t="str">
        <f>Table1[[#This Row],[Well]]</f>
        <v>E06</v>
      </c>
      <c r="J1879" s="16">
        <v>1.3169999999999999</v>
      </c>
      <c r="K1879" s="16">
        <v>1.181</v>
      </c>
      <c r="L1879" t="str">
        <f>Table1[[#This Row],[Well]]</f>
        <v>E06</v>
      </c>
      <c r="M1879" s="16">
        <v>1.077</v>
      </c>
      <c r="N1879" s="16">
        <v>0.94099999999999995</v>
      </c>
      <c r="O1879" s="16">
        <v>1.0609999999999999</v>
      </c>
      <c r="P1879" s="16">
        <v>0.17</v>
      </c>
    </row>
    <row r="1880" spans="1:16" hidden="1">
      <c r="A1880" t="s">
        <v>1839</v>
      </c>
      <c r="B1880" t="s">
        <v>143</v>
      </c>
      <c r="C1880" t="s">
        <v>1911</v>
      </c>
      <c r="D1880" t="s">
        <v>1912</v>
      </c>
      <c r="E1880">
        <v>8.9999999999999993E-3</v>
      </c>
      <c r="F1880" s="14">
        <f>(0.02*500)/Table1[[#This Row],[Starting OD600-VBE blank]]</f>
        <v>1111.1111111111111</v>
      </c>
      <c r="G1880" s="14">
        <f>500-Table1[[#This Row],[How much sample to add biofilm inc (µl)]]</f>
        <v>-611.11111111111109</v>
      </c>
      <c r="H1880" t="s">
        <v>1840</v>
      </c>
      <c r="I1880" t="str">
        <f>Table1[[#This Row],[Well]]</f>
        <v>E07</v>
      </c>
      <c r="J1880" s="16">
        <v>0.16400000000000001</v>
      </c>
      <c r="K1880" s="16">
        <v>2.8000000000000001E-2</v>
      </c>
      <c r="L1880" t="str">
        <f>Table1[[#This Row],[Well]]</f>
        <v>E07</v>
      </c>
      <c r="M1880" s="16">
        <v>0.16700000000000001</v>
      </c>
      <c r="N1880" s="16">
        <v>3.1E-2</v>
      </c>
      <c r="O1880" s="16">
        <v>0.03</v>
      </c>
      <c r="P1880" s="16">
        <v>2E-3</v>
      </c>
    </row>
    <row r="1881" spans="1:16" hidden="1">
      <c r="A1881" t="s">
        <v>1839</v>
      </c>
      <c r="B1881" t="s">
        <v>146</v>
      </c>
      <c r="C1881" t="s">
        <v>1913</v>
      </c>
      <c r="D1881" t="s">
        <v>1914</v>
      </c>
      <c r="E1881">
        <v>9.1999999999999998E-2</v>
      </c>
      <c r="F1881" s="14">
        <f>(0.02*500)/Table1[[#This Row],[Starting OD600-VBE blank]]</f>
        <v>108.69565217391305</v>
      </c>
      <c r="G1881" s="14">
        <f>500-Table1[[#This Row],[How much sample to add biofilm inc (µl)]]</f>
        <v>391.30434782608694</v>
      </c>
      <c r="H1881" t="s">
        <v>1840</v>
      </c>
      <c r="I1881" t="str">
        <f>Table1[[#This Row],[Well]]</f>
        <v>E08</v>
      </c>
      <c r="J1881" s="16">
        <v>1.643</v>
      </c>
      <c r="K1881" s="16">
        <v>1.5069999999999999</v>
      </c>
      <c r="L1881" t="str">
        <f>Table1[[#This Row],[Well]]</f>
        <v>E08</v>
      </c>
      <c r="M1881" s="16">
        <v>1.3580000000000001</v>
      </c>
      <c r="N1881" s="16">
        <v>1.222</v>
      </c>
      <c r="O1881" s="16">
        <v>1.3640000000000001</v>
      </c>
      <c r="P1881" s="16">
        <v>0.20200000000000001</v>
      </c>
    </row>
    <row r="1882" spans="1:16" hidden="1">
      <c r="A1882" t="s">
        <v>1839</v>
      </c>
      <c r="B1882" t="s">
        <v>149</v>
      </c>
      <c r="C1882" t="s">
        <v>1915</v>
      </c>
      <c r="D1882" t="s">
        <v>1916</v>
      </c>
      <c r="E1882">
        <v>6.5000000000000002E-2</v>
      </c>
      <c r="F1882" s="14">
        <f>(0.02*500)/Table1[[#This Row],[Starting OD600-VBE blank]]</f>
        <v>153.84615384615384</v>
      </c>
      <c r="G1882" s="14">
        <f>500-Table1[[#This Row],[How much sample to add biofilm inc (µl)]]</f>
        <v>346.15384615384619</v>
      </c>
      <c r="H1882" t="s">
        <v>1840</v>
      </c>
      <c r="I1882" t="str">
        <f>Table1[[#This Row],[Well]]</f>
        <v>E09</v>
      </c>
      <c r="J1882" s="16">
        <v>1.222</v>
      </c>
      <c r="K1882" s="16">
        <v>1.0860000000000001</v>
      </c>
      <c r="L1882" t="str">
        <f>Table1[[#This Row],[Well]]</f>
        <v>E09</v>
      </c>
      <c r="M1882" s="16">
        <v>0.67400000000000004</v>
      </c>
      <c r="N1882" s="16">
        <v>0.53800000000000003</v>
      </c>
      <c r="O1882" s="16">
        <v>0.81200000000000006</v>
      </c>
      <c r="P1882" s="16">
        <v>0.38700000000000001</v>
      </c>
    </row>
    <row r="1883" spans="1:16" hidden="1">
      <c r="A1883" t="s">
        <v>1839</v>
      </c>
      <c r="B1883" t="s">
        <v>152</v>
      </c>
      <c r="C1883" t="s">
        <v>1917</v>
      </c>
      <c r="D1883" t="s">
        <v>1918</v>
      </c>
      <c r="E1883">
        <v>9.4E-2</v>
      </c>
      <c r="F1883" s="14">
        <f>(0.02*500)/Table1[[#This Row],[Starting OD600-VBE blank]]</f>
        <v>106.38297872340425</v>
      </c>
      <c r="G1883" s="14">
        <f>500-Table1[[#This Row],[How much sample to add biofilm inc (µl)]]</f>
        <v>393.61702127659578</v>
      </c>
      <c r="H1883" t="s">
        <v>1840</v>
      </c>
      <c r="I1883" t="str">
        <f>Table1[[#This Row],[Well]]</f>
        <v>E10</v>
      </c>
      <c r="J1883" s="16">
        <v>1.373</v>
      </c>
      <c r="K1883" s="16">
        <v>1.2370000000000001</v>
      </c>
      <c r="L1883" t="str">
        <f>Table1[[#This Row],[Well]]</f>
        <v>E10</v>
      </c>
      <c r="M1883" s="16">
        <v>0.96399999999999997</v>
      </c>
      <c r="N1883" s="16">
        <v>0.82799999999999996</v>
      </c>
      <c r="O1883" s="16">
        <v>1.0329999999999999</v>
      </c>
      <c r="P1883" s="16">
        <v>0.28899999999999998</v>
      </c>
    </row>
    <row r="1884" spans="1:16" hidden="1">
      <c r="A1884" t="s">
        <v>1839</v>
      </c>
      <c r="B1884" t="s">
        <v>155</v>
      </c>
      <c r="C1884" t="s">
        <v>1919</v>
      </c>
      <c r="D1884" t="s">
        <v>1920</v>
      </c>
      <c r="E1884">
        <v>5.2999999999999999E-2</v>
      </c>
      <c r="F1884" s="14">
        <f>(0.02*500)/Table1[[#This Row],[Starting OD600-VBE blank]]</f>
        <v>188.67924528301887</v>
      </c>
      <c r="G1884" s="14">
        <f>500-Table1[[#This Row],[How much sample to add biofilm inc (µl)]]</f>
        <v>311.32075471698113</v>
      </c>
      <c r="H1884" t="s">
        <v>1840</v>
      </c>
      <c r="I1884" t="str">
        <f>Table1[[#This Row],[Well]]</f>
        <v>E11</v>
      </c>
      <c r="J1884" s="16">
        <v>0.33</v>
      </c>
      <c r="K1884" s="16">
        <v>0.19400000000000001</v>
      </c>
      <c r="L1884" t="str">
        <f>Table1[[#This Row],[Well]]</f>
        <v>E11</v>
      </c>
      <c r="M1884" s="16">
        <v>0.27700000000000002</v>
      </c>
      <c r="N1884" s="16">
        <v>0.14099999999999999</v>
      </c>
      <c r="O1884" s="16">
        <v>0.16700000000000001</v>
      </c>
      <c r="P1884" s="16">
        <v>3.7999999999999999E-2</v>
      </c>
    </row>
    <row r="1885" spans="1:16" hidden="1">
      <c r="A1885" t="s">
        <v>1839</v>
      </c>
      <c r="B1885" t="s">
        <v>158</v>
      </c>
      <c r="C1885" t="s">
        <v>18</v>
      </c>
      <c r="D1885" t="s">
        <v>18</v>
      </c>
      <c r="E1885">
        <v>-1E-3</v>
      </c>
      <c r="F1885" s="14">
        <f>(0.02*500)/Table1[[#This Row],[Starting OD600-VBE blank]]</f>
        <v>-10000</v>
      </c>
      <c r="G1885" s="14">
        <f>500-Table1[[#This Row],[How much sample to add biofilm inc (µl)]]</f>
        <v>10500</v>
      </c>
      <c r="H1885" t="s">
        <v>1840</v>
      </c>
      <c r="I1885" t="str">
        <f>Table1[[#This Row],[Well]]</f>
        <v>E12</v>
      </c>
      <c r="J1885" s="16">
        <v>0.13900000000000001</v>
      </c>
      <c r="K1885" s="16">
        <v>3.0000000000000001E-3</v>
      </c>
      <c r="L1885" t="str">
        <f>Table1[[#This Row],[Well]]</f>
        <v>E12</v>
      </c>
      <c r="M1885" s="16">
        <v>0.11700000000000001</v>
      </c>
      <c r="N1885" s="16">
        <v>-1.9E-2</v>
      </c>
      <c r="O1885" s="16">
        <v>0</v>
      </c>
      <c r="P1885" s="16">
        <v>1.0999999999999999E-2</v>
      </c>
    </row>
    <row r="1886" spans="1:16" hidden="1">
      <c r="A1886" t="s">
        <v>1839</v>
      </c>
      <c r="B1886" t="s">
        <v>159</v>
      </c>
      <c r="C1886" t="s">
        <v>18</v>
      </c>
      <c r="D1886" t="s">
        <v>18</v>
      </c>
      <c r="E1886">
        <v>3.0000000000000001E-3</v>
      </c>
      <c r="F1886" s="14">
        <f>(0.02*500)/Table1[[#This Row],[Starting OD600-VBE blank]]</f>
        <v>3333.3333333333335</v>
      </c>
      <c r="G1886" s="14">
        <f>500-Table1[[#This Row],[How much sample to add biofilm inc (µl)]]</f>
        <v>-2833.3333333333335</v>
      </c>
      <c r="H1886" t="s">
        <v>1840</v>
      </c>
      <c r="I1886" t="str">
        <f>Table1[[#This Row],[Well]]</f>
        <v>F01</v>
      </c>
      <c r="J1886" s="16">
        <v>0.13300000000000001</v>
      </c>
      <c r="K1886" s="16">
        <v>-3.0000000000000001E-3</v>
      </c>
      <c r="L1886" t="str">
        <f>Table1[[#This Row],[Well]]</f>
        <v>F01</v>
      </c>
      <c r="M1886" s="16">
        <v>0.13400000000000001</v>
      </c>
      <c r="N1886" s="16">
        <v>-2E-3</v>
      </c>
      <c r="O1886" s="16">
        <v>0</v>
      </c>
      <c r="P1886" s="16">
        <v>1.0999999999999999E-2</v>
      </c>
    </row>
    <row r="1887" spans="1:16" hidden="1">
      <c r="A1887" t="s">
        <v>1839</v>
      </c>
      <c r="B1887" t="s">
        <v>160</v>
      </c>
      <c r="C1887" t="s">
        <v>1921</v>
      </c>
      <c r="D1887" t="s">
        <v>1922</v>
      </c>
      <c r="E1887">
        <v>0.125</v>
      </c>
      <c r="F1887" s="14">
        <f>(0.02*500)/Table1[[#This Row],[Starting OD600-VBE blank]]</f>
        <v>80</v>
      </c>
      <c r="G1887" s="14">
        <f>500-Table1[[#This Row],[How much sample to add biofilm inc (µl)]]</f>
        <v>420</v>
      </c>
      <c r="H1887" t="s">
        <v>1840</v>
      </c>
      <c r="I1887" t="str">
        <f>Table1[[#This Row],[Well]]</f>
        <v>F02</v>
      </c>
      <c r="J1887" s="16">
        <v>1.746</v>
      </c>
      <c r="K1887" s="16">
        <v>1.61</v>
      </c>
      <c r="L1887" t="str">
        <f>Table1[[#This Row],[Well]]</f>
        <v>F02</v>
      </c>
      <c r="M1887" s="16">
        <v>1.7829999999999999</v>
      </c>
      <c r="N1887" s="16">
        <v>1.647</v>
      </c>
      <c r="O1887" s="16">
        <v>1.629</v>
      </c>
      <c r="P1887" s="16">
        <v>2.5999999999999999E-2</v>
      </c>
    </row>
    <row r="1888" spans="1:16" hidden="1">
      <c r="A1888" t="s">
        <v>1839</v>
      </c>
      <c r="B1888" t="s">
        <v>163</v>
      </c>
      <c r="C1888" t="s">
        <v>1923</v>
      </c>
      <c r="D1888" t="s">
        <v>1924</v>
      </c>
      <c r="E1888">
        <v>0.11600000000000001</v>
      </c>
      <c r="F1888" s="14">
        <f>(0.02*500)/Table1[[#This Row],[Starting OD600-VBE blank]]</f>
        <v>86.206896551724128</v>
      </c>
      <c r="G1888" s="14">
        <f>500-Table1[[#This Row],[How much sample to add biofilm inc (µl)]]</f>
        <v>413.79310344827587</v>
      </c>
      <c r="H1888" t="s">
        <v>1840</v>
      </c>
      <c r="I1888" t="str">
        <f>Table1[[#This Row],[Well]]</f>
        <v>F03</v>
      </c>
      <c r="J1888" s="16">
        <v>1.869</v>
      </c>
      <c r="K1888" s="16">
        <v>1.734</v>
      </c>
      <c r="L1888" t="str">
        <f>Table1[[#This Row],[Well]]</f>
        <v>F03</v>
      </c>
      <c r="M1888" s="16">
        <v>1.542</v>
      </c>
      <c r="N1888" s="16">
        <v>1.4059999999999999</v>
      </c>
      <c r="O1888" s="16">
        <v>1.57</v>
      </c>
      <c r="P1888" s="16">
        <v>0.23200000000000001</v>
      </c>
    </row>
    <row r="1889" spans="1:16" hidden="1">
      <c r="A1889" t="s">
        <v>1839</v>
      </c>
      <c r="B1889" t="s">
        <v>166</v>
      </c>
      <c r="C1889" t="s">
        <v>1925</v>
      </c>
      <c r="D1889" t="s">
        <v>1926</v>
      </c>
      <c r="E1889">
        <v>0.122</v>
      </c>
      <c r="F1889" s="14">
        <f>(0.02*500)/Table1[[#This Row],[Starting OD600-VBE blank]]</f>
        <v>81.967213114754102</v>
      </c>
      <c r="G1889" s="14">
        <f>500-Table1[[#This Row],[How much sample to add biofilm inc (µl)]]</f>
        <v>418.03278688524591</v>
      </c>
      <c r="H1889" t="s">
        <v>1840</v>
      </c>
      <c r="I1889" t="str">
        <f>Table1[[#This Row],[Well]]</f>
        <v>F04</v>
      </c>
      <c r="J1889" s="16">
        <v>0.92100000000000004</v>
      </c>
      <c r="K1889" s="16">
        <v>0.78500000000000003</v>
      </c>
      <c r="L1889" t="str">
        <f>Table1[[#This Row],[Well]]</f>
        <v>F04</v>
      </c>
      <c r="M1889" s="16">
        <v>0.83899999999999997</v>
      </c>
      <c r="N1889" s="16">
        <v>0.70299999999999996</v>
      </c>
      <c r="O1889" s="16">
        <v>0.74399999999999999</v>
      </c>
      <c r="P1889" s="16">
        <v>5.8000000000000003E-2</v>
      </c>
    </row>
    <row r="1890" spans="1:16" hidden="1">
      <c r="A1890" t="s">
        <v>1839</v>
      </c>
      <c r="B1890" t="s">
        <v>169</v>
      </c>
      <c r="C1890" t="s">
        <v>1927</v>
      </c>
      <c r="D1890" t="s">
        <v>1928</v>
      </c>
      <c r="E1890">
        <v>0.123</v>
      </c>
      <c r="F1890" s="14">
        <f>(0.02*500)/Table1[[#This Row],[Starting OD600-VBE blank]]</f>
        <v>81.300813008130078</v>
      </c>
      <c r="G1890" s="14">
        <f>500-Table1[[#This Row],[How much sample to add biofilm inc (µl)]]</f>
        <v>418.69918699186991</v>
      </c>
      <c r="H1890" t="s">
        <v>1840</v>
      </c>
      <c r="I1890" t="str">
        <f>Table1[[#This Row],[Well]]</f>
        <v>F05</v>
      </c>
      <c r="J1890" s="16">
        <v>1.5</v>
      </c>
      <c r="K1890" s="16">
        <v>1.3640000000000001</v>
      </c>
      <c r="L1890" t="str">
        <f>Table1[[#This Row],[Well]]</f>
        <v>F05</v>
      </c>
      <c r="M1890" s="16">
        <v>1.5189999999999999</v>
      </c>
      <c r="N1890" s="16">
        <v>1.383</v>
      </c>
      <c r="O1890" s="16">
        <v>1.3740000000000001</v>
      </c>
      <c r="P1890" s="16">
        <v>1.2999999999999999E-2</v>
      </c>
    </row>
    <row r="1891" spans="1:16" hidden="1">
      <c r="A1891" t="s">
        <v>1839</v>
      </c>
      <c r="B1891" t="s">
        <v>172</v>
      </c>
      <c r="C1891" t="s">
        <v>1929</v>
      </c>
      <c r="D1891" t="s">
        <v>1930</v>
      </c>
      <c r="E1891">
        <v>7.5999999999999998E-2</v>
      </c>
      <c r="F1891" s="14">
        <f>(0.02*500)/Table1[[#This Row],[Starting OD600-VBE blank]]</f>
        <v>131.57894736842107</v>
      </c>
      <c r="G1891" s="14">
        <f>500-Table1[[#This Row],[How much sample to add biofilm inc (µl)]]</f>
        <v>368.42105263157896</v>
      </c>
      <c r="H1891" t="s">
        <v>1840</v>
      </c>
      <c r="I1891" t="str">
        <f>Table1[[#This Row],[Well]]</f>
        <v>F06</v>
      </c>
      <c r="J1891" s="16">
        <v>0.70799999999999996</v>
      </c>
      <c r="K1891" s="16">
        <v>0.57199999999999995</v>
      </c>
      <c r="L1891" t="str">
        <f>Table1[[#This Row],[Well]]</f>
        <v>F06</v>
      </c>
      <c r="M1891" s="16">
        <v>0.45400000000000001</v>
      </c>
      <c r="N1891" s="16">
        <v>0.318</v>
      </c>
      <c r="O1891" s="16">
        <v>0.44500000000000001</v>
      </c>
      <c r="P1891" s="16">
        <v>0.18</v>
      </c>
    </row>
    <row r="1892" spans="1:16" hidden="1">
      <c r="A1892" t="s">
        <v>1839</v>
      </c>
      <c r="B1892" t="s">
        <v>175</v>
      </c>
      <c r="C1892" t="s">
        <v>1931</v>
      </c>
      <c r="D1892" t="s">
        <v>1932</v>
      </c>
      <c r="E1892">
        <v>6.6000000000000003E-2</v>
      </c>
      <c r="F1892" s="14">
        <f>(0.02*500)/Table1[[#This Row],[Starting OD600-VBE blank]]</f>
        <v>151.5151515151515</v>
      </c>
      <c r="G1892" s="14">
        <f>500-Table1[[#This Row],[How much sample to add biofilm inc (µl)]]</f>
        <v>348.4848484848485</v>
      </c>
      <c r="H1892" t="s">
        <v>1840</v>
      </c>
      <c r="I1892" t="str">
        <f>Table1[[#This Row],[Well]]</f>
        <v>F07</v>
      </c>
      <c r="J1892" s="16">
        <v>1.5820000000000001</v>
      </c>
      <c r="K1892" s="16">
        <v>1.446</v>
      </c>
      <c r="L1892" t="str">
        <f>Table1[[#This Row],[Well]]</f>
        <v>F07</v>
      </c>
      <c r="M1892" s="16">
        <v>1.2589999999999999</v>
      </c>
      <c r="N1892" s="16">
        <v>1.123</v>
      </c>
      <c r="O1892" s="16">
        <v>1.2849999999999999</v>
      </c>
      <c r="P1892" s="16">
        <v>0.22800000000000001</v>
      </c>
    </row>
    <row r="1893" spans="1:16" hidden="1">
      <c r="A1893" t="s">
        <v>1839</v>
      </c>
      <c r="B1893" t="s">
        <v>178</v>
      </c>
      <c r="C1893" t="s">
        <v>1933</v>
      </c>
      <c r="D1893" t="s">
        <v>1934</v>
      </c>
      <c r="E1893">
        <v>0.14899999999999999</v>
      </c>
      <c r="F1893" s="14">
        <f>(0.02*500)/Table1[[#This Row],[Starting OD600-VBE blank]]</f>
        <v>67.114093959731548</v>
      </c>
      <c r="G1893" s="14">
        <f>500-Table1[[#This Row],[How much sample to add biofilm inc (µl)]]</f>
        <v>432.88590604026842</v>
      </c>
      <c r="H1893" t="s">
        <v>1840</v>
      </c>
      <c r="I1893" t="str">
        <f>Table1[[#This Row],[Well]]</f>
        <v>F08</v>
      </c>
      <c r="J1893" s="16">
        <v>1.673</v>
      </c>
      <c r="K1893" s="16">
        <v>1.5369999999999999</v>
      </c>
      <c r="L1893" t="str">
        <f>Table1[[#This Row],[Well]]</f>
        <v>F08</v>
      </c>
      <c r="M1893" s="16">
        <v>1.56</v>
      </c>
      <c r="N1893" s="16">
        <v>1.4239999999999999</v>
      </c>
      <c r="O1893" s="16">
        <v>1.48</v>
      </c>
      <c r="P1893" s="16">
        <v>0.08</v>
      </c>
    </row>
    <row r="1894" spans="1:16" hidden="1">
      <c r="A1894" t="s">
        <v>1839</v>
      </c>
      <c r="B1894" t="s">
        <v>181</v>
      </c>
      <c r="C1894" t="s">
        <v>1935</v>
      </c>
      <c r="D1894" t="s">
        <v>1936</v>
      </c>
      <c r="E1894">
        <v>0.12</v>
      </c>
      <c r="F1894" s="14">
        <f>(0.02*500)/Table1[[#This Row],[Starting OD600-VBE blank]]</f>
        <v>83.333333333333343</v>
      </c>
      <c r="G1894" s="14">
        <f>500-Table1[[#This Row],[How much sample to add biofilm inc (µl)]]</f>
        <v>416.66666666666663</v>
      </c>
      <c r="H1894" t="s">
        <v>1840</v>
      </c>
      <c r="I1894" t="str">
        <f>Table1[[#This Row],[Well]]</f>
        <v>F09</v>
      </c>
      <c r="J1894" s="16">
        <v>0.91900000000000004</v>
      </c>
      <c r="K1894" s="16">
        <v>0.78300000000000003</v>
      </c>
      <c r="L1894" t="str">
        <f>Table1[[#This Row],[Well]]</f>
        <v>F09</v>
      </c>
      <c r="M1894" s="16">
        <v>0.40300000000000002</v>
      </c>
      <c r="N1894" s="16">
        <v>0.26700000000000002</v>
      </c>
      <c r="O1894" s="16">
        <v>0.52500000000000002</v>
      </c>
      <c r="P1894" s="16">
        <v>0.36499999999999999</v>
      </c>
    </row>
    <row r="1895" spans="1:16" hidden="1">
      <c r="A1895" t="s">
        <v>1839</v>
      </c>
      <c r="B1895" t="s">
        <v>184</v>
      </c>
      <c r="C1895" t="s">
        <v>1937</v>
      </c>
      <c r="D1895" t="s">
        <v>1938</v>
      </c>
      <c r="E1895">
        <v>5.8000000000000003E-2</v>
      </c>
      <c r="F1895" s="14">
        <f>(0.02*500)/Table1[[#This Row],[Starting OD600-VBE blank]]</f>
        <v>172.41379310344826</v>
      </c>
      <c r="G1895" s="14">
        <f>500-Table1[[#This Row],[How much sample to add biofilm inc (µl)]]</f>
        <v>327.58620689655174</v>
      </c>
      <c r="H1895" t="s">
        <v>1840</v>
      </c>
      <c r="I1895" t="str">
        <f>Table1[[#This Row],[Well]]</f>
        <v>F10</v>
      </c>
      <c r="J1895" s="16">
        <v>1.708</v>
      </c>
      <c r="K1895" s="16">
        <v>1.5720000000000001</v>
      </c>
      <c r="L1895" t="str">
        <f>Table1[[#This Row],[Well]]</f>
        <v>F10</v>
      </c>
      <c r="M1895" s="16">
        <v>1.415</v>
      </c>
      <c r="N1895" s="16">
        <v>1.2789999999999999</v>
      </c>
      <c r="O1895" s="16">
        <v>1.425</v>
      </c>
      <c r="P1895" s="16">
        <v>0.20699999999999999</v>
      </c>
    </row>
    <row r="1896" spans="1:16" hidden="1">
      <c r="A1896" t="s">
        <v>1839</v>
      </c>
      <c r="B1896" t="s">
        <v>187</v>
      </c>
      <c r="C1896" t="s">
        <v>1939</v>
      </c>
      <c r="D1896" t="s">
        <v>1940</v>
      </c>
      <c r="E1896">
        <v>0.10199999999999999</v>
      </c>
      <c r="F1896" s="14">
        <f>(0.02*500)/Table1[[#This Row],[Starting OD600-VBE blank]]</f>
        <v>98.039215686274517</v>
      </c>
      <c r="G1896" s="14">
        <f>500-Table1[[#This Row],[How much sample to add biofilm inc (µl)]]</f>
        <v>401.96078431372547</v>
      </c>
      <c r="H1896" t="s">
        <v>1840</v>
      </c>
      <c r="I1896" t="str">
        <f>Table1[[#This Row],[Well]]</f>
        <v>F11</v>
      </c>
      <c r="J1896" s="16">
        <v>1.038</v>
      </c>
      <c r="K1896" s="16">
        <v>0.90200000000000002</v>
      </c>
      <c r="L1896" t="str">
        <f>Table1[[#This Row],[Well]]</f>
        <v>F11</v>
      </c>
      <c r="M1896" s="16">
        <v>0.76800000000000002</v>
      </c>
      <c r="N1896" s="16">
        <v>0.63200000000000001</v>
      </c>
      <c r="O1896" s="16">
        <v>0.76700000000000002</v>
      </c>
      <c r="P1896" s="16">
        <v>0.191</v>
      </c>
    </row>
    <row r="1897" spans="1:16" hidden="1">
      <c r="A1897" t="s">
        <v>1839</v>
      </c>
      <c r="B1897" t="s">
        <v>190</v>
      </c>
      <c r="C1897" t="s">
        <v>18</v>
      </c>
      <c r="D1897" t="s">
        <v>18</v>
      </c>
      <c r="E1897">
        <v>-1E-3</v>
      </c>
      <c r="F1897" s="14">
        <f>(0.02*500)/Table1[[#This Row],[Starting OD600-VBE blank]]</f>
        <v>-10000</v>
      </c>
      <c r="G1897" s="14">
        <f>500-Table1[[#This Row],[How much sample to add biofilm inc (µl)]]</f>
        <v>10500</v>
      </c>
      <c r="H1897" t="s">
        <v>1840</v>
      </c>
      <c r="I1897" t="str">
        <f>Table1[[#This Row],[Well]]</f>
        <v>F12</v>
      </c>
      <c r="J1897" s="16">
        <v>0.13400000000000001</v>
      </c>
      <c r="K1897" s="16">
        <v>-2E-3</v>
      </c>
      <c r="L1897" t="str">
        <f>Table1[[#This Row],[Well]]</f>
        <v>F12</v>
      </c>
      <c r="M1897" s="16">
        <v>0.11899999999999999</v>
      </c>
      <c r="N1897" s="16">
        <v>-1.7000000000000001E-2</v>
      </c>
      <c r="O1897" s="16">
        <v>0</v>
      </c>
      <c r="P1897" s="16">
        <v>1.0999999999999999E-2</v>
      </c>
    </row>
    <row r="1898" spans="1:16" hidden="1">
      <c r="A1898" t="s">
        <v>1839</v>
      </c>
      <c r="B1898" t="s">
        <v>191</v>
      </c>
      <c r="C1898" t="s">
        <v>18</v>
      </c>
      <c r="D1898" t="s">
        <v>18</v>
      </c>
      <c r="E1898">
        <v>0</v>
      </c>
      <c r="F1898" s="14" t="e">
        <f>(0.02*500)/Table1[[#This Row],[Starting OD600-VBE blank]]</f>
        <v>#DIV/0!</v>
      </c>
      <c r="G1898" s="14" t="e">
        <f>500-Table1[[#This Row],[How much sample to add biofilm inc (µl)]]</f>
        <v>#DIV/0!</v>
      </c>
      <c r="H1898" t="s">
        <v>1840</v>
      </c>
      <c r="I1898" t="str">
        <f>Table1[[#This Row],[Well]]</f>
        <v>G01</v>
      </c>
      <c r="J1898" s="16">
        <v>0.13900000000000001</v>
      </c>
      <c r="K1898" s="16">
        <v>3.0000000000000001E-3</v>
      </c>
      <c r="L1898" t="str">
        <f>Table1[[#This Row],[Well]]</f>
        <v>G01</v>
      </c>
      <c r="M1898" s="16">
        <v>0.13500000000000001</v>
      </c>
      <c r="N1898" s="16">
        <v>-1E-3</v>
      </c>
      <c r="O1898" s="16">
        <v>0</v>
      </c>
      <c r="P1898" s="16">
        <v>1.0999999999999999E-2</v>
      </c>
    </row>
    <row r="1899" spans="1:16" hidden="1">
      <c r="A1899" t="s">
        <v>1839</v>
      </c>
      <c r="B1899" t="s">
        <v>192</v>
      </c>
      <c r="C1899" t="s">
        <v>1941</v>
      </c>
      <c r="D1899" t="s">
        <v>1942</v>
      </c>
      <c r="E1899">
        <v>8.6999999999999994E-2</v>
      </c>
      <c r="F1899" s="14">
        <f>(0.02*500)/Table1[[#This Row],[Starting OD600-VBE blank]]</f>
        <v>114.94252873563219</v>
      </c>
      <c r="G1899" s="14">
        <f>500-Table1[[#This Row],[How much sample to add biofilm inc (µl)]]</f>
        <v>385.05747126436779</v>
      </c>
      <c r="H1899" t="s">
        <v>1840</v>
      </c>
      <c r="I1899" t="str">
        <f>Table1[[#This Row],[Well]]</f>
        <v>G02</v>
      </c>
      <c r="J1899" s="16">
        <v>1.131</v>
      </c>
      <c r="K1899" s="16">
        <v>0.995</v>
      </c>
      <c r="L1899" t="str">
        <f>Table1[[#This Row],[Well]]</f>
        <v>G02</v>
      </c>
      <c r="M1899" s="16">
        <v>0.751</v>
      </c>
      <c r="N1899" s="16">
        <v>0.61499999999999999</v>
      </c>
      <c r="O1899" s="16">
        <v>0.80500000000000005</v>
      </c>
      <c r="P1899" s="16">
        <v>0.26900000000000002</v>
      </c>
    </row>
    <row r="1900" spans="1:16" hidden="1">
      <c r="A1900" t="s">
        <v>1839</v>
      </c>
      <c r="B1900" t="s">
        <v>195</v>
      </c>
      <c r="C1900" t="s">
        <v>1943</v>
      </c>
      <c r="D1900" t="s">
        <v>1944</v>
      </c>
      <c r="E1900">
        <v>4.8000000000000001E-2</v>
      </c>
      <c r="F1900" s="14">
        <f>(0.02*500)/Table1[[#This Row],[Starting OD600-VBE blank]]</f>
        <v>208.33333333333334</v>
      </c>
      <c r="G1900" s="14">
        <f>500-Table1[[#This Row],[How much sample to add biofilm inc (µl)]]</f>
        <v>291.66666666666663</v>
      </c>
      <c r="H1900" t="s">
        <v>1840</v>
      </c>
      <c r="I1900" t="str">
        <f>Table1[[#This Row],[Well]]</f>
        <v>G03</v>
      </c>
      <c r="J1900" s="16">
        <v>0.93300000000000005</v>
      </c>
      <c r="K1900" s="16">
        <v>0.79700000000000004</v>
      </c>
      <c r="L1900" t="str">
        <f>Table1[[#This Row],[Well]]</f>
        <v>G03</v>
      </c>
      <c r="M1900" s="16">
        <v>0.83899999999999997</v>
      </c>
      <c r="N1900" s="16">
        <v>0.70299999999999996</v>
      </c>
      <c r="O1900" s="16">
        <v>0.75</v>
      </c>
      <c r="P1900" s="16">
        <v>6.6000000000000003E-2</v>
      </c>
    </row>
    <row r="1901" spans="1:16" hidden="1">
      <c r="A1901" t="s">
        <v>1839</v>
      </c>
      <c r="B1901" t="s">
        <v>198</v>
      </c>
      <c r="C1901" t="s">
        <v>1945</v>
      </c>
      <c r="D1901" t="s">
        <v>1946</v>
      </c>
      <c r="E1901">
        <v>5.6000000000000001E-2</v>
      </c>
      <c r="F1901" s="14">
        <f>(0.02*500)/Table1[[#This Row],[Starting OD600-VBE blank]]</f>
        <v>178.57142857142856</v>
      </c>
      <c r="G1901" s="14">
        <f>500-Table1[[#This Row],[How much sample to add biofilm inc (µl)]]</f>
        <v>321.42857142857144</v>
      </c>
      <c r="H1901" t="s">
        <v>1840</v>
      </c>
      <c r="I1901" t="str">
        <f>Table1[[#This Row],[Well]]</f>
        <v>G04</v>
      </c>
      <c r="J1901" s="16">
        <v>1.635</v>
      </c>
      <c r="K1901" s="16">
        <v>1.4990000000000001</v>
      </c>
      <c r="L1901" t="str">
        <f>Table1[[#This Row],[Well]]</f>
        <v>G04</v>
      </c>
      <c r="M1901" s="16">
        <v>1.5720000000000001</v>
      </c>
      <c r="N1901" s="16">
        <v>1.4359999999999999</v>
      </c>
      <c r="O1901" s="16">
        <v>1.4670000000000001</v>
      </c>
      <c r="P1901" s="16">
        <v>4.3999999999999997E-2</v>
      </c>
    </row>
    <row r="1902" spans="1:16" hidden="1">
      <c r="A1902" t="s">
        <v>1839</v>
      </c>
      <c r="B1902" t="s">
        <v>201</v>
      </c>
      <c r="C1902" t="s">
        <v>1947</v>
      </c>
      <c r="D1902" t="s">
        <v>1948</v>
      </c>
      <c r="E1902">
        <v>9.4E-2</v>
      </c>
      <c r="F1902" s="14">
        <f>(0.02*500)/Table1[[#This Row],[Starting OD600-VBE blank]]</f>
        <v>106.38297872340425</v>
      </c>
      <c r="G1902" s="14">
        <f>500-Table1[[#This Row],[How much sample to add biofilm inc (µl)]]</f>
        <v>393.61702127659578</v>
      </c>
      <c r="H1902" t="s">
        <v>1840</v>
      </c>
      <c r="I1902" t="str">
        <f>Table1[[#This Row],[Well]]</f>
        <v>G05</v>
      </c>
      <c r="J1902" s="16">
        <v>1.085</v>
      </c>
      <c r="K1902" s="16">
        <v>0.94899999999999995</v>
      </c>
      <c r="L1902" t="str">
        <f>Table1[[#This Row],[Well]]</f>
        <v>G05</v>
      </c>
      <c r="M1902" s="16">
        <v>1.1120000000000001</v>
      </c>
      <c r="N1902" s="16">
        <v>0.97599999999999998</v>
      </c>
      <c r="O1902" s="16">
        <v>0.96299999999999997</v>
      </c>
      <c r="P1902" s="16">
        <v>1.9E-2</v>
      </c>
    </row>
    <row r="1903" spans="1:16" hidden="1">
      <c r="A1903" t="s">
        <v>1839</v>
      </c>
      <c r="B1903" t="s">
        <v>204</v>
      </c>
      <c r="C1903" t="s">
        <v>1949</v>
      </c>
      <c r="D1903" t="s">
        <v>1950</v>
      </c>
      <c r="E1903">
        <v>5.2999999999999999E-2</v>
      </c>
      <c r="F1903" s="14">
        <f>(0.02*500)/Table1[[#This Row],[Starting OD600-VBE blank]]</f>
        <v>188.67924528301887</v>
      </c>
      <c r="G1903" s="14">
        <f>500-Table1[[#This Row],[How much sample to add biofilm inc (µl)]]</f>
        <v>311.32075471698113</v>
      </c>
      <c r="H1903" t="s">
        <v>1840</v>
      </c>
      <c r="I1903" t="str">
        <f>Table1[[#This Row],[Well]]</f>
        <v>G06</v>
      </c>
      <c r="J1903" s="16">
        <v>1.214</v>
      </c>
      <c r="K1903" s="16">
        <v>1.0780000000000001</v>
      </c>
      <c r="L1903" t="str">
        <f>Table1[[#This Row],[Well]]</f>
        <v>G06</v>
      </c>
      <c r="M1903" s="16">
        <v>0.57399999999999995</v>
      </c>
      <c r="N1903" s="16">
        <v>0.438</v>
      </c>
      <c r="O1903" s="16">
        <v>0.75800000000000001</v>
      </c>
      <c r="P1903" s="16">
        <v>0.45200000000000001</v>
      </c>
    </row>
    <row r="1904" spans="1:16" hidden="1">
      <c r="A1904" t="s">
        <v>1839</v>
      </c>
      <c r="B1904" t="s">
        <v>207</v>
      </c>
      <c r="C1904" t="s">
        <v>1951</v>
      </c>
      <c r="D1904" t="s">
        <v>1952</v>
      </c>
      <c r="E1904">
        <v>1.6E-2</v>
      </c>
      <c r="F1904" s="14">
        <f>(0.02*500)/Table1[[#This Row],[Starting OD600-VBE blank]]</f>
        <v>625</v>
      </c>
      <c r="G1904" s="14">
        <f>500-Table1[[#This Row],[How much sample to add biofilm inc (µl)]]</f>
        <v>-125</v>
      </c>
      <c r="H1904" t="s">
        <v>1840</v>
      </c>
      <c r="I1904" t="str">
        <f>Table1[[#This Row],[Well]]</f>
        <v>G07</v>
      </c>
      <c r="J1904" s="16">
        <v>0.19700000000000001</v>
      </c>
      <c r="K1904" s="16">
        <v>6.0999999999999999E-2</v>
      </c>
      <c r="L1904" t="str">
        <f>Table1[[#This Row],[Well]]</f>
        <v>G07</v>
      </c>
      <c r="M1904" s="16">
        <v>0.219</v>
      </c>
      <c r="N1904" s="16">
        <v>8.3000000000000004E-2</v>
      </c>
      <c r="O1904" s="16">
        <v>7.1999999999999995E-2</v>
      </c>
      <c r="P1904" s="16">
        <v>1.6E-2</v>
      </c>
    </row>
    <row r="1905" spans="1:16" hidden="1">
      <c r="A1905" t="s">
        <v>1839</v>
      </c>
      <c r="B1905" t="s">
        <v>210</v>
      </c>
      <c r="C1905" t="s">
        <v>1953</v>
      </c>
      <c r="D1905" t="s">
        <v>1954</v>
      </c>
      <c r="E1905">
        <v>6.5000000000000002E-2</v>
      </c>
      <c r="F1905" s="14">
        <f>(0.02*500)/Table1[[#This Row],[Starting OD600-VBE blank]]</f>
        <v>153.84615384615384</v>
      </c>
      <c r="G1905" s="14">
        <f>500-Table1[[#This Row],[How much sample to add biofilm inc (µl)]]</f>
        <v>346.15384615384619</v>
      </c>
      <c r="H1905" t="s">
        <v>1840</v>
      </c>
      <c r="I1905" t="str">
        <f>Table1[[#This Row],[Well]]</f>
        <v>G08</v>
      </c>
      <c r="J1905" s="16">
        <v>1.0429999999999999</v>
      </c>
      <c r="K1905" s="16">
        <v>0.90700000000000003</v>
      </c>
      <c r="L1905" t="str">
        <f>Table1[[#This Row],[Well]]</f>
        <v>G08</v>
      </c>
      <c r="M1905" s="16">
        <v>1.0489999999999999</v>
      </c>
      <c r="N1905" s="16">
        <v>0.91300000000000003</v>
      </c>
      <c r="O1905" s="16">
        <v>0.91</v>
      </c>
      <c r="P1905" s="16">
        <v>5.0000000000000001E-3</v>
      </c>
    </row>
    <row r="1906" spans="1:16" hidden="1">
      <c r="A1906" t="s">
        <v>1839</v>
      </c>
      <c r="B1906" t="s">
        <v>213</v>
      </c>
      <c r="C1906" t="s">
        <v>1955</v>
      </c>
      <c r="D1906" t="s">
        <v>1956</v>
      </c>
      <c r="E1906">
        <v>7.5999999999999998E-2</v>
      </c>
      <c r="F1906" s="14">
        <f>(0.02*500)/Table1[[#This Row],[Starting OD600-VBE blank]]</f>
        <v>131.57894736842107</v>
      </c>
      <c r="G1906" s="14">
        <f>500-Table1[[#This Row],[How much sample to add biofilm inc (µl)]]</f>
        <v>368.42105263157896</v>
      </c>
      <c r="H1906" t="s">
        <v>1840</v>
      </c>
      <c r="I1906" t="str">
        <f>Table1[[#This Row],[Well]]</f>
        <v>G09</v>
      </c>
      <c r="J1906" s="16">
        <v>0.78600000000000003</v>
      </c>
      <c r="K1906" s="16">
        <v>0.65</v>
      </c>
      <c r="L1906" t="str">
        <f>Table1[[#This Row],[Well]]</f>
        <v>G09</v>
      </c>
      <c r="M1906" s="16">
        <v>0.66600000000000004</v>
      </c>
      <c r="N1906" s="16">
        <v>0.53</v>
      </c>
      <c r="O1906" s="16">
        <v>0.59</v>
      </c>
      <c r="P1906" s="16">
        <v>8.5000000000000006E-2</v>
      </c>
    </row>
    <row r="1907" spans="1:16" hidden="1">
      <c r="A1907" t="s">
        <v>1839</v>
      </c>
      <c r="B1907" t="s">
        <v>216</v>
      </c>
      <c r="C1907" t="s">
        <v>1957</v>
      </c>
      <c r="D1907" t="s">
        <v>1958</v>
      </c>
      <c r="E1907">
        <v>0.154</v>
      </c>
      <c r="F1907" s="14">
        <f>(0.02*500)/Table1[[#This Row],[Starting OD600-VBE blank]]</f>
        <v>64.935064935064929</v>
      </c>
      <c r="G1907" s="14">
        <f>500-Table1[[#This Row],[How much sample to add biofilm inc (µl)]]</f>
        <v>435.06493506493507</v>
      </c>
      <c r="H1907" t="s">
        <v>1840</v>
      </c>
      <c r="I1907" t="str">
        <f>Table1[[#This Row],[Well]]</f>
        <v>G10</v>
      </c>
      <c r="J1907" s="16">
        <v>1.091</v>
      </c>
      <c r="K1907" s="16">
        <v>0.95499999999999996</v>
      </c>
      <c r="L1907" t="str">
        <f>Table1[[#This Row],[Well]]</f>
        <v>G10</v>
      </c>
      <c r="M1907" s="16">
        <v>0.85199999999999998</v>
      </c>
      <c r="N1907" s="16">
        <v>0.71599999999999997</v>
      </c>
      <c r="O1907" s="16">
        <v>0.83499999999999996</v>
      </c>
      <c r="P1907" s="16">
        <v>0.16900000000000001</v>
      </c>
    </row>
    <row r="1908" spans="1:16" hidden="1">
      <c r="A1908" t="s">
        <v>1839</v>
      </c>
      <c r="B1908" t="s">
        <v>219</v>
      </c>
      <c r="C1908" t="s">
        <v>1959</v>
      </c>
      <c r="D1908" t="s">
        <v>1959</v>
      </c>
      <c r="E1908">
        <v>0.16</v>
      </c>
      <c r="F1908" s="14">
        <f>(0.02*500)/Table1[[#This Row],[Starting OD600-VBE blank]]</f>
        <v>62.5</v>
      </c>
      <c r="G1908" s="14">
        <f>500-Table1[[#This Row],[How much sample to add biofilm inc (µl)]]</f>
        <v>437.5</v>
      </c>
      <c r="H1908" t="s">
        <v>1840</v>
      </c>
      <c r="I1908" t="str">
        <f>Table1[[#This Row],[Well]]</f>
        <v>G11</v>
      </c>
      <c r="J1908" s="16">
        <v>0.95899999999999996</v>
      </c>
      <c r="K1908" s="16">
        <v>0.82299999999999995</v>
      </c>
      <c r="L1908" t="str">
        <f>Table1[[#This Row],[Well]]</f>
        <v>G11</v>
      </c>
      <c r="M1908" s="16">
        <v>1.08</v>
      </c>
      <c r="N1908" s="16">
        <v>0.94399999999999995</v>
      </c>
      <c r="O1908" s="16">
        <v>0.88300000000000001</v>
      </c>
      <c r="P1908" s="16">
        <v>8.5000000000000006E-2</v>
      </c>
    </row>
    <row r="1909" spans="1:16" hidden="1">
      <c r="A1909" t="s">
        <v>1839</v>
      </c>
      <c r="B1909" t="s">
        <v>221</v>
      </c>
      <c r="C1909" t="s">
        <v>18</v>
      </c>
      <c r="D1909" t="s">
        <v>18</v>
      </c>
      <c r="E1909">
        <v>-1E-3</v>
      </c>
      <c r="F1909" s="14">
        <f>(0.02*500)/Table1[[#This Row],[Starting OD600-VBE blank]]</f>
        <v>-10000</v>
      </c>
      <c r="G1909" s="14">
        <f>500-Table1[[#This Row],[How much sample to add biofilm inc (µl)]]</f>
        <v>10500</v>
      </c>
      <c r="H1909" t="s">
        <v>1840</v>
      </c>
      <c r="I1909" t="str">
        <f>Table1[[#This Row],[Well]]</f>
        <v>G12</v>
      </c>
      <c r="J1909" s="16">
        <v>0.13700000000000001</v>
      </c>
      <c r="K1909" s="16">
        <v>1E-3</v>
      </c>
      <c r="L1909" t="str">
        <f>Table1[[#This Row],[Well]]</f>
        <v>G12</v>
      </c>
      <c r="M1909" s="16">
        <v>0.13700000000000001</v>
      </c>
      <c r="N1909" s="16">
        <v>1E-3</v>
      </c>
      <c r="O1909" s="16">
        <v>0</v>
      </c>
      <c r="P1909" s="16">
        <v>1.0999999999999999E-2</v>
      </c>
    </row>
    <row r="1910" spans="1:16" hidden="1">
      <c r="A1910" t="s">
        <v>1839</v>
      </c>
      <c r="B1910" t="s">
        <v>222</v>
      </c>
      <c r="C1910" t="s">
        <v>18</v>
      </c>
      <c r="D1910" t="s">
        <v>18</v>
      </c>
      <c r="E1910">
        <v>3.0000000000000001E-3</v>
      </c>
      <c r="F1910" s="14">
        <f>(0.02*500)/Table1[[#This Row],[Starting OD600-VBE blank]]</f>
        <v>3333.3333333333335</v>
      </c>
      <c r="G1910" s="14">
        <f>500-Table1[[#This Row],[How much sample to add biofilm inc (µl)]]</f>
        <v>-2833.3333333333335</v>
      </c>
      <c r="H1910" t="s">
        <v>1840</v>
      </c>
      <c r="I1910" t="str">
        <f>Table1[[#This Row],[Well]]</f>
        <v>H01</v>
      </c>
      <c r="J1910" s="16">
        <v>0.13500000000000001</v>
      </c>
      <c r="K1910" s="16">
        <v>-1E-3</v>
      </c>
      <c r="L1910" t="str">
        <f>Table1[[#This Row],[Well]]</f>
        <v>H01</v>
      </c>
      <c r="M1910" s="16">
        <v>0.13100000000000001</v>
      </c>
      <c r="N1910" s="16">
        <v>-5.0000000000000001E-3</v>
      </c>
      <c r="O1910" s="16">
        <v>0</v>
      </c>
      <c r="P1910" s="16">
        <v>1.0999999999999999E-2</v>
      </c>
    </row>
    <row r="1911" spans="1:16" hidden="1">
      <c r="A1911" t="s">
        <v>1839</v>
      </c>
      <c r="B1911" t="s">
        <v>223</v>
      </c>
      <c r="C1911" t="s">
        <v>18</v>
      </c>
      <c r="D1911" t="s">
        <v>18</v>
      </c>
      <c r="E1911">
        <v>1E-3</v>
      </c>
      <c r="F1911" s="14">
        <f>(0.02*500)/Table1[[#This Row],[Starting OD600-VBE blank]]</f>
        <v>10000</v>
      </c>
      <c r="G1911" s="14">
        <f>500-Table1[[#This Row],[How much sample to add biofilm inc (µl)]]</f>
        <v>-9500</v>
      </c>
      <c r="H1911" t="s">
        <v>1840</v>
      </c>
      <c r="I1911" t="str">
        <f>Table1[[#This Row],[Well]]</f>
        <v>H02</v>
      </c>
      <c r="J1911" s="16">
        <v>0.14000000000000001</v>
      </c>
      <c r="K1911" s="16">
        <v>4.0000000000000001E-3</v>
      </c>
      <c r="L1911" t="str">
        <f>Table1[[#This Row],[Well]]</f>
        <v>H02</v>
      </c>
      <c r="M1911" s="16">
        <v>0.14000000000000001</v>
      </c>
      <c r="N1911" s="16">
        <v>4.0000000000000001E-3</v>
      </c>
      <c r="O1911" s="16">
        <v>0</v>
      </c>
      <c r="P1911" s="16">
        <v>1.0999999999999999E-2</v>
      </c>
    </row>
    <row r="1912" spans="1:16" hidden="1">
      <c r="A1912" t="s">
        <v>1839</v>
      </c>
      <c r="B1912" t="s">
        <v>224</v>
      </c>
      <c r="C1912" t="s">
        <v>18</v>
      </c>
      <c r="D1912" t="s">
        <v>18</v>
      </c>
      <c r="E1912">
        <v>0</v>
      </c>
      <c r="F1912" s="14" t="e">
        <f>(0.02*500)/Table1[[#This Row],[Starting OD600-VBE blank]]</f>
        <v>#DIV/0!</v>
      </c>
      <c r="G1912" s="14" t="e">
        <f>500-Table1[[#This Row],[How much sample to add biofilm inc (µl)]]</f>
        <v>#DIV/0!</v>
      </c>
      <c r="H1912" t="s">
        <v>1840</v>
      </c>
      <c r="I1912" t="str">
        <f>Table1[[#This Row],[Well]]</f>
        <v>H03</v>
      </c>
      <c r="J1912" s="16">
        <v>0.14000000000000001</v>
      </c>
      <c r="K1912" s="16">
        <v>4.0000000000000001E-3</v>
      </c>
      <c r="L1912" t="str">
        <f>Table1[[#This Row],[Well]]</f>
        <v>H03</v>
      </c>
      <c r="M1912" s="16">
        <v>0.14299999999999999</v>
      </c>
      <c r="N1912" s="16">
        <v>7.0000000000000001E-3</v>
      </c>
      <c r="O1912" s="16">
        <v>0</v>
      </c>
      <c r="P1912" s="16">
        <v>1.0999999999999999E-2</v>
      </c>
    </row>
    <row r="1913" spans="1:16" hidden="1">
      <c r="A1913" t="s">
        <v>1839</v>
      </c>
      <c r="B1913" t="s">
        <v>225</v>
      </c>
      <c r="C1913" t="s">
        <v>18</v>
      </c>
      <c r="D1913" t="s">
        <v>18</v>
      </c>
      <c r="E1913">
        <v>0</v>
      </c>
      <c r="F1913" s="14" t="e">
        <f>(0.02*500)/Table1[[#This Row],[Starting OD600-VBE blank]]</f>
        <v>#DIV/0!</v>
      </c>
      <c r="G1913" s="14" t="e">
        <f>500-Table1[[#This Row],[How much sample to add biofilm inc (µl)]]</f>
        <v>#DIV/0!</v>
      </c>
      <c r="H1913" t="s">
        <v>1840</v>
      </c>
      <c r="I1913" t="str">
        <f>Table1[[#This Row],[Well]]</f>
        <v>H04</v>
      </c>
      <c r="J1913" s="16">
        <v>0.156</v>
      </c>
      <c r="K1913" s="16">
        <v>0.02</v>
      </c>
      <c r="L1913" t="str">
        <f>Table1[[#This Row],[Well]]</f>
        <v>H04</v>
      </c>
      <c r="M1913" s="16">
        <v>0.14399999999999999</v>
      </c>
      <c r="N1913" s="16">
        <v>8.0000000000000002E-3</v>
      </c>
      <c r="O1913" s="16">
        <v>0</v>
      </c>
      <c r="P1913" s="16">
        <v>1.0999999999999999E-2</v>
      </c>
    </row>
    <row r="1914" spans="1:16" hidden="1">
      <c r="A1914" t="s">
        <v>1839</v>
      </c>
      <c r="B1914" t="s">
        <v>226</v>
      </c>
      <c r="C1914" t="s">
        <v>18</v>
      </c>
      <c r="D1914" t="s">
        <v>18</v>
      </c>
      <c r="E1914">
        <v>1E-3</v>
      </c>
      <c r="F1914" s="14">
        <f>(0.02*500)/Table1[[#This Row],[Starting OD600-VBE blank]]</f>
        <v>10000</v>
      </c>
      <c r="G1914" s="14">
        <f>500-Table1[[#This Row],[How much sample to add biofilm inc (µl)]]</f>
        <v>-9500</v>
      </c>
      <c r="H1914" t="s">
        <v>1840</v>
      </c>
      <c r="I1914" t="str">
        <f>Table1[[#This Row],[Well]]</f>
        <v>H05</v>
      </c>
      <c r="J1914" s="16">
        <v>0.14499999999999999</v>
      </c>
      <c r="K1914" s="16">
        <v>8.9999999999999993E-3</v>
      </c>
      <c r="L1914" t="str">
        <f>Table1[[#This Row],[Well]]</f>
        <v>H05</v>
      </c>
      <c r="M1914" s="16">
        <v>0.14199999999999999</v>
      </c>
      <c r="N1914" s="16">
        <v>6.0000000000000001E-3</v>
      </c>
      <c r="O1914" s="16">
        <v>0</v>
      </c>
      <c r="P1914" s="16">
        <v>1.0999999999999999E-2</v>
      </c>
    </row>
    <row r="1915" spans="1:16" hidden="1">
      <c r="A1915" t="s">
        <v>1839</v>
      </c>
      <c r="B1915" t="s">
        <v>227</v>
      </c>
      <c r="C1915" t="s">
        <v>18</v>
      </c>
      <c r="D1915" t="s">
        <v>18</v>
      </c>
      <c r="E1915">
        <v>1E-3</v>
      </c>
      <c r="F1915" s="14">
        <f>(0.02*500)/Table1[[#This Row],[Starting OD600-VBE blank]]</f>
        <v>10000</v>
      </c>
      <c r="G1915" s="14">
        <f>500-Table1[[#This Row],[How much sample to add biofilm inc (µl)]]</f>
        <v>-9500</v>
      </c>
      <c r="H1915" t="s">
        <v>1840</v>
      </c>
      <c r="I1915" t="str">
        <f>Table1[[#This Row],[Well]]</f>
        <v>H06</v>
      </c>
      <c r="J1915" s="16">
        <v>0.14299999999999999</v>
      </c>
      <c r="K1915" s="16">
        <v>7.0000000000000001E-3</v>
      </c>
      <c r="L1915" t="str">
        <f>Table1[[#This Row],[Well]]</f>
        <v>H06</v>
      </c>
      <c r="M1915" s="16">
        <v>0.14000000000000001</v>
      </c>
      <c r="N1915" s="16">
        <v>4.0000000000000001E-3</v>
      </c>
      <c r="O1915" s="16">
        <v>0</v>
      </c>
      <c r="P1915" s="16">
        <v>1.0999999999999999E-2</v>
      </c>
    </row>
    <row r="1916" spans="1:16" hidden="1">
      <c r="A1916" t="s">
        <v>1839</v>
      </c>
      <c r="B1916" t="s">
        <v>228</v>
      </c>
      <c r="C1916" t="s">
        <v>18</v>
      </c>
      <c r="D1916" t="s">
        <v>18</v>
      </c>
      <c r="E1916">
        <v>0</v>
      </c>
      <c r="F1916" s="14" t="e">
        <f>(0.02*500)/Table1[[#This Row],[Starting OD600-VBE blank]]</f>
        <v>#DIV/0!</v>
      </c>
      <c r="G1916" s="14" t="e">
        <f>500-Table1[[#This Row],[How much sample to add biofilm inc (µl)]]</f>
        <v>#DIV/0!</v>
      </c>
      <c r="H1916" t="s">
        <v>1840</v>
      </c>
      <c r="I1916" t="str">
        <f>Table1[[#This Row],[Well]]</f>
        <v>H07</v>
      </c>
      <c r="J1916" s="16">
        <v>0.13800000000000001</v>
      </c>
      <c r="K1916" s="16">
        <v>2E-3</v>
      </c>
      <c r="L1916" t="str">
        <f>Table1[[#This Row],[Well]]</f>
        <v>H07</v>
      </c>
      <c r="M1916" s="16">
        <v>0.13900000000000001</v>
      </c>
      <c r="N1916" s="16">
        <v>3.0000000000000001E-3</v>
      </c>
      <c r="O1916" s="16">
        <v>0</v>
      </c>
      <c r="P1916" s="16">
        <v>1.0999999999999999E-2</v>
      </c>
    </row>
    <row r="1917" spans="1:16" hidden="1">
      <c r="A1917" t="s">
        <v>1839</v>
      </c>
      <c r="B1917" t="s">
        <v>229</v>
      </c>
      <c r="C1917" t="s">
        <v>18</v>
      </c>
      <c r="D1917" t="s">
        <v>18</v>
      </c>
      <c r="E1917">
        <v>-1E-3</v>
      </c>
      <c r="F1917" s="14">
        <f>(0.02*500)/Table1[[#This Row],[Starting OD600-VBE blank]]</f>
        <v>-10000</v>
      </c>
      <c r="G1917" s="14">
        <f>500-Table1[[#This Row],[How much sample to add biofilm inc (µl)]]</f>
        <v>10500</v>
      </c>
      <c r="H1917" t="s">
        <v>1840</v>
      </c>
      <c r="I1917" t="str">
        <f>Table1[[#This Row],[Well]]</f>
        <v>H08</v>
      </c>
      <c r="J1917" s="16">
        <v>0.153</v>
      </c>
      <c r="K1917" s="16">
        <v>1.7000000000000001E-2</v>
      </c>
      <c r="L1917" t="str">
        <f>Table1[[#This Row],[Well]]</f>
        <v>H08</v>
      </c>
      <c r="M1917" s="16">
        <v>0.13800000000000001</v>
      </c>
      <c r="N1917" s="16">
        <v>2E-3</v>
      </c>
      <c r="O1917" s="16">
        <v>0</v>
      </c>
      <c r="P1917" s="16">
        <v>1.0999999999999999E-2</v>
      </c>
    </row>
    <row r="1918" spans="1:16" hidden="1">
      <c r="A1918" t="s">
        <v>1839</v>
      </c>
      <c r="B1918" t="s">
        <v>230</v>
      </c>
      <c r="C1918" t="s">
        <v>18</v>
      </c>
      <c r="D1918" t="s">
        <v>18</v>
      </c>
      <c r="E1918">
        <v>-1E-3</v>
      </c>
      <c r="F1918" s="14">
        <f>(0.02*500)/Table1[[#This Row],[Starting OD600-VBE blank]]</f>
        <v>-10000</v>
      </c>
      <c r="G1918" s="14">
        <f>500-Table1[[#This Row],[How much sample to add biofilm inc (µl)]]</f>
        <v>10500</v>
      </c>
      <c r="H1918" t="s">
        <v>1840</v>
      </c>
      <c r="I1918" t="str">
        <f>Table1[[#This Row],[Well]]</f>
        <v>H09</v>
      </c>
      <c r="J1918" s="16">
        <v>0.14799999999999999</v>
      </c>
      <c r="K1918" s="16">
        <v>1.2E-2</v>
      </c>
      <c r="L1918" t="str">
        <f>Table1[[#This Row],[Well]]</f>
        <v>H09</v>
      </c>
      <c r="M1918" s="16">
        <v>0.13900000000000001</v>
      </c>
      <c r="N1918" s="16">
        <v>3.0000000000000001E-3</v>
      </c>
      <c r="O1918" s="16">
        <v>0</v>
      </c>
      <c r="P1918" s="16">
        <v>1.0999999999999999E-2</v>
      </c>
    </row>
    <row r="1919" spans="1:16" hidden="1">
      <c r="A1919" t="s">
        <v>1839</v>
      </c>
      <c r="B1919" t="s">
        <v>231</v>
      </c>
      <c r="C1919" t="s">
        <v>18</v>
      </c>
      <c r="D1919" t="s">
        <v>18</v>
      </c>
      <c r="E1919">
        <v>-1E-3</v>
      </c>
      <c r="F1919" s="14">
        <f>(0.02*500)/Table1[[#This Row],[Starting OD600-VBE blank]]</f>
        <v>-10000</v>
      </c>
      <c r="G1919" s="14">
        <f>500-Table1[[#This Row],[How much sample to add biofilm inc (µl)]]</f>
        <v>10500</v>
      </c>
      <c r="H1919" t="s">
        <v>1840</v>
      </c>
      <c r="I1919" t="str">
        <f>Table1[[#This Row],[Well]]</f>
        <v>H10</v>
      </c>
      <c r="J1919" s="16">
        <v>0.151</v>
      </c>
      <c r="K1919" s="16">
        <v>1.4999999999999999E-2</v>
      </c>
      <c r="L1919" t="str">
        <f>Table1[[#This Row],[Well]]</f>
        <v>H10</v>
      </c>
      <c r="M1919" s="16">
        <v>0.13200000000000001</v>
      </c>
      <c r="N1919" s="16">
        <v>-4.0000000000000001E-3</v>
      </c>
      <c r="O1919" s="16">
        <v>0</v>
      </c>
      <c r="P1919" s="16">
        <v>1.0999999999999999E-2</v>
      </c>
    </row>
    <row r="1920" spans="1:16" hidden="1">
      <c r="A1920" t="s">
        <v>1839</v>
      </c>
      <c r="B1920" t="s">
        <v>232</v>
      </c>
      <c r="C1920" t="s">
        <v>18</v>
      </c>
      <c r="D1920" t="s">
        <v>18</v>
      </c>
      <c r="E1920">
        <v>-1E-3</v>
      </c>
      <c r="F1920" s="14">
        <f>(0.02*500)/Table1[[#This Row],[Starting OD600-VBE blank]]</f>
        <v>-10000</v>
      </c>
      <c r="G1920" s="14">
        <f>500-Table1[[#This Row],[How much sample to add biofilm inc (µl)]]</f>
        <v>10500</v>
      </c>
      <c r="H1920" t="s">
        <v>1840</v>
      </c>
      <c r="I1920" t="str">
        <f>Table1[[#This Row],[Well]]</f>
        <v>H11</v>
      </c>
      <c r="J1920" s="16">
        <v>0.14499999999999999</v>
      </c>
      <c r="K1920" s="16">
        <v>8.9999999999999993E-3</v>
      </c>
      <c r="L1920" t="str">
        <f>Table1[[#This Row],[Well]]</f>
        <v>H11</v>
      </c>
      <c r="M1920" s="16">
        <v>0.127</v>
      </c>
      <c r="N1920" s="16">
        <v>-8.9999999999999993E-3</v>
      </c>
      <c r="O1920" s="16">
        <v>0</v>
      </c>
      <c r="P1920" s="16">
        <v>1.0999999999999999E-2</v>
      </c>
    </row>
    <row r="1921" spans="1:16" hidden="1">
      <c r="A1921" t="s">
        <v>1839</v>
      </c>
      <c r="B1921" t="s">
        <v>233</v>
      </c>
      <c r="C1921" t="s">
        <v>18</v>
      </c>
      <c r="D1921" t="s">
        <v>18</v>
      </c>
      <c r="E1921">
        <v>-1E-3</v>
      </c>
      <c r="F1921" s="14">
        <f>(0.02*500)/Table1[[#This Row],[Starting OD600-VBE blank]]</f>
        <v>-10000</v>
      </c>
      <c r="G1921" s="14">
        <f>500-Table1[[#This Row],[How much sample to add biofilm inc (µl)]]</f>
        <v>10500</v>
      </c>
      <c r="H1921" t="s">
        <v>1840</v>
      </c>
      <c r="I1921" t="str">
        <f>Table1[[#This Row],[Well]]</f>
        <v>H12</v>
      </c>
      <c r="J1921" s="16">
        <v>0.13300000000000001</v>
      </c>
      <c r="K1921" s="16">
        <v>-3.0000000000000001E-3</v>
      </c>
      <c r="L1921" t="str">
        <f>Table1[[#This Row],[Well]]</f>
        <v>H12</v>
      </c>
      <c r="M1921" s="16">
        <v>0.11700000000000001</v>
      </c>
      <c r="N1921" s="16">
        <v>-1.9E-2</v>
      </c>
      <c r="O1921" s="16">
        <v>0</v>
      </c>
      <c r="P1921" s="16">
        <v>1.0999999999999999E-2</v>
      </c>
    </row>
    <row r="1922" spans="1:16" hidden="1">
      <c r="A1922" t="s">
        <v>1960</v>
      </c>
      <c r="B1922" t="s">
        <v>17</v>
      </c>
      <c r="C1922" t="s">
        <v>18</v>
      </c>
      <c r="D1922" t="s">
        <v>18</v>
      </c>
      <c r="E1922">
        <v>1E-3</v>
      </c>
      <c r="F1922" s="14">
        <f>(0.02*500)/Table1[[#This Row],[Starting OD600-VBE blank]]</f>
        <v>10000</v>
      </c>
      <c r="G1922" s="14">
        <f>500-Table1[[#This Row],[How much sample to add biofilm inc (µl)]]</f>
        <v>-9500</v>
      </c>
      <c r="H1922" t="s">
        <v>1961</v>
      </c>
      <c r="I1922" t="str">
        <f>Table1[[#This Row],[Well]]</f>
        <v>A01</v>
      </c>
      <c r="J1922" s="16">
        <v>0.122</v>
      </c>
      <c r="K1922" s="16">
        <v>-0.01</v>
      </c>
      <c r="L1922" t="str">
        <f>Table1[[#This Row],[Well]]</f>
        <v>A01</v>
      </c>
      <c r="M1922" s="16">
        <v>0.16300000000000001</v>
      </c>
      <c r="N1922" s="16">
        <v>3.1E-2</v>
      </c>
      <c r="O1922" s="16">
        <v>0</v>
      </c>
      <c r="P1922" s="16">
        <v>1.4999999999999999E-2</v>
      </c>
    </row>
    <row r="1923" spans="1:16" hidden="1">
      <c r="A1923" t="s">
        <v>1960</v>
      </c>
      <c r="B1923" t="s">
        <v>20</v>
      </c>
      <c r="C1923" t="s">
        <v>18</v>
      </c>
      <c r="D1923" t="s">
        <v>18</v>
      </c>
      <c r="E1923">
        <v>1E-3</v>
      </c>
      <c r="F1923" s="14">
        <f>(0.02*500)/Table1[[#This Row],[Starting OD600-VBE blank]]</f>
        <v>10000</v>
      </c>
      <c r="G1923" s="14">
        <f>500-Table1[[#This Row],[How much sample to add biofilm inc (µl)]]</f>
        <v>-9500</v>
      </c>
      <c r="H1923" t="s">
        <v>1961</v>
      </c>
      <c r="I1923" t="str">
        <f>Table1[[#This Row],[Well]]</f>
        <v>A02</v>
      </c>
      <c r="J1923" s="16">
        <v>0.126</v>
      </c>
      <c r="K1923" s="16">
        <v>-6.0000000000000001E-3</v>
      </c>
      <c r="L1923" t="str">
        <f>Table1[[#This Row],[Well]]</f>
        <v>A02</v>
      </c>
      <c r="M1923" s="16">
        <v>0.128</v>
      </c>
      <c r="N1923" s="16">
        <v>-4.0000000000000001E-3</v>
      </c>
      <c r="O1923" s="16">
        <v>0</v>
      </c>
      <c r="P1923" s="16">
        <v>1.4999999999999999E-2</v>
      </c>
    </row>
    <row r="1924" spans="1:16" hidden="1">
      <c r="A1924" t="s">
        <v>1960</v>
      </c>
      <c r="B1924" t="s">
        <v>21</v>
      </c>
      <c r="C1924" t="s">
        <v>18</v>
      </c>
      <c r="D1924" t="s">
        <v>18</v>
      </c>
      <c r="E1924">
        <v>0</v>
      </c>
      <c r="F1924" s="14" t="e">
        <f>(0.02*500)/Table1[[#This Row],[Starting OD600-VBE blank]]</f>
        <v>#DIV/0!</v>
      </c>
      <c r="G1924" s="14" t="e">
        <f>500-Table1[[#This Row],[How much sample to add biofilm inc (µl)]]</f>
        <v>#DIV/0!</v>
      </c>
      <c r="H1924" t="s">
        <v>1961</v>
      </c>
      <c r="I1924" t="str">
        <f>Table1[[#This Row],[Well]]</f>
        <v>A03</v>
      </c>
      <c r="J1924" s="16">
        <v>0.123</v>
      </c>
      <c r="K1924" s="16">
        <v>-8.0000000000000002E-3</v>
      </c>
      <c r="L1924" t="str">
        <f>Table1[[#This Row],[Well]]</f>
        <v>A03</v>
      </c>
      <c r="M1924" s="16">
        <v>0.13</v>
      </c>
      <c r="N1924" s="16">
        <v>-2E-3</v>
      </c>
      <c r="O1924" s="16">
        <v>0</v>
      </c>
      <c r="P1924" s="16">
        <v>1.4999999999999999E-2</v>
      </c>
    </row>
    <row r="1925" spans="1:16" hidden="1">
      <c r="A1925" t="s">
        <v>1960</v>
      </c>
      <c r="B1925" t="s">
        <v>22</v>
      </c>
      <c r="C1925" t="s">
        <v>18</v>
      </c>
      <c r="D1925" t="s">
        <v>18</v>
      </c>
      <c r="E1925">
        <v>-1E-3</v>
      </c>
      <c r="F1925" s="14">
        <f>(0.02*500)/Table1[[#This Row],[Starting OD600-VBE blank]]</f>
        <v>-10000</v>
      </c>
      <c r="G1925" s="14">
        <f>500-Table1[[#This Row],[How much sample to add biofilm inc (µl)]]</f>
        <v>10500</v>
      </c>
      <c r="H1925" t="s">
        <v>1961</v>
      </c>
      <c r="I1925" t="str">
        <f>Table1[[#This Row],[Well]]</f>
        <v>A04</v>
      </c>
      <c r="J1925" s="16">
        <v>0.126</v>
      </c>
      <c r="K1925" s="16">
        <v>-6.0000000000000001E-3</v>
      </c>
      <c r="L1925" t="str">
        <f>Table1[[#This Row],[Well]]</f>
        <v>A04</v>
      </c>
      <c r="M1925" s="16">
        <v>0.13500000000000001</v>
      </c>
      <c r="N1925" s="16">
        <v>4.0000000000000001E-3</v>
      </c>
      <c r="O1925" s="16">
        <v>0</v>
      </c>
      <c r="P1925" s="16">
        <v>1.4999999999999999E-2</v>
      </c>
    </row>
    <row r="1926" spans="1:16" hidden="1">
      <c r="A1926" t="s">
        <v>1960</v>
      </c>
      <c r="B1926" t="s">
        <v>23</v>
      </c>
      <c r="C1926" t="s">
        <v>18</v>
      </c>
      <c r="D1926" t="s">
        <v>18</v>
      </c>
      <c r="E1926">
        <v>0</v>
      </c>
      <c r="F1926" s="14" t="e">
        <f>(0.02*500)/Table1[[#This Row],[Starting OD600-VBE blank]]</f>
        <v>#DIV/0!</v>
      </c>
      <c r="G1926" s="14" t="e">
        <f>500-Table1[[#This Row],[How much sample to add biofilm inc (µl)]]</f>
        <v>#DIV/0!</v>
      </c>
      <c r="H1926" t="s">
        <v>1961</v>
      </c>
      <c r="I1926" t="str">
        <f>Table1[[#This Row],[Well]]</f>
        <v>A05</v>
      </c>
      <c r="J1926" s="16">
        <v>0.126</v>
      </c>
      <c r="K1926" s="16">
        <v>-5.0000000000000001E-3</v>
      </c>
      <c r="L1926" t="str">
        <f>Table1[[#This Row],[Well]]</f>
        <v>A05</v>
      </c>
      <c r="M1926" s="16">
        <v>0.13</v>
      </c>
      <c r="N1926" s="16">
        <v>-1E-3</v>
      </c>
      <c r="O1926" s="16">
        <v>0</v>
      </c>
      <c r="P1926" s="16">
        <v>1.4999999999999999E-2</v>
      </c>
    </row>
    <row r="1927" spans="1:16" hidden="1">
      <c r="A1927" t="s">
        <v>1960</v>
      </c>
      <c r="B1927" t="s">
        <v>24</v>
      </c>
      <c r="C1927" t="s">
        <v>18</v>
      </c>
      <c r="D1927" t="s">
        <v>18</v>
      </c>
      <c r="E1927">
        <v>1E-3</v>
      </c>
      <c r="F1927" s="14">
        <f>(0.02*500)/Table1[[#This Row],[Starting OD600-VBE blank]]</f>
        <v>10000</v>
      </c>
      <c r="G1927" s="14">
        <f>500-Table1[[#This Row],[How much sample to add biofilm inc (µl)]]</f>
        <v>-9500</v>
      </c>
      <c r="H1927" t="s">
        <v>1961</v>
      </c>
      <c r="I1927" t="str">
        <f>Table1[[#This Row],[Well]]</f>
        <v>A06</v>
      </c>
      <c r="J1927" s="16">
        <v>0.122</v>
      </c>
      <c r="K1927" s="16">
        <v>-8.9999999999999993E-3</v>
      </c>
      <c r="L1927" t="str">
        <f>Table1[[#This Row],[Well]]</f>
        <v>A06</v>
      </c>
      <c r="M1927" s="16">
        <v>0.124</v>
      </c>
      <c r="N1927" s="16">
        <v>-7.0000000000000001E-3</v>
      </c>
      <c r="O1927" s="16">
        <v>0</v>
      </c>
      <c r="P1927" s="16">
        <v>1.4999999999999999E-2</v>
      </c>
    </row>
    <row r="1928" spans="1:16" hidden="1">
      <c r="A1928" t="s">
        <v>1960</v>
      </c>
      <c r="B1928" t="s">
        <v>25</v>
      </c>
      <c r="C1928" t="s">
        <v>18</v>
      </c>
      <c r="D1928" t="s">
        <v>18</v>
      </c>
      <c r="E1928">
        <v>-1E-3</v>
      </c>
      <c r="F1928" s="14">
        <f>(0.02*500)/Table1[[#This Row],[Starting OD600-VBE blank]]</f>
        <v>-10000</v>
      </c>
      <c r="G1928" s="14">
        <f>500-Table1[[#This Row],[How much sample to add biofilm inc (µl)]]</f>
        <v>10500</v>
      </c>
      <c r="H1928" t="s">
        <v>1961</v>
      </c>
      <c r="I1928" t="str">
        <f>Table1[[#This Row],[Well]]</f>
        <v>A07</v>
      </c>
      <c r="J1928" s="16">
        <v>0.125</v>
      </c>
      <c r="K1928" s="16">
        <v>-6.0000000000000001E-3</v>
      </c>
      <c r="L1928" t="str">
        <f>Table1[[#This Row],[Well]]</f>
        <v>A07</v>
      </c>
      <c r="M1928" s="16">
        <v>0.128</v>
      </c>
      <c r="N1928" s="16">
        <v>-4.0000000000000001E-3</v>
      </c>
      <c r="O1928" s="16">
        <v>0</v>
      </c>
      <c r="P1928" s="16">
        <v>1.4999999999999999E-2</v>
      </c>
    </row>
    <row r="1929" spans="1:16" hidden="1">
      <c r="A1929" t="s">
        <v>1960</v>
      </c>
      <c r="B1929" t="s">
        <v>26</v>
      </c>
      <c r="C1929" t="s">
        <v>18</v>
      </c>
      <c r="D1929" t="s">
        <v>18</v>
      </c>
      <c r="E1929">
        <v>-1E-3</v>
      </c>
      <c r="F1929" s="14">
        <f>(0.02*500)/Table1[[#This Row],[Starting OD600-VBE blank]]</f>
        <v>-10000</v>
      </c>
      <c r="G1929" s="14">
        <f>500-Table1[[#This Row],[How much sample to add biofilm inc (µl)]]</f>
        <v>10500</v>
      </c>
      <c r="H1929" t="s">
        <v>1961</v>
      </c>
      <c r="I1929" t="str">
        <f>Table1[[#This Row],[Well]]</f>
        <v>A08</v>
      </c>
      <c r="J1929" s="16">
        <v>0.123</v>
      </c>
      <c r="K1929" s="16">
        <v>-8.0000000000000002E-3</v>
      </c>
      <c r="L1929" t="str">
        <f>Table1[[#This Row],[Well]]</f>
        <v>A08</v>
      </c>
      <c r="M1929" s="16">
        <v>0.13200000000000001</v>
      </c>
      <c r="N1929" s="16">
        <v>1E-3</v>
      </c>
      <c r="O1929" s="16">
        <v>0</v>
      </c>
      <c r="P1929" s="16">
        <v>1.4999999999999999E-2</v>
      </c>
    </row>
    <row r="1930" spans="1:16" hidden="1">
      <c r="A1930" t="s">
        <v>1960</v>
      </c>
      <c r="B1930" t="s">
        <v>27</v>
      </c>
      <c r="C1930" t="s">
        <v>18</v>
      </c>
      <c r="D1930" t="s">
        <v>18</v>
      </c>
      <c r="E1930">
        <v>-1E-3</v>
      </c>
      <c r="F1930" s="14">
        <f>(0.02*500)/Table1[[#This Row],[Starting OD600-VBE blank]]</f>
        <v>-10000</v>
      </c>
      <c r="G1930" s="14">
        <f>500-Table1[[#This Row],[How much sample to add biofilm inc (µl)]]</f>
        <v>10500</v>
      </c>
      <c r="H1930" t="s">
        <v>1961</v>
      </c>
      <c r="I1930" t="str">
        <f>Table1[[#This Row],[Well]]</f>
        <v>A09</v>
      </c>
      <c r="J1930" s="16">
        <v>0.121</v>
      </c>
      <c r="K1930" s="16">
        <v>-0.01</v>
      </c>
      <c r="L1930" t="str">
        <f>Table1[[#This Row],[Well]]</f>
        <v>A09</v>
      </c>
      <c r="M1930" s="16">
        <v>0.128</v>
      </c>
      <c r="N1930" s="16">
        <v>-4.0000000000000001E-3</v>
      </c>
      <c r="O1930" s="16">
        <v>0</v>
      </c>
      <c r="P1930" s="16">
        <v>1.4999999999999999E-2</v>
      </c>
    </row>
    <row r="1931" spans="1:16" hidden="1">
      <c r="A1931" t="s">
        <v>1960</v>
      </c>
      <c r="B1931" t="s">
        <v>28</v>
      </c>
      <c r="C1931" t="s">
        <v>18</v>
      </c>
      <c r="D1931" t="s">
        <v>18</v>
      </c>
      <c r="E1931">
        <v>0</v>
      </c>
      <c r="F1931" s="14" t="e">
        <f>(0.02*500)/Table1[[#This Row],[Starting OD600-VBE blank]]</f>
        <v>#DIV/0!</v>
      </c>
      <c r="G1931" s="14" t="e">
        <f>500-Table1[[#This Row],[How much sample to add biofilm inc (µl)]]</f>
        <v>#DIV/0!</v>
      </c>
      <c r="H1931" t="s">
        <v>1961</v>
      </c>
      <c r="I1931" t="str">
        <f>Table1[[#This Row],[Well]]</f>
        <v>A10</v>
      </c>
      <c r="J1931" s="16">
        <v>0.125</v>
      </c>
      <c r="K1931" s="16">
        <v>-6.0000000000000001E-3</v>
      </c>
      <c r="L1931" t="str">
        <f>Table1[[#This Row],[Well]]</f>
        <v>A10</v>
      </c>
      <c r="M1931" s="16">
        <v>0.13400000000000001</v>
      </c>
      <c r="N1931" s="16">
        <v>2E-3</v>
      </c>
      <c r="O1931" s="16">
        <v>0</v>
      </c>
      <c r="P1931" s="16">
        <v>1.4999999999999999E-2</v>
      </c>
    </row>
    <row r="1932" spans="1:16" hidden="1">
      <c r="A1932" t="s">
        <v>1960</v>
      </c>
      <c r="B1932" t="s">
        <v>29</v>
      </c>
      <c r="C1932" t="s">
        <v>18</v>
      </c>
      <c r="D1932" t="s">
        <v>18</v>
      </c>
      <c r="E1932">
        <v>-1E-3</v>
      </c>
      <c r="F1932" s="14">
        <f>(0.02*500)/Table1[[#This Row],[Starting OD600-VBE blank]]</f>
        <v>-10000</v>
      </c>
      <c r="G1932" s="14">
        <f>500-Table1[[#This Row],[How much sample to add biofilm inc (µl)]]</f>
        <v>10500</v>
      </c>
      <c r="H1932" t="s">
        <v>1961</v>
      </c>
      <c r="I1932" t="str">
        <f>Table1[[#This Row],[Well]]</f>
        <v>A11</v>
      </c>
      <c r="J1932" s="16">
        <v>0.123</v>
      </c>
      <c r="K1932" s="16">
        <v>-8.0000000000000002E-3</v>
      </c>
      <c r="L1932" t="str">
        <f>Table1[[#This Row],[Well]]</f>
        <v>A11</v>
      </c>
      <c r="M1932" s="16">
        <v>0.124</v>
      </c>
      <c r="N1932" s="16">
        <v>-7.0000000000000001E-3</v>
      </c>
      <c r="O1932" s="16">
        <v>0</v>
      </c>
      <c r="P1932" s="16">
        <v>1.4999999999999999E-2</v>
      </c>
    </row>
    <row r="1933" spans="1:16" hidden="1">
      <c r="A1933" t="s">
        <v>1960</v>
      </c>
      <c r="B1933" t="s">
        <v>30</v>
      </c>
      <c r="C1933" t="s">
        <v>18</v>
      </c>
      <c r="D1933" t="s">
        <v>18</v>
      </c>
      <c r="E1933">
        <v>-1E-3</v>
      </c>
      <c r="F1933" s="14">
        <f>(0.02*500)/Table1[[#This Row],[Starting OD600-VBE blank]]</f>
        <v>-10000</v>
      </c>
      <c r="G1933" s="14">
        <f>500-Table1[[#This Row],[How much sample to add biofilm inc (µl)]]</f>
        <v>10500</v>
      </c>
      <c r="H1933" t="s">
        <v>1961</v>
      </c>
      <c r="I1933" t="str">
        <f>Table1[[#This Row],[Well]]</f>
        <v>A12</v>
      </c>
      <c r="J1933" s="16">
        <v>0.121</v>
      </c>
      <c r="K1933" s="16">
        <v>-0.01</v>
      </c>
      <c r="L1933" t="str">
        <f>Table1[[#This Row],[Well]]</f>
        <v>A12</v>
      </c>
      <c r="M1933" s="16">
        <v>0.11</v>
      </c>
      <c r="N1933" s="16">
        <v>-2.1000000000000001E-2</v>
      </c>
      <c r="O1933" s="16">
        <v>0</v>
      </c>
      <c r="P1933" s="16">
        <v>1.4999999999999999E-2</v>
      </c>
    </row>
    <row r="1934" spans="1:16" hidden="1">
      <c r="A1934" t="s">
        <v>1960</v>
      </c>
      <c r="B1934" t="s">
        <v>31</v>
      </c>
      <c r="C1934" t="s">
        <v>18</v>
      </c>
      <c r="D1934" t="s">
        <v>18</v>
      </c>
      <c r="E1934">
        <v>4.0000000000000001E-3</v>
      </c>
      <c r="F1934" s="14">
        <f>(0.02*500)/Table1[[#This Row],[Starting OD600-VBE blank]]</f>
        <v>2500</v>
      </c>
      <c r="G1934" s="14">
        <f>500-Table1[[#This Row],[How much sample to add biofilm inc (µl)]]</f>
        <v>-2000</v>
      </c>
      <c r="H1934" t="s">
        <v>1961</v>
      </c>
      <c r="I1934" t="str">
        <f>Table1[[#This Row],[Well]]</f>
        <v>B01</v>
      </c>
      <c r="J1934" s="16">
        <v>0.13100000000000001</v>
      </c>
      <c r="K1934" s="16">
        <v>0</v>
      </c>
      <c r="L1934" t="str">
        <f>Table1[[#This Row],[Well]]</f>
        <v>B01</v>
      </c>
      <c r="M1934" s="16">
        <v>0.21199999999999999</v>
      </c>
      <c r="N1934" s="16">
        <v>0.08</v>
      </c>
      <c r="O1934" s="16">
        <v>0</v>
      </c>
      <c r="P1934" s="16">
        <v>1.4999999999999999E-2</v>
      </c>
    </row>
    <row r="1935" spans="1:16" hidden="1">
      <c r="A1935" t="s">
        <v>1960</v>
      </c>
      <c r="B1935" t="s">
        <v>32</v>
      </c>
      <c r="C1935" t="s">
        <v>1962</v>
      </c>
      <c r="D1935" t="s">
        <v>1963</v>
      </c>
      <c r="E1935">
        <v>0.16400000000000001</v>
      </c>
      <c r="F1935" s="14">
        <f>(0.02*500)/Table1[[#This Row],[Starting OD600-VBE blank]]</f>
        <v>60.975609756097562</v>
      </c>
      <c r="G1935" s="14">
        <f>500-Table1[[#This Row],[How much sample to add biofilm inc (µl)]]</f>
        <v>439.02439024390242</v>
      </c>
      <c r="H1935" t="s">
        <v>1961</v>
      </c>
      <c r="I1935" t="str">
        <f>Table1[[#This Row],[Well]]</f>
        <v>B02</v>
      </c>
      <c r="J1935" s="16">
        <v>1.321</v>
      </c>
      <c r="K1935" s="16">
        <v>1.1890000000000001</v>
      </c>
      <c r="L1935" t="str">
        <f>Table1[[#This Row],[Well]]</f>
        <v>B02</v>
      </c>
      <c r="M1935" s="16">
        <v>1.2809999999999999</v>
      </c>
      <c r="N1935" s="16">
        <v>1.1499999999999999</v>
      </c>
      <c r="O1935" s="16">
        <v>1.17</v>
      </c>
      <c r="P1935" s="16">
        <v>2.8000000000000001E-2</v>
      </c>
    </row>
    <row r="1936" spans="1:16" hidden="1">
      <c r="A1936" t="s">
        <v>1960</v>
      </c>
      <c r="B1936" t="s">
        <v>35</v>
      </c>
      <c r="C1936" t="s">
        <v>1964</v>
      </c>
      <c r="D1936" t="s">
        <v>1965</v>
      </c>
      <c r="E1936">
        <v>9.2999999999999999E-2</v>
      </c>
      <c r="F1936" s="14">
        <f>(0.02*500)/Table1[[#This Row],[Starting OD600-VBE blank]]</f>
        <v>107.52688172043011</v>
      </c>
      <c r="G1936" s="14">
        <f>500-Table1[[#This Row],[How much sample to add biofilm inc (µl)]]</f>
        <v>392.47311827956992</v>
      </c>
      <c r="H1936" t="s">
        <v>1961</v>
      </c>
      <c r="I1936" t="str">
        <f>Table1[[#This Row],[Well]]</f>
        <v>B03</v>
      </c>
      <c r="J1936" s="16">
        <v>1.57</v>
      </c>
      <c r="K1936" s="16">
        <v>1.4390000000000001</v>
      </c>
      <c r="L1936" t="str">
        <f>Table1[[#This Row],[Well]]</f>
        <v>B03</v>
      </c>
      <c r="M1936" s="16">
        <v>1.617</v>
      </c>
      <c r="N1936" s="16">
        <v>1.4850000000000001</v>
      </c>
      <c r="O1936" s="16">
        <v>1.462</v>
      </c>
      <c r="P1936" s="16">
        <v>3.3000000000000002E-2</v>
      </c>
    </row>
    <row r="1937" spans="1:16" hidden="1">
      <c r="A1937" t="s">
        <v>1960</v>
      </c>
      <c r="B1937" t="s">
        <v>38</v>
      </c>
      <c r="C1937" t="s">
        <v>1966</v>
      </c>
      <c r="D1937" t="s">
        <v>1967</v>
      </c>
      <c r="E1937">
        <v>0.14199999999999999</v>
      </c>
      <c r="F1937" s="14">
        <f>(0.02*500)/Table1[[#This Row],[Starting OD600-VBE blank]]</f>
        <v>70.422535211267615</v>
      </c>
      <c r="G1937" s="14">
        <f>500-Table1[[#This Row],[How much sample to add biofilm inc (µl)]]</f>
        <v>429.57746478873241</v>
      </c>
      <c r="H1937" t="s">
        <v>1961</v>
      </c>
      <c r="I1937" t="str">
        <f>Table1[[#This Row],[Well]]</f>
        <v>B04</v>
      </c>
      <c r="J1937" s="16">
        <v>1.5009999999999999</v>
      </c>
      <c r="K1937" s="16">
        <v>1.369</v>
      </c>
      <c r="L1937" t="str">
        <f>Table1[[#This Row],[Well]]</f>
        <v>B04</v>
      </c>
      <c r="M1937" s="16">
        <v>1.466</v>
      </c>
      <c r="N1937" s="16">
        <v>1.335</v>
      </c>
      <c r="O1937" s="16">
        <v>1.3520000000000001</v>
      </c>
      <c r="P1937" s="16">
        <v>2.4E-2</v>
      </c>
    </row>
    <row r="1938" spans="1:16" hidden="1">
      <c r="A1938" t="s">
        <v>1960</v>
      </c>
      <c r="B1938" t="s">
        <v>41</v>
      </c>
      <c r="C1938" t="s">
        <v>1968</v>
      </c>
      <c r="D1938" t="s">
        <v>1969</v>
      </c>
      <c r="E1938">
        <v>6.6000000000000003E-2</v>
      </c>
      <c r="F1938" s="14">
        <f>(0.02*500)/Table1[[#This Row],[Starting OD600-VBE blank]]</f>
        <v>151.5151515151515</v>
      </c>
      <c r="G1938" s="14">
        <f>500-Table1[[#This Row],[How much sample to add biofilm inc (µl)]]</f>
        <v>348.4848484848485</v>
      </c>
      <c r="H1938" t="s">
        <v>1961</v>
      </c>
      <c r="I1938" t="str">
        <f>Table1[[#This Row],[Well]]</f>
        <v>B05</v>
      </c>
      <c r="J1938" s="16">
        <v>1.002</v>
      </c>
      <c r="K1938" s="16">
        <v>0.871</v>
      </c>
      <c r="L1938" t="str">
        <f>Table1[[#This Row],[Well]]</f>
        <v>B05</v>
      </c>
      <c r="M1938" s="16">
        <v>1.2669999999999999</v>
      </c>
      <c r="N1938" s="16">
        <v>1.1359999999999999</v>
      </c>
      <c r="O1938" s="16">
        <v>1.0029999999999999</v>
      </c>
      <c r="P1938" s="16">
        <v>0.187</v>
      </c>
    </row>
    <row r="1939" spans="1:16" hidden="1">
      <c r="A1939" t="s">
        <v>1960</v>
      </c>
      <c r="B1939" t="s">
        <v>44</v>
      </c>
      <c r="C1939" t="s">
        <v>1970</v>
      </c>
      <c r="D1939" t="s">
        <v>1971</v>
      </c>
      <c r="E1939">
        <v>6.2E-2</v>
      </c>
      <c r="F1939" s="14">
        <f>(0.02*500)/Table1[[#This Row],[Starting OD600-VBE blank]]</f>
        <v>161.29032258064515</v>
      </c>
      <c r="G1939" s="14">
        <f>500-Table1[[#This Row],[How much sample to add biofilm inc (µl)]]</f>
        <v>338.70967741935488</v>
      </c>
      <c r="H1939" t="s">
        <v>1961</v>
      </c>
      <c r="I1939" t="str">
        <f>Table1[[#This Row],[Well]]</f>
        <v>B06</v>
      </c>
      <c r="J1939" s="16">
        <v>0.69499999999999995</v>
      </c>
      <c r="K1939" s="16">
        <v>0.56399999999999995</v>
      </c>
      <c r="L1939" t="str">
        <f>Table1[[#This Row],[Well]]</f>
        <v>B06</v>
      </c>
      <c r="M1939" s="16">
        <v>0.64</v>
      </c>
      <c r="N1939" s="16">
        <v>0.50900000000000001</v>
      </c>
      <c r="O1939" s="16">
        <v>0.53600000000000003</v>
      </c>
      <c r="P1939" s="16">
        <v>3.9E-2</v>
      </c>
    </row>
    <row r="1940" spans="1:16" hidden="1">
      <c r="A1940" t="s">
        <v>1960</v>
      </c>
      <c r="B1940" t="s">
        <v>47</v>
      </c>
      <c r="C1940" t="s">
        <v>1972</v>
      </c>
      <c r="D1940" t="s">
        <v>1973</v>
      </c>
      <c r="E1940">
        <v>8.8999999999999996E-2</v>
      </c>
      <c r="F1940" s="14">
        <f>(0.02*500)/Table1[[#This Row],[Starting OD600-VBE blank]]</f>
        <v>112.35955056179776</v>
      </c>
      <c r="G1940" s="14">
        <f>500-Table1[[#This Row],[How much sample to add biofilm inc (µl)]]</f>
        <v>387.64044943820227</v>
      </c>
      <c r="H1940" t="s">
        <v>1961</v>
      </c>
      <c r="I1940" t="str">
        <f>Table1[[#This Row],[Well]]</f>
        <v>B07</v>
      </c>
      <c r="J1940" s="16">
        <v>0.78300000000000003</v>
      </c>
      <c r="K1940" s="16">
        <v>0.65100000000000002</v>
      </c>
      <c r="L1940" t="str">
        <f>Table1[[#This Row],[Well]]</f>
        <v>B07</v>
      </c>
      <c r="M1940" s="16">
        <v>0.83499999999999996</v>
      </c>
      <c r="N1940" s="16">
        <v>0.70399999999999996</v>
      </c>
      <c r="O1940" s="16">
        <v>0.67800000000000005</v>
      </c>
      <c r="P1940" s="16">
        <v>3.6999999999999998E-2</v>
      </c>
    </row>
    <row r="1941" spans="1:16" hidden="1">
      <c r="A1941" t="s">
        <v>1960</v>
      </c>
      <c r="B1941" t="s">
        <v>50</v>
      </c>
      <c r="C1941" t="s">
        <v>1974</v>
      </c>
      <c r="D1941" t="s">
        <v>1975</v>
      </c>
      <c r="E1941">
        <v>8.7999999999999995E-2</v>
      </c>
      <c r="F1941" s="14">
        <f>(0.02*500)/Table1[[#This Row],[Starting OD600-VBE blank]]</f>
        <v>113.63636363636364</v>
      </c>
      <c r="G1941" s="14">
        <f>500-Table1[[#This Row],[How much sample to add biofilm inc (µl)]]</f>
        <v>386.36363636363637</v>
      </c>
      <c r="H1941" t="s">
        <v>1961</v>
      </c>
      <c r="I1941" t="str">
        <f>Table1[[#This Row],[Well]]</f>
        <v>B08</v>
      </c>
      <c r="J1941" s="16">
        <v>0.95699999999999996</v>
      </c>
      <c r="K1941" s="16">
        <v>0.82599999999999996</v>
      </c>
      <c r="L1941" t="str">
        <f>Table1[[#This Row],[Well]]</f>
        <v>B08</v>
      </c>
      <c r="M1941" s="16">
        <v>0.77</v>
      </c>
      <c r="N1941" s="16">
        <v>0.63800000000000001</v>
      </c>
      <c r="O1941" s="16">
        <v>0.73199999999999998</v>
      </c>
      <c r="P1941" s="16">
        <v>0.13200000000000001</v>
      </c>
    </row>
    <row r="1942" spans="1:16" hidden="1">
      <c r="A1942" t="s">
        <v>1960</v>
      </c>
      <c r="B1942" t="s">
        <v>53</v>
      </c>
      <c r="C1942" t="s">
        <v>1976</v>
      </c>
      <c r="D1942" t="s">
        <v>1977</v>
      </c>
      <c r="E1942">
        <v>0.11600000000000001</v>
      </c>
      <c r="F1942" s="14">
        <f>(0.02*500)/Table1[[#This Row],[Starting OD600-VBE blank]]</f>
        <v>86.206896551724128</v>
      </c>
      <c r="G1942" s="14">
        <f>500-Table1[[#This Row],[How much sample to add biofilm inc (µl)]]</f>
        <v>413.79310344827587</v>
      </c>
      <c r="H1942" t="s">
        <v>1961</v>
      </c>
      <c r="I1942" t="str">
        <f>Table1[[#This Row],[Well]]</f>
        <v>B09</v>
      </c>
      <c r="J1942" s="16">
        <v>1.3129999999999999</v>
      </c>
      <c r="K1942" s="16">
        <v>1.1819999999999999</v>
      </c>
      <c r="L1942" t="str">
        <f>Table1[[#This Row],[Well]]</f>
        <v>B09</v>
      </c>
      <c r="M1942" s="16">
        <v>1.2529999999999999</v>
      </c>
      <c r="N1942" s="16">
        <v>1.1220000000000001</v>
      </c>
      <c r="O1942" s="16">
        <v>1.1519999999999999</v>
      </c>
      <c r="P1942" s="16">
        <v>4.2000000000000003E-2</v>
      </c>
    </row>
    <row r="1943" spans="1:16" hidden="1">
      <c r="A1943" t="s">
        <v>1960</v>
      </c>
      <c r="B1943" t="s">
        <v>56</v>
      </c>
      <c r="C1943" t="s">
        <v>1978</v>
      </c>
      <c r="D1943" t="s">
        <v>1979</v>
      </c>
      <c r="E1943">
        <v>4.8000000000000001E-2</v>
      </c>
      <c r="F1943" s="14">
        <f>(0.02*500)/Table1[[#This Row],[Starting OD600-VBE blank]]</f>
        <v>208.33333333333334</v>
      </c>
      <c r="G1943" s="14">
        <f>500-Table1[[#This Row],[How much sample to add biofilm inc (µl)]]</f>
        <v>291.66666666666663</v>
      </c>
      <c r="H1943" t="s">
        <v>1961</v>
      </c>
      <c r="I1943" t="str">
        <f>Table1[[#This Row],[Well]]</f>
        <v>B10</v>
      </c>
      <c r="J1943" s="16">
        <v>1.22</v>
      </c>
      <c r="K1943" s="16">
        <v>1.089</v>
      </c>
      <c r="L1943" t="str">
        <f>Table1[[#This Row],[Well]]</f>
        <v>B10</v>
      </c>
      <c r="M1943" s="16">
        <v>1.339</v>
      </c>
      <c r="N1943" s="16">
        <v>1.208</v>
      </c>
      <c r="O1943" s="16">
        <v>1.1479999999999999</v>
      </c>
      <c r="P1943" s="16">
        <v>8.4000000000000005E-2</v>
      </c>
    </row>
    <row r="1944" spans="1:16" hidden="1">
      <c r="A1944" t="s">
        <v>1960</v>
      </c>
      <c r="B1944" t="s">
        <v>59</v>
      </c>
      <c r="C1944" t="s">
        <v>1980</v>
      </c>
      <c r="D1944" t="s">
        <v>1981</v>
      </c>
      <c r="E1944">
        <v>7.2999999999999995E-2</v>
      </c>
      <c r="F1944" s="14">
        <f>(0.02*500)/Table1[[#This Row],[Starting OD600-VBE blank]]</f>
        <v>136.98630136986301</v>
      </c>
      <c r="G1944" s="14">
        <f>500-Table1[[#This Row],[How much sample to add biofilm inc (µl)]]</f>
        <v>363.01369863013701</v>
      </c>
      <c r="H1944" t="s">
        <v>1961</v>
      </c>
      <c r="I1944" t="str">
        <f>Table1[[#This Row],[Well]]</f>
        <v>B11</v>
      </c>
      <c r="J1944" s="16">
        <v>1.016</v>
      </c>
      <c r="K1944" s="16">
        <v>0.88500000000000001</v>
      </c>
      <c r="L1944" t="str">
        <f>Table1[[#This Row],[Well]]</f>
        <v>B11</v>
      </c>
      <c r="M1944" s="16">
        <v>1.0840000000000001</v>
      </c>
      <c r="N1944" s="16">
        <v>0.95199999999999996</v>
      </c>
      <c r="O1944" s="16">
        <v>0.91900000000000004</v>
      </c>
      <c r="P1944" s="16">
        <v>4.8000000000000001E-2</v>
      </c>
    </row>
    <row r="1945" spans="1:16" hidden="1">
      <c r="A1945" t="s">
        <v>1960</v>
      </c>
      <c r="B1945" t="s">
        <v>62</v>
      </c>
      <c r="C1945" t="s">
        <v>18</v>
      </c>
      <c r="D1945" t="s">
        <v>18</v>
      </c>
      <c r="E1945">
        <v>-2E-3</v>
      </c>
      <c r="F1945" s="14">
        <f>(0.02*500)/Table1[[#This Row],[Starting OD600-VBE blank]]</f>
        <v>-5000</v>
      </c>
      <c r="G1945" s="14">
        <f>500-Table1[[#This Row],[How much sample to add biofilm inc (µl)]]</f>
        <v>5500</v>
      </c>
      <c r="H1945" t="s">
        <v>1961</v>
      </c>
      <c r="I1945" t="str">
        <f>Table1[[#This Row],[Well]]</f>
        <v>B12</v>
      </c>
      <c r="J1945" s="16">
        <v>0.129</v>
      </c>
      <c r="K1945" s="16">
        <v>-2E-3</v>
      </c>
      <c r="L1945" t="str">
        <f>Table1[[#This Row],[Well]]</f>
        <v>B12</v>
      </c>
      <c r="M1945" s="16">
        <v>0.12</v>
      </c>
      <c r="N1945" s="16">
        <v>-1.0999999999999999E-2</v>
      </c>
      <c r="O1945" s="16">
        <v>0</v>
      </c>
      <c r="P1945" s="16">
        <v>1.4999999999999999E-2</v>
      </c>
    </row>
    <row r="1946" spans="1:16" hidden="1">
      <c r="A1946" t="s">
        <v>1960</v>
      </c>
      <c r="B1946" t="s">
        <v>63</v>
      </c>
      <c r="C1946" t="s">
        <v>18</v>
      </c>
      <c r="D1946" t="s">
        <v>18</v>
      </c>
      <c r="E1946">
        <v>5.0000000000000001E-3</v>
      </c>
      <c r="F1946" s="14">
        <f>(0.02*500)/Table1[[#This Row],[Starting OD600-VBE blank]]</f>
        <v>2000</v>
      </c>
      <c r="G1946" s="14">
        <f>500-Table1[[#This Row],[How much sample to add biofilm inc (µl)]]</f>
        <v>-1500</v>
      </c>
      <c r="H1946" t="s">
        <v>1961</v>
      </c>
      <c r="I1946" t="str">
        <f>Table1[[#This Row],[Well]]</f>
        <v>C01</v>
      </c>
      <c r="J1946" s="16">
        <v>0.129</v>
      </c>
      <c r="K1946" s="16">
        <v>-3.0000000000000001E-3</v>
      </c>
      <c r="L1946" t="str">
        <f>Table1[[#This Row],[Well]]</f>
        <v>C01</v>
      </c>
      <c r="M1946" s="16">
        <v>0.13100000000000001</v>
      </c>
      <c r="N1946" s="16">
        <v>-1E-3</v>
      </c>
      <c r="O1946" s="16">
        <v>0</v>
      </c>
      <c r="P1946" s="16">
        <v>1.4999999999999999E-2</v>
      </c>
    </row>
    <row r="1947" spans="1:16" hidden="1">
      <c r="A1947" t="s">
        <v>1960</v>
      </c>
      <c r="B1947" t="s">
        <v>64</v>
      </c>
      <c r="C1947" t="s">
        <v>1982</v>
      </c>
      <c r="D1947" t="s">
        <v>1983</v>
      </c>
      <c r="E1947">
        <v>0.121</v>
      </c>
      <c r="F1947" s="14">
        <f>(0.02*500)/Table1[[#This Row],[Starting OD600-VBE blank]]</f>
        <v>82.644628099173559</v>
      </c>
      <c r="G1947" s="14">
        <f>500-Table1[[#This Row],[How much sample to add biofilm inc (µl)]]</f>
        <v>417.35537190082641</v>
      </c>
      <c r="H1947" t="s">
        <v>1961</v>
      </c>
      <c r="I1947" t="str">
        <f>Table1[[#This Row],[Well]]</f>
        <v>C02</v>
      </c>
      <c r="J1947" s="16">
        <v>1.274</v>
      </c>
      <c r="K1947" s="16">
        <v>1.143</v>
      </c>
      <c r="L1947" t="str">
        <f>Table1[[#This Row],[Well]]</f>
        <v>C02</v>
      </c>
      <c r="M1947" s="16">
        <v>1.157</v>
      </c>
      <c r="N1947" s="16">
        <v>1.0249999999999999</v>
      </c>
      <c r="O1947" s="16">
        <v>1.0840000000000001</v>
      </c>
      <c r="P1947" s="16">
        <v>8.3000000000000004E-2</v>
      </c>
    </row>
    <row r="1948" spans="1:16" hidden="1">
      <c r="A1948" t="s">
        <v>1960</v>
      </c>
      <c r="B1948" t="s">
        <v>67</v>
      </c>
      <c r="C1948" t="s">
        <v>1984</v>
      </c>
      <c r="D1948" t="s">
        <v>1985</v>
      </c>
      <c r="E1948">
        <v>0.10100000000000001</v>
      </c>
      <c r="F1948" s="14">
        <f>(0.02*500)/Table1[[#This Row],[Starting OD600-VBE blank]]</f>
        <v>99.009900990098998</v>
      </c>
      <c r="G1948" s="14">
        <f>500-Table1[[#This Row],[How much sample to add biofilm inc (µl)]]</f>
        <v>400.99009900990097</v>
      </c>
      <c r="H1948" t="s">
        <v>1961</v>
      </c>
      <c r="I1948" t="str">
        <f>Table1[[#This Row],[Well]]</f>
        <v>C03</v>
      </c>
      <c r="J1948" s="16">
        <v>0.71699999999999997</v>
      </c>
      <c r="K1948" s="16">
        <v>0.58599999999999997</v>
      </c>
      <c r="L1948" t="str">
        <f>Table1[[#This Row],[Well]]</f>
        <v>C03</v>
      </c>
      <c r="M1948" s="16">
        <v>0.76800000000000002</v>
      </c>
      <c r="N1948" s="16">
        <v>0.63600000000000001</v>
      </c>
      <c r="O1948" s="16">
        <v>0.61099999999999999</v>
      </c>
      <c r="P1948" s="16">
        <v>3.5999999999999997E-2</v>
      </c>
    </row>
    <row r="1949" spans="1:16" hidden="1">
      <c r="A1949" t="s">
        <v>1960</v>
      </c>
      <c r="B1949" t="s">
        <v>70</v>
      </c>
      <c r="C1949" t="s">
        <v>1986</v>
      </c>
      <c r="D1949" t="s">
        <v>1987</v>
      </c>
      <c r="E1949">
        <v>0.14399999999999999</v>
      </c>
      <c r="F1949" s="14">
        <f>(0.02*500)/Table1[[#This Row],[Starting OD600-VBE blank]]</f>
        <v>69.444444444444443</v>
      </c>
      <c r="G1949" s="14">
        <f>500-Table1[[#This Row],[How much sample to add biofilm inc (µl)]]</f>
        <v>430.55555555555554</v>
      </c>
      <c r="H1949" t="s">
        <v>1961</v>
      </c>
      <c r="I1949" t="str">
        <f>Table1[[#This Row],[Well]]</f>
        <v>C04</v>
      </c>
      <c r="J1949" s="16">
        <v>0.83699999999999997</v>
      </c>
      <c r="K1949" s="16">
        <v>0.70599999999999996</v>
      </c>
      <c r="L1949" t="str">
        <f>Table1[[#This Row],[Well]]</f>
        <v>C04</v>
      </c>
      <c r="M1949" s="16">
        <v>0.98099999999999998</v>
      </c>
      <c r="N1949" s="16">
        <v>0.84899999999999998</v>
      </c>
      <c r="O1949" s="16">
        <v>0.77800000000000002</v>
      </c>
      <c r="P1949" s="16">
        <v>0.10199999999999999</v>
      </c>
    </row>
    <row r="1950" spans="1:16" hidden="1">
      <c r="A1950" t="s">
        <v>1960</v>
      </c>
      <c r="B1950" t="s">
        <v>73</v>
      </c>
      <c r="C1950" t="s">
        <v>1988</v>
      </c>
      <c r="D1950" t="s">
        <v>1989</v>
      </c>
      <c r="E1950">
        <v>6.8000000000000005E-2</v>
      </c>
      <c r="F1950" s="14">
        <f>(0.02*500)/Table1[[#This Row],[Starting OD600-VBE blank]]</f>
        <v>147.05882352941177</v>
      </c>
      <c r="G1950" s="14">
        <f>500-Table1[[#This Row],[How much sample to add biofilm inc (µl)]]</f>
        <v>352.94117647058823</v>
      </c>
      <c r="H1950" t="s">
        <v>1961</v>
      </c>
      <c r="I1950" t="str">
        <f>Table1[[#This Row],[Well]]</f>
        <v>C05</v>
      </c>
      <c r="J1950" s="16">
        <v>1.141</v>
      </c>
      <c r="K1950" s="16">
        <v>1.0089999999999999</v>
      </c>
      <c r="L1950" t="str">
        <f>Table1[[#This Row],[Well]]</f>
        <v>C05</v>
      </c>
      <c r="M1950" s="16">
        <v>1.2</v>
      </c>
      <c r="N1950" s="16">
        <v>1.0680000000000001</v>
      </c>
      <c r="O1950" s="16">
        <v>1.0389999999999999</v>
      </c>
      <c r="P1950" s="16">
        <v>4.2000000000000003E-2</v>
      </c>
    </row>
    <row r="1951" spans="1:16" hidden="1">
      <c r="A1951" t="s">
        <v>1960</v>
      </c>
      <c r="B1951" t="s">
        <v>76</v>
      </c>
      <c r="C1951" t="s">
        <v>1990</v>
      </c>
      <c r="D1951" t="s">
        <v>1991</v>
      </c>
      <c r="E1951">
        <v>4.7E-2</v>
      </c>
      <c r="F1951" s="14">
        <f>(0.02*500)/Table1[[#This Row],[Starting OD600-VBE blank]]</f>
        <v>212.7659574468085</v>
      </c>
      <c r="G1951" s="14">
        <f>500-Table1[[#This Row],[How much sample to add biofilm inc (µl)]]</f>
        <v>287.2340425531915</v>
      </c>
      <c r="H1951" t="s">
        <v>1961</v>
      </c>
      <c r="I1951" t="str">
        <f>Table1[[#This Row],[Well]]</f>
        <v>C06</v>
      </c>
      <c r="J1951" s="16">
        <v>0.248</v>
      </c>
      <c r="K1951" s="16">
        <v>0.11700000000000001</v>
      </c>
      <c r="L1951" t="str">
        <f>Table1[[#This Row],[Well]]</f>
        <v>C06</v>
      </c>
      <c r="M1951" s="16">
        <v>0.34699999999999998</v>
      </c>
      <c r="N1951" s="16">
        <v>0.216</v>
      </c>
      <c r="O1951" s="16">
        <v>0.16600000000000001</v>
      </c>
      <c r="P1951" s="16">
        <v>7.0000000000000007E-2</v>
      </c>
    </row>
    <row r="1952" spans="1:16" hidden="1">
      <c r="A1952" t="s">
        <v>1960</v>
      </c>
      <c r="B1952" t="s">
        <v>79</v>
      </c>
      <c r="C1952" t="s">
        <v>1992</v>
      </c>
      <c r="D1952" t="s">
        <v>1993</v>
      </c>
      <c r="E1952">
        <v>6.0999999999999999E-2</v>
      </c>
      <c r="F1952" s="14">
        <f>(0.02*500)/Table1[[#This Row],[Starting OD600-VBE blank]]</f>
        <v>163.9344262295082</v>
      </c>
      <c r="G1952" s="14">
        <f>500-Table1[[#This Row],[How much sample to add biofilm inc (µl)]]</f>
        <v>336.06557377049182</v>
      </c>
      <c r="H1952" t="s">
        <v>1961</v>
      </c>
      <c r="I1952" t="str">
        <f>Table1[[#This Row],[Well]]</f>
        <v>C07</v>
      </c>
      <c r="J1952" s="16">
        <v>1.2350000000000001</v>
      </c>
      <c r="K1952" s="16">
        <v>1.1040000000000001</v>
      </c>
      <c r="L1952" t="str">
        <f>Table1[[#This Row],[Well]]</f>
        <v>C07</v>
      </c>
      <c r="M1952" s="16">
        <v>1.2350000000000001</v>
      </c>
      <c r="N1952" s="16">
        <v>1.1040000000000001</v>
      </c>
      <c r="O1952" s="16">
        <v>1.1040000000000001</v>
      </c>
      <c r="P1952" s="16">
        <v>0</v>
      </c>
    </row>
    <row r="1953" spans="1:16" hidden="1">
      <c r="A1953" t="s">
        <v>1960</v>
      </c>
      <c r="B1953" t="s">
        <v>82</v>
      </c>
      <c r="C1953" t="s">
        <v>1994</v>
      </c>
      <c r="D1953" t="s">
        <v>1995</v>
      </c>
      <c r="E1953">
        <v>0.13300000000000001</v>
      </c>
      <c r="F1953" s="14">
        <f>(0.02*500)/Table1[[#This Row],[Starting OD600-VBE blank]]</f>
        <v>75.187969924812023</v>
      </c>
      <c r="G1953" s="14">
        <f>500-Table1[[#This Row],[How much sample to add biofilm inc (µl)]]</f>
        <v>424.81203007518798</v>
      </c>
      <c r="H1953" t="s">
        <v>1961</v>
      </c>
      <c r="I1953" t="str">
        <f>Table1[[#This Row],[Well]]</f>
        <v>C08</v>
      </c>
      <c r="J1953" s="16">
        <v>1.048</v>
      </c>
      <c r="K1953" s="16">
        <v>0.91700000000000004</v>
      </c>
      <c r="L1953" t="str">
        <f>Table1[[#This Row],[Well]]</f>
        <v>C08</v>
      </c>
      <c r="M1953" s="16">
        <v>0.72899999999999998</v>
      </c>
      <c r="N1953" s="16">
        <v>0.59699999999999998</v>
      </c>
      <c r="O1953" s="16">
        <v>0.75700000000000001</v>
      </c>
      <c r="P1953" s="16">
        <v>0.22600000000000001</v>
      </c>
    </row>
    <row r="1954" spans="1:16" hidden="1">
      <c r="A1954" t="s">
        <v>1960</v>
      </c>
      <c r="B1954" t="s">
        <v>85</v>
      </c>
      <c r="C1954" t="s">
        <v>1996</v>
      </c>
      <c r="D1954" t="s">
        <v>1997</v>
      </c>
      <c r="E1954">
        <v>0.107</v>
      </c>
      <c r="F1954" s="14">
        <f>(0.02*500)/Table1[[#This Row],[Starting OD600-VBE blank]]</f>
        <v>93.45794392523365</v>
      </c>
      <c r="G1954" s="14">
        <f>500-Table1[[#This Row],[How much sample to add biofilm inc (µl)]]</f>
        <v>406.54205607476638</v>
      </c>
      <c r="H1954" t="s">
        <v>1961</v>
      </c>
      <c r="I1954" t="str">
        <f>Table1[[#This Row],[Well]]</f>
        <v>C09</v>
      </c>
      <c r="J1954" s="16">
        <v>1.512</v>
      </c>
      <c r="K1954" s="16">
        <v>1.38</v>
      </c>
      <c r="L1954" t="str">
        <f>Table1[[#This Row],[Well]]</f>
        <v>C09</v>
      </c>
      <c r="M1954" s="16">
        <v>1.05</v>
      </c>
      <c r="N1954" s="16">
        <v>0.91800000000000004</v>
      </c>
      <c r="O1954" s="16">
        <v>1.149</v>
      </c>
      <c r="P1954" s="16">
        <v>0.32600000000000001</v>
      </c>
    </row>
    <row r="1955" spans="1:16" hidden="1">
      <c r="A1955" t="s">
        <v>1960</v>
      </c>
      <c r="B1955" t="s">
        <v>88</v>
      </c>
      <c r="C1955" t="s">
        <v>1998</v>
      </c>
      <c r="D1955" t="s">
        <v>1999</v>
      </c>
      <c r="E1955">
        <v>0.123</v>
      </c>
      <c r="F1955" s="14">
        <f>(0.02*500)/Table1[[#This Row],[Starting OD600-VBE blank]]</f>
        <v>81.300813008130078</v>
      </c>
      <c r="G1955" s="14">
        <f>500-Table1[[#This Row],[How much sample to add biofilm inc (µl)]]</f>
        <v>418.69918699186991</v>
      </c>
      <c r="H1955" t="s">
        <v>1961</v>
      </c>
      <c r="I1955" t="str">
        <f>Table1[[#This Row],[Well]]</f>
        <v>C10</v>
      </c>
      <c r="J1955" s="16">
        <v>1.7609999999999999</v>
      </c>
      <c r="K1955" s="16">
        <v>1.63</v>
      </c>
      <c r="L1955" t="str">
        <f>Table1[[#This Row],[Well]]</f>
        <v>C10</v>
      </c>
      <c r="M1955" s="16">
        <v>1.546</v>
      </c>
      <c r="N1955" s="16">
        <v>1.415</v>
      </c>
      <c r="O1955" s="16">
        <v>1.522</v>
      </c>
      <c r="P1955" s="16">
        <v>0.152</v>
      </c>
    </row>
    <row r="1956" spans="1:16" hidden="1">
      <c r="A1956" t="s">
        <v>1960</v>
      </c>
      <c r="B1956" t="s">
        <v>91</v>
      </c>
      <c r="C1956" t="s">
        <v>2000</v>
      </c>
      <c r="D1956" t="s">
        <v>2001</v>
      </c>
      <c r="E1956">
        <v>9.0999999999999998E-2</v>
      </c>
      <c r="F1956" s="14">
        <f>(0.02*500)/Table1[[#This Row],[Starting OD600-VBE blank]]</f>
        <v>109.8901098901099</v>
      </c>
      <c r="G1956" s="14">
        <f>500-Table1[[#This Row],[How much sample to add biofilm inc (µl)]]</f>
        <v>390.1098901098901</v>
      </c>
      <c r="H1956" t="s">
        <v>1961</v>
      </c>
      <c r="I1956" t="str">
        <f>Table1[[#This Row],[Well]]</f>
        <v>C11</v>
      </c>
      <c r="J1956" s="16">
        <v>1.591</v>
      </c>
      <c r="K1956" s="16">
        <v>1.46</v>
      </c>
      <c r="L1956" t="str">
        <f>Table1[[#This Row],[Well]]</f>
        <v>C11</v>
      </c>
      <c r="M1956" s="16">
        <v>1.3460000000000001</v>
      </c>
      <c r="N1956" s="16">
        <v>1.2150000000000001</v>
      </c>
      <c r="O1956" s="16">
        <v>1.3380000000000001</v>
      </c>
      <c r="P1956" s="16">
        <v>0.17299999999999999</v>
      </c>
    </row>
    <row r="1957" spans="1:16" hidden="1">
      <c r="A1957" t="s">
        <v>1960</v>
      </c>
      <c r="B1957" t="s">
        <v>94</v>
      </c>
      <c r="C1957" t="s">
        <v>18</v>
      </c>
      <c r="D1957" t="s">
        <v>18</v>
      </c>
      <c r="E1957">
        <v>-2E-3</v>
      </c>
      <c r="F1957" s="14">
        <f>(0.02*500)/Table1[[#This Row],[Starting OD600-VBE blank]]</f>
        <v>-5000</v>
      </c>
      <c r="G1957" s="14">
        <f>500-Table1[[#This Row],[How much sample to add biofilm inc (µl)]]</f>
        <v>5500</v>
      </c>
      <c r="H1957" t="s">
        <v>1961</v>
      </c>
      <c r="I1957" t="str">
        <f>Table1[[#This Row],[Well]]</f>
        <v>C12</v>
      </c>
      <c r="J1957" s="16">
        <v>0.13100000000000001</v>
      </c>
      <c r="K1957" s="16">
        <v>0</v>
      </c>
      <c r="L1957" t="str">
        <f>Table1[[#This Row],[Well]]</f>
        <v>C12</v>
      </c>
      <c r="M1957" s="16">
        <v>0.13</v>
      </c>
      <c r="N1957" s="16">
        <v>-1E-3</v>
      </c>
      <c r="O1957" s="16">
        <v>0</v>
      </c>
      <c r="P1957" s="16">
        <v>1.4999999999999999E-2</v>
      </c>
    </row>
    <row r="1958" spans="1:16" hidden="1">
      <c r="A1958" t="s">
        <v>1960</v>
      </c>
      <c r="B1958" t="s">
        <v>95</v>
      </c>
      <c r="C1958" t="s">
        <v>18</v>
      </c>
      <c r="D1958" t="s">
        <v>18</v>
      </c>
      <c r="E1958">
        <v>7.0000000000000001E-3</v>
      </c>
      <c r="F1958" s="14">
        <f>(0.02*500)/Table1[[#This Row],[Starting OD600-VBE blank]]</f>
        <v>1428.5714285714284</v>
      </c>
      <c r="G1958" s="14">
        <f>500-Table1[[#This Row],[How much sample to add biofilm inc (µl)]]</f>
        <v>-928.57142857142844</v>
      </c>
      <c r="H1958" t="s">
        <v>1961</v>
      </c>
      <c r="I1958" t="str">
        <f>Table1[[#This Row],[Well]]</f>
        <v>D01</v>
      </c>
      <c r="J1958" s="16">
        <v>0.13500000000000001</v>
      </c>
      <c r="K1958" s="16">
        <v>4.0000000000000001E-3</v>
      </c>
      <c r="L1958" t="str">
        <f>Table1[[#This Row],[Well]]</f>
        <v>D01</v>
      </c>
      <c r="M1958" s="16">
        <v>0.13100000000000001</v>
      </c>
      <c r="N1958" s="16">
        <v>0</v>
      </c>
      <c r="O1958" s="16">
        <v>0</v>
      </c>
      <c r="P1958" s="16">
        <v>1.4999999999999999E-2</v>
      </c>
    </row>
    <row r="1959" spans="1:16" hidden="1">
      <c r="A1959" t="s">
        <v>1960</v>
      </c>
      <c r="B1959" t="s">
        <v>96</v>
      </c>
      <c r="C1959" t="s">
        <v>2002</v>
      </c>
      <c r="D1959" t="s">
        <v>2003</v>
      </c>
      <c r="E1959">
        <v>0.13100000000000001</v>
      </c>
      <c r="F1959" s="14">
        <f>(0.02*500)/Table1[[#This Row],[Starting OD600-VBE blank]]</f>
        <v>76.33587786259541</v>
      </c>
      <c r="G1959" s="14">
        <f>500-Table1[[#This Row],[How much sample to add biofilm inc (µl)]]</f>
        <v>423.6641221374046</v>
      </c>
      <c r="H1959" t="s">
        <v>1961</v>
      </c>
      <c r="I1959" t="str">
        <f>Table1[[#This Row],[Well]]</f>
        <v>D02</v>
      </c>
      <c r="J1959" s="16">
        <v>0.60699999999999998</v>
      </c>
      <c r="K1959" s="16">
        <v>0.47599999999999998</v>
      </c>
      <c r="L1959" t="str">
        <f>Table1[[#This Row],[Well]]</f>
        <v>D02</v>
      </c>
      <c r="M1959" s="16">
        <v>1.1020000000000001</v>
      </c>
      <c r="N1959" s="16">
        <v>0.97</v>
      </c>
      <c r="O1959" s="16">
        <v>0.72299999999999998</v>
      </c>
      <c r="P1959" s="16">
        <v>0.35</v>
      </c>
    </row>
    <row r="1960" spans="1:16" hidden="1">
      <c r="A1960" t="s">
        <v>1960</v>
      </c>
      <c r="B1960" t="s">
        <v>99</v>
      </c>
      <c r="C1960" t="s">
        <v>2004</v>
      </c>
      <c r="D1960" t="s">
        <v>2005</v>
      </c>
      <c r="E1960">
        <v>5.1999999999999998E-2</v>
      </c>
      <c r="F1960" s="14">
        <f>(0.02*500)/Table1[[#This Row],[Starting OD600-VBE blank]]</f>
        <v>192.30769230769232</v>
      </c>
      <c r="G1960" s="14">
        <f>500-Table1[[#This Row],[How much sample to add biofilm inc (µl)]]</f>
        <v>307.69230769230768</v>
      </c>
      <c r="H1960" t="s">
        <v>1961</v>
      </c>
      <c r="I1960" t="str">
        <f>Table1[[#This Row],[Well]]</f>
        <v>D03</v>
      </c>
      <c r="J1960" s="16">
        <v>0.19800000000000001</v>
      </c>
      <c r="K1960" s="16">
        <v>6.6000000000000003E-2</v>
      </c>
      <c r="L1960" t="str">
        <f>Table1[[#This Row],[Well]]</f>
        <v>D03</v>
      </c>
      <c r="M1960" s="16">
        <v>0.245</v>
      </c>
      <c r="N1960" s="16">
        <v>0.114</v>
      </c>
      <c r="O1960" s="16">
        <v>0.09</v>
      </c>
      <c r="P1960" s="16">
        <v>3.3000000000000002E-2</v>
      </c>
    </row>
    <row r="1961" spans="1:16" hidden="1">
      <c r="A1961" t="s">
        <v>1960</v>
      </c>
      <c r="B1961" t="s">
        <v>102</v>
      </c>
      <c r="C1961" t="s">
        <v>2006</v>
      </c>
      <c r="D1961" t="s">
        <v>2007</v>
      </c>
      <c r="E1961">
        <v>0.112</v>
      </c>
      <c r="F1961" s="14">
        <f>(0.02*500)/Table1[[#This Row],[Starting OD600-VBE blank]]</f>
        <v>89.285714285714278</v>
      </c>
      <c r="G1961" s="14">
        <f>500-Table1[[#This Row],[How much sample to add biofilm inc (µl)]]</f>
        <v>410.71428571428572</v>
      </c>
      <c r="H1961" t="s">
        <v>1961</v>
      </c>
      <c r="I1961" t="str">
        <f>Table1[[#This Row],[Well]]</f>
        <v>D04</v>
      </c>
      <c r="J1961" s="16">
        <v>0.42199999999999999</v>
      </c>
      <c r="K1961" s="16">
        <v>0.29099999999999998</v>
      </c>
      <c r="L1961" t="str">
        <f>Table1[[#This Row],[Well]]</f>
        <v>D04</v>
      </c>
      <c r="M1961" s="16">
        <v>0.81200000000000006</v>
      </c>
      <c r="N1961" s="16">
        <v>0.68</v>
      </c>
      <c r="O1961" s="16">
        <v>0.48599999999999999</v>
      </c>
      <c r="P1961" s="16">
        <v>0.27500000000000002</v>
      </c>
    </row>
    <row r="1962" spans="1:16" hidden="1">
      <c r="A1962" t="s">
        <v>1960</v>
      </c>
      <c r="B1962" t="s">
        <v>105</v>
      </c>
      <c r="C1962" t="s">
        <v>2008</v>
      </c>
      <c r="D1962" t="s">
        <v>2009</v>
      </c>
      <c r="E1962">
        <v>7.6999999999999999E-2</v>
      </c>
      <c r="F1962" s="14">
        <f>(0.02*500)/Table1[[#This Row],[Starting OD600-VBE blank]]</f>
        <v>129.87012987012986</v>
      </c>
      <c r="G1962" s="14">
        <f>500-Table1[[#This Row],[How much sample to add biofilm inc (µl)]]</f>
        <v>370.12987012987014</v>
      </c>
      <c r="H1962" t="s">
        <v>1961</v>
      </c>
      <c r="I1962" t="str">
        <f>Table1[[#This Row],[Well]]</f>
        <v>D05</v>
      </c>
      <c r="J1962" s="16">
        <v>0.5</v>
      </c>
      <c r="K1962" s="16">
        <v>0.36899999999999999</v>
      </c>
      <c r="L1962" t="str">
        <f>Table1[[#This Row],[Well]]</f>
        <v>D05</v>
      </c>
      <c r="M1962" s="16">
        <v>1.0349999999999999</v>
      </c>
      <c r="N1962" s="16">
        <v>0.90300000000000002</v>
      </c>
      <c r="O1962" s="16">
        <v>0.63600000000000001</v>
      </c>
      <c r="P1962" s="16">
        <v>0.378</v>
      </c>
    </row>
    <row r="1963" spans="1:16" hidden="1">
      <c r="A1963" t="s">
        <v>1960</v>
      </c>
      <c r="B1963" t="s">
        <v>108</v>
      </c>
      <c r="C1963" t="s">
        <v>2010</v>
      </c>
      <c r="D1963" t="s">
        <v>2011</v>
      </c>
      <c r="E1963">
        <v>5.5E-2</v>
      </c>
      <c r="F1963" s="14">
        <f>(0.02*500)/Table1[[#This Row],[Starting OD600-VBE blank]]</f>
        <v>181.81818181818181</v>
      </c>
      <c r="G1963" s="14">
        <f>500-Table1[[#This Row],[How much sample to add biofilm inc (µl)]]</f>
        <v>318.18181818181819</v>
      </c>
      <c r="H1963" t="s">
        <v>1961</v>
      </c>
      <c r="I1963" t="str">
        <f>Table1[[#This Row],[Well]]</f>
        <v>D06</v>
      </c>
      <c r="J1963" s="16">
        <v>0.54</v>
      </c>
      <c r="K1963" s="16">
        <v>0.40899999999999997</v>
      </c>
      <c r="L1963" t="str">
        <f>Table1[[#This Row],[Well]]</f>
        <v>D06</v>
      </c>
      <c r="M1963" s="16">
        <v>1.131</v>
      </c>
      <c r="N1963" s="16">
        <v>1</v>
      </c>
      <c r="O1963" s="16">
        <v>0.70399999999999996</v>
      </c>
      <c r="P1963" s="16">
        <v>0.41799999999999998</v>
      </c>
    </row>
    <row r="1964" spans="1:16" hidden="1">
      <c r="A1964" t="s">
        <v>1960</v>
      </c>
      <c r="B1964" t="s">
        <v>111</v>
      </c>
      <c r="C1964" t="s">
        <v>2012</v>
      </c>
      <c r="D1964" t="s">
        <v>2013</v>
      </c>
      <c r="E1964">
        <v>4.2999999999999997E-2</v>
      </c>
      <c r="F1964" s="14">
        <f>(0.02*500)/Table1[[#This Row],[Starting OD600-VBE blank]]</f>
        <v>232.55813953488374</v>
      </c>
      <c r="G1964" s="14">
        <f>500-Table1[[#This Row],[How much sample to add biofilm inc (µl)]]</f>
        <v>267.44186046511629</v>
      </c>
      <c r="H1964" t="s">
        <v>1961</v>
      </c>
      <c r="I1964" t="str">
        <f>Table1[[#This Row],[Well]]</f>
        <v>D07</v>
      </c>
      <c r="J1964" s="16">
        <v>0.89900000000000002</v>
      </c>
      <c r="K1964" s="16">
        <v>0.76700000000000002</v>
      </c>
      <c r="L1964" t="str">
        <f>Table1[[#This Row],[Well]]</f>
        <v>D07</v>
      </c>
      <c r="M1964" s="16">
        <v>1.581</v>
      </c>
      <c r="N1964" s="16">
        <v>1.45</v>
      </c>
      <c r="O1964" s="16">
        <v>1.109</v>
      </c>
      <c r="P1964" s="16">
        <v>0.48299999999999998</v>
      </c>
    </row>
    <row r="1965" spans="1:16" hidden="1">
      <c r="A1965" t="s">
        <v>1960</v>
      </c>
      <c r="B1965" t="s">
        <v>114</v>
      </c>
      <c r="C1965" t="s">
        <v>2014</v>
      </c>
      <c r="D1965" t="s">
        <v>2015</v>
      </c>
      <c r="E1965">
        <v>0.11799999999999999</v>
      </c>
      <c r="F1965" s="14">
        <f>(0.02*500)/Table1[[#This Row],[Starting OD600-VBE blank]]</f>
        <v>84.745762711864415</v>
      </c>
      <c r="G1965" s="14">
        <f>500-Table1[[#This Row],[How much sample to add biofilm inc (µl)]]</f>
        <v>415.25423728813558</v>
      </c>
      <c r="H1965" t="s">
        <v>1961</v>
      </c>
      <c r="I1965" t="str">
        <f>Table1[[#This Row],[Well]]</f>
        <v>D08</v>
      </c>
      <c r="J1965" s="16">
        <v>0.85899999999999999</v>
      </c>
      <c r="K1965" s="16">
        <v>0.72699999999999998</v>
      </c>
      <c r="L1965" t="str">
        <f>Table1[[#This Row],[Well]]</f>
        <v>D08</v>
      </c>
      <c r="M1965" s="16">
        <v>1.3140000000000001</v>
      </c>
      <c r="N1965" s="16">
        <v>1.1830000000000001</v>
      </c>
      <c r="O1965" s="16">
        <v>0.95499999999999996</v>
      </c>
      <c r="P1965" s="16">
        <v>0.32200000000000001</v>
      </c>
    </row>
    <row r="1966" spans="1:16" hidden="1">
      <c r="A1966" t="s">
        <v>1960</v>
      </c>
      <c r="B1966" t="s">
        <v>117</v>
      </c>
      <c r="C1966" t="s">
        <v>2016</v>
      </c>
      <c r="D1966" t="s">
        <v>2017</v>
      </c>
      <c r="E1966">
        <v>0.11700000000000001</v>
      </c>
      <c r="F1966" s="14">
        <f>(0.02*500)/Table1[[#This Row],[Starting OD600-VBE blank]]</f>
        <v>85.470085470085465</v>
      </c>
      <c r="G1966" s="14">
        <f>500-Table1[[#This Row],[How much sample to add biofilm inc (µl)]]</f>
        <v>414.52991452991455</v>
      </c>
      <c r="H1966" t="s">
        <v>1961</v>
      </c>
      <c r="I1966" t="str">
        <f>Table1[[#This Row],[Well]]</f>
        <v>D09</v>
      </c>
      <c r="J1966" s="16">
        <v>0.873</v>
      </c>
      <c r="K1966" s="16">
        <v>0.74199999999999999</v>
      </c>
      <c r="L1966" t="str">
        <f>Table1[[#This Row],[Well]]</f>
        <v>D09</v>
      </c>
      <c r="M1966" s="16">
        <v>1.35</v>
      </c>
      <c r="N1966" s="16">
        <v>1.2190000000000001</v>
      </c>
      <c r="O1966" s="16">
        <v>0.98</v>
      </c>
      <c r="P1966" s="16">
        <v>0.33800000000000002</v>
      </c>
    </row>
    <row r="1967" spans="1:16" hidden="1">
      <c r="A1967" t="s">
        <v>1960</v>
      </c>
      <c r="B1967" t="s">
        <v>120</v>
      </c>
      <c r="C1967" t="s">
        <v>2018</v>
      </c>
      <c r="D1967" t="s">
        <v>2019</v>
      </c>
      <c r="E1967">
        <v>5.1999999999999998E-2</v>
      </c>
      <c r="F1967" s="14">
        <f>(0.02*500)/Table1[[#This Row],[Starting OD600-VBE blank]]</f>
        <v>192.30769230769232</v>
      </c>
      <c r="G1967" s="14">
        <f>500-Table1[[#This Row],[How much sample to add biofilm inc (µl)]]</f>
        <v>307.69230769230768</v>
      </c>
      <c r="H1967" t="s">
        <v>1961</v>
      </c>
      <c r="I1967" t="str">
        <f>Table1[[#This Row],[Well]]</f>
        <v>D10</v>
      </c>
      <c r="J1967" s="16">
        <v>1.151</v>
      </c>
      <c r="K1967" s="16">
        <v>1.0189999999999999</v>
      </c>
      <c r="L1967" t="str">
        <f>Table1[[#This Row],[Well]]</f>
        <v>D10</v>
      </c>
      <c r="M1967" s="16">
        <v>1.62</v>
      </c>
      <c r="N1967" s="16">
        <v>1.488</v>
      </c>
      <c r="O1967" s="16">
        <v>1.254</v>
      </c>
      <c r="P1967" s="16">
        <v>0.33200000000000002</v>
      </c>
    </row>
    <row r="1968" spans="1:16" hidden="1">
      <c r="A1968" t="s">
        <v>1960</v>
      </c>
      <c r="B1968" t="s">
        <v>123</v>
      </c>
      <c r="C1968" t="s">
        <v>2020</v>
      </c>
      <c r="D1968" t="s">
        <v>2021</v>
      </c>
      <c r="E1968">
        <v>0.13700000000000001</v>
      </c>
      <c r="F1968" s="14">
        <f>(0.02*500)/Table1[[#This Row],[Starting OD600-VBE blank]]</f>
        <v>72.992700729926995</v>
      </c>
      <c r="G1968" s="14">
        <f>500-Table1[[#This Row],[How much sample to add biofilm inc (µl)]]</f>
        <v>427.00729927007302</v>
      </c>
      <c r="H1968" t="s">
        <v>1961</v>
      </c>
      <c r="I1968" t="str">
        <f>Table1[[#This Row],[Well]]</f>
        <v>D11</v>
      </c>
      <c r="J1968" s="16">
        <v>0.436</v>
      </c>
      <c r="K1968" s="16">
        <v>0.30499999999999999</v>
      </c>
      <c r="L1968" t="str">
        <f>Table1[[#This Row],[Well]]</f>
        <v>D11</v>
      </c>
      <c r="M1968" s="16">
        <v>0.98299999999999998</v>
      </c>
      <c r="N1968" s="16">
        <v>0.85199999999999998</v>
      </c>
      <c r="O1968" s="16">
        <v>0.57799999999999996</v>
      </c>
      <c r="P1968" s="16">
        <v>0.38700000000000001</v>
      </c>
    </row>
    <row r="1969" spans="1:16" hidden="1">
      <c r="A1969" t="s">
        <v>1960</v>
      </c>
      <c r="B1969" t="s">
        <v>126</v>
      </c>
      <c r="C1969" t="s">
        <v>18</v>
      </c>
      <c r="D1969" t="s">
        <v>18</v>
      </c>
      <c r="E1969">
        <v>-1E-3</v>
      </c>
      <c r="F1969" s="14">
        <f>(0.02*500)/Table1[[#This Row],[Starting OD600-VBE blank]]</f>
        <v>-10000</v>
      </c>
      <c r="G1969" s="14">
        <f>500-Table1[[#This Row],[How much sample to add biofilm inc (µl)]]</f>
        <v>10500</v>
      </c>
      <c r="H1969" t="s">
        <v>1961</v>
      </c>
      <c r="I1969" t="str">
        <f>Table1[[#This Row],[Well]]</f>
        <v>D12</v>
      </c>
      <c r="J1969" s="16">
        <v>0.13100000000000001</v>
      </c>
      <c r="K1969" s="16">
        <v>0</v>
      </c>
      <c r="L1969" t="str">
        <f>Table1[[#This Row],[Well]]</f>
        <v>D12</v>
      </c>
      <c r="M1969" s="16">
        <v>0.13600000000000001</v>
      </c>
      <c r="N1969" s="16">
        <v>4.0000000000000001E-3</v>
      </c>
      <c r="O1969" s="16">
        <v>0</v>
      </c>
      <c r="P1969" s="16">
        <v>1.4999999999999999E-2</v>
      </c>
    </row>
    <row r="1970" spans="1:16" hidden="1">
      <c r="A1970" t="s">
        <v>1960</v>
      </c>
      <c r="B1970" t="s">
        <v>127</v>
      </c>
      <c r="C1970" t="s">
        <v>18</v>
      </c>
      <c r="D1970" t="s">
        <v>18</v>
      </c>
      <c r="E1970">
        <v>3.0000000000000001E-3</v>
      </c>
      <c r="F1970" s="14">
        <f>(0.02*500)/Table1[[#This Row],[Starting OD600-VBE blank]]</f>
        <v>3333.3333333333335</v>
      </c>
      <c r="G1970" s="14">
        <f>500-Table1[[#This Row],[How much sample to add biofilm inc (µl)]]</f>
        <v>-2833.3333333333335</v>
      </c>
      <c r="H1970" t="s">
        <v>1961</v>
      </c>
      <c r="I1970" t="str">
        <f>Table1[[#This Row],[Well]]</f>
        <v>E01</v>
      </c>
      <c r="J1970" s="16">
        <v>0.126</v>
      </c>
      <c r="K1970" s="16">
        <v>-5.0000000000000001E-3</v>
      </c>
      <c r="L1970" t="str">
        <f>Table1[[#This Row],[Well]]</f>
        <v>E01</v>
      </c>
      <c r="M1970" s="16">
        <v>0.13300000000000001</v>
      </c>
      <c r="N1970" s="16">
        <v>1E-3</v>
      </c>
      <c r="O1970" s="16">
        <v>0</v>
      </c>
      <c r="P1970" s="16">
        <v>1.4999999999999999E-2</v>
      </c>
    </row>
    <row r="1971" spans="1:16" hidden="1">
      <c r="A1971" t="s">
        <v>1960</v>
      </c>
      <c r="B1971" t="s">
        <v>128</v>
      </c>
      <c r="C1971" t="s">
        <v>2022</v>
      </c>
      <c r="D1971" t="s">
        <v>2023</v>
      </c>
      <c r="E1971">
        <v>5.1999999999999998E-2</v>
      </c>
      <c r="F1971" s="14">
        <f>(0.02*500)/Table1[[#This Row],[Starting OD600-VBE blank]]</f>
        <v>192.30769230769232</v>
      </c>
      <c r="G1971" s="14">
        <f>500-Table1[[#This Row],[How much sample to add biofilm inc (µl)]]</f>
        <v>307.69230769230768</v>
      </c>
      <c r="H1971" t="s">
        <v>1961</v>
      </c>
      <c r="I1971" t="str">
        <f>Table1[[#This Row],[Well]]</f>
        <v>E02</v>
      </c>
      <c r="J1971" s="16">
        <v>0.215</v>
      </c>
      <c r="K1971" s="16">
        <v>8.3000000000000004E-2</v>
      </c>
      <c r="L1971" t="str">
        <f>Table1[[#This Row],[Well]]</f>
        <v>E02</v>
      </c>
      <c r="M1971" s="16">
        <v>0.23499999999999999</v>
      </c>
      <c r="N1971" s="16">
        <v>0.10299999999999999</v>
      </c>
      <c r="O1971" s="16">
        <v>9.2999999999999999E-2</v>
      </c>
      <c r="P1971" s="16">
        <v>1.4E-2</v>
      </c>
    </row>
    <row r="1972" spans="1:16" hidden="1">
      <c r="A1972" t="s">
        <v>1960</v>
      </c>
      <c r="B1972" t="s">
        <v>131</v>
      </c>
      <c r="C1972" t="s">
        <v>2024</v>
      </c>
      <c r="D1972" t="s">
        <v>2025</v>
      </c>
      <c r="E1972">
        <v>8.3000000000000004E-2</v>
      </c>
      <c r="F1972" s="14">
        <f>(0.02*500)/Table1[[#This Row],[Starting OD600-VBE blank]]</f>
        <v>120.48192771084337</v>
      </c>
      <c r="G1972" s="14">
        <f>500-Table1[[#This Row],[How much sample to add biofilm inc (µl)]]</f>
        <v>379.51807228915663</v>
      </c>
      <c r="H1972" t="s">
        <v>1961</v>
      </c>
      <c r="I1972" t="str">
        <f>Table1[[#This Row],[Well]]</f>
        <v>E03</v>
      </c>
      <c r="J1972" s="16">
        <v>1.554</v>
      </c>
      <c r="K1972" s="16">
        <v>1.4219999999999999</v>
      </c>
      <c r="L1972" t="str">
        <f>Table1[[#This Row],[Well]]</f>
        <v>E03</v>
      </c>
      <c r="M1972" s="16">
        <v>1.419</v>
      </c>
      <c r="N1972" s="16">
        <v>1.288</v>
      </c>
      <c r="O1972" s="16">
        <v>1.355</v>
      </c>
      <c r="P1972" s="16">
        <v>9.5000000000000001E-2</v>
      </c>
    </row>
    <row r="1973" spans="1:16" hidden="1">
      <c r="A1973" t="s">
        <v>1960</v>
      </c>
      <c r="B1973" t="s">
        <v>134</v>
      </c>
      <c r="C1973" t="s">
        <v>2026</v>
      </c>
      <c r="D1973" t="s">
        <v>2027</v>
      </c>
      <c r="E1973">
        <v>0.124</v>
      </c>
      <c r="F1973" s="14">
        <f>(0.02*500)/Table1[[#This Row],[Starting OD600-VBE blank]]</f>
        <v>80.645161290322577</v>
      </c>
      <c r="G1973" s="14">
        <f>500-Table1[[#This Row],[How much sample to add biofilm inc (µl)]]</f>
        <v>419.35483870967744</v>
      </c>
      <c r="H1973" t="s">
        <v>1961</v>
      </c>
      <c r="I1973" t="str">
        <f>Table1[[#This Row],[Well]]</f>
        <v>E04</v>
      </c>
      <c r="J1973" s="16">
        <v>1.488</v>
      </c>
      <c r="K1973" s="16">
        <v>1.3560000000000001</v>
      </c>
      <c r="L1973" t="str">
        <f>Table1[[#This Row],[Well]]</f>
        <v>E04</v>
      </c>
      <c r="M1973" s="16">
        <v>1.5669999999999999</v>
      </c>
      <c r="N1973" s="16">
        <v>1.4359999999999999</v>
      </c>
      <c r="O1973" s="16">
        <v>1.3959999999999999</v>
      </c>
      <c r="P1973" s="16">
        <v>5.6000000000000001E-2</v>
      </c>
    </row>
    <row r="1974" spans="1:16" hidden="1">
      <c r="A1974" t="s">
        <v>1960</v>
      </c>
      <c r="B1974" t="s">
        <v>137</v>
      </c>
      <c r="C1974" t="s">
        <v>2028</v>
      </c>
      <c r="D1974" t="s">
        <v>2029</v>
      </c>
      <c r="E1974">
        <v>6.3E-2</v>
      </c>
      <c r="F1974" s="14">
        <f>(0.02*500)/Table1[[#This Row],[Starting OD600-VBE blank]]</f>
        <v>158.73015873015873</v>
      </c>
      <c r="G1974" s="14">
        <f>500-Table1[[#This Row],[How much sample to add biofilm inc (µl)]]</f>
        <v>341.26984126984127</v>
      </c>
      <c r="H1974" t="s">
        <v>1961</v>
      </c>
      <c r="I1974" t="str">
        <f>Table1[[#This Row],[Well]]</f>
        <v>E05</v>
      </c>
      <c r="J1974" s="16">
        <v>0.88800000000000001</v>
      </c>
      <c r="K1974" s="16">
        <v>0.75700000000000001</v>
      </c>
      <c r="L1974" t="str">
        <f>Table1[[#This Row],[Well]]</f>
        <v>E05</v>
      </c>
      <c r="M1974" s="16">
        <v>1.0609999999999999</v>
      </c>
      <c r="N1974" s="16">
        <v>0.92900000000000005</v>
      </c>
      <c r="O1974" s="16">
        <v>0.84299999999999997</v>
      </c>
      <c r="P1974" s="16">
        <v>0.122</v>
      </c>
    </row>
    <row r="1975" spans="1:16" hidden="1">
      <c r="A1975" t="s">
        <v>1960</v>
      </c>
      <c r="B1975" t="s">
        <v>140</v>
      </c>
      <c r="C1975" t="s">
        <v>2030</v>
      </c>
      <c r="D1975" t="s">
        <v>2031</v>
      </c>
      <c r="E1975">
        <v>0.05</v>
      </c>
      <c r="F1975" s="14">
        <f>(0.02*500)/Table1[[#This Row],[Starting OD600-VBE blank]]</f>
        <v>200</v>
      </c>
      <c r="G1975" s="14">
        <f>500-Table1[[#This Row],[How much sample to add biofilm inc (µl)]]</f>
        <v>300</v>
      </c>
      <c r="H1975" t="s">
        <v>1961</v>
      </c>
      <c r="I1975" t="str">
        <f>Table1[[#This Row],[Well]]</f>
        <v>E06</v>
      </c>
      <c r="J1975" s="16">
        <v>0.54800000000000004</v>
      </c>
      <c r="K1975" s="16">
        <v>0.41699999999999998</v>
      </c>
      <c r="L1975" t="str">
        <f>Table1[[#This Row],[Well]]</f>
        <v>E06</v>
      </c>
      <c r="M1975" s="16">
        <v>0.49</v>
      </c>
      <c r="N1975" s="16">
        <v>0.35899999999999999</v>
      </c>
      <c r="O1975" s="16">
        <v>0.38800000000000001</v>
      </c>
      <c r="P1975" s="16">
        <v>4.1000000000000002E-2</v>
      </c>
    </row>
    <row r="1976" spans="1:16" hidden="1">
      <c r="A1976" t="s">
        <v>1960</v>
      </c>
      <c r="B1976" t="s">
        <v>143</v>
      </c>
      <c r="C1976" t="s">
        <v>2032</v>
      </c>
      <c r="D1976" t="s">
        <v>2033</v>
      </c>
      <c r="E1976">
        <v>4.2000000000000003E-2</v>
      </c>
      <c r="F1976" s="14">
        <f>(0.02*500)/Table1[[#This Row],[Starting OD600-VBE blank]]</f>
        <v>238.09523809523807</v>
      </c>
      <c r="G1976" s="14">
        <f>500-Table1[[#This Row],[How much sample to add biofilm inc (µl)]]</f>
        <v>261.90476190476193</v>
      </c>
      <c r="H1976" t="s">
        <v>1961</v>
      </c>
      <c r="I1976" t="str">
        <f>Table1[[#This Row],[Well]]</f>
        <v>E07</v>
      </c>
      <c r="J1976" s="16">
        <v>1.016</v>
      </c>
      <c r="K1976" s="16">
        <v>0.88500000000000001</v>
      </c>
      <c r="L1976" t="str">
        <f>Table1[[#This Row],[Well]]</f>
        <v>E07</v>
      </c>
      <c r="M1976" s="16">
        <v>0.82</v>
      </c>
      <c r="N1976" s="16">
        <v>0.68899999999999995</v>
      </c>
      <c r="O1976" s="16">
        <v>0.78700000000000003</v>
      </c>
      <c r="P1976" s="16">
        <v>0.13900000000000001</v>
      </c>
    </row>
    <row r="1977" spans="1:16" hidden="1">
      <c r="A1977" t="s">
        <v>1960</v>
      </c>
      <c r="B1977" t="s">
        <v>146</v>
      </c>
      <c r="C1977" t="s">
        <v>2034</v>
      </c>
      <c r="D1977" t="s">
        <v>2035</v>
      </c>
      <c r="E1977">
        <v>0.126</v>
      </c>
      <c r="F1977" s="14">
        <f>(0.02*500)/Table1[[#This Row],[Starting OD600-VBE blank]]</f>
        <v>79.365079365079367</v>
      </c>
      <c r="G1977" s="14">
        <f>500-Table1[[#This Row],[How much sample to add biofilm inc (µl)]]</f>
        <v>420.6349206349206</v>
      </c>
      <c r="H1977" t="s">
        <v>1961</v>
      </c>
      <c r="I1977" t="str">
        <f>Table1[[#This Row],[Well]]</f>
        <v>E08</v>
      </c>
      <c r="J1977" s="16">
        <v>1.661</v>
      </c>
      <c r="K1977" s="16">
        <v>1.5289999999999999</v>
      </c>
      <c r="L1977" t="str">
        <f>Table1[[#This Row],[Well]]</f>
        <v>E08</v>
      </c>
      <c r="M1977" s="16">
        <v>1.67</v>
      </c>
      <c r="N1977" s="16">
        <v>1.5389999999999999</v>
      </c>
      <c r="O1977" s="16">
        <v>1.534</v>
      </c>
      <c r="P1977" s="16">
        <v>7.0000000000000001E-3</v>
      </c>
    </row>
    <row r="1978" spans="1:16" hidden="1">
      <c r="A1978" t="s">
        <v>1960</v>
      </c>
      <c r="B1978" t="s">
        <v>149</v>
      </c>
      <c r="C1978" t="s">
        <v>2036</v>
      </c>
      <c r="D1978" t="s">
        <v>2037</v>
      </c>
      <c r="E1978">
        <v>7.5999999999999998E-2</v>
      </c>
      <c r="F1978" s="14">
        <f>(0.02*500)/Table1[[#This Row],[Starting OD600-VBE blank]]</f>
        <v>131.57894736842107</v>
      </c>
      <c r="G1978" s="14">
        <f>500-Table1[[#This Row],[How much sample to add biofilm inc (µl)]]</f>
        <v>368.42105263157896</v>
      </c>
      <c r="H1978" t="s">
        <v>1961</v>
      </c>
      <c r="I1978" t="str">
        <f>Table1[[#This Row],[Well]]</f>
        <v>E09</v>
      </c>
      <c r="J1978" s="16">
        <v>1.2789999999999999</v>
      </c>
      <c r="K1978" s="16">
        <v>1.147</v>
      </c>
      <c r="L1978" t="str">
        <f>Table1[[#This Row],[Well]]</f>
        <v>E09</v>
      </c>
      <c r="M1978" s="16">
        <v>1.0209999999999999</v>
      </c>
      <c r="N1978" s="16">
        <v>0.89</v>
      </c>
      <c r="O1978" s="16">
        <v>1.0189999999999999</v>
      </c>
      <c r="P1978" s="16">
        <v>0.182</v>
      </c>
    </row>
    <row r="1979" spans="1:16" hidden="1">
      <c r="A1979" t="s">
        <v>1960</v>
      </c>
      <c r="B1979" t="s">
        <v>152</v>
      </c>
      <c r="C1979" t="s">
        <v>2038</v>
      </c>
      <c r="D1979" t="s">
        <v>2039</v>
      </c>
      <c r="E1979">
        <v>6.7000000000000004E-2</v>
      </c>
      <c r="F1979" s="14">
        <f>(0.02*500)/Table1[[#This Row],[Starting OD600-VBE blank]]</f>
        <v>149.25373134328356</v>
      </c>
      <c r="G1979" s="14">
        <f>500-Table1[[#This Row],[How much sample to add biofilm inc (µl)]]</f>
        <v>350.74626865671644</v>
      </c>
      <c r="H1979" t="s">
        <v>1961</v>
      </c>
      <c r="I1979" t="str">
        <f>Table1[[#This Row],[Well]]</f>
        <v>E10</v>
      </c>
      <c r="J1979" s="16">
        <v>0.76800000000000002</v>
      </c>
      <c r="K1979" s="16">
        <v>0.63700000000000001</v>
      </c>
      <c r="L1979" t="str">
        <f>Table1[[#This Row],[Well]]</f>
        <v>E10</v>
      </c>
      <c r="M1979" s="16">
        <v>0.70199999999999996</v>
      </c>
      <c r="N1979" s="16">
        <v>0.56999999999999995</v>
      </c>
      <c r="O1979" s="16">
        <v>0.60399999999999998</v>
      </c>
      <c r="P1979" s="16">
        <v>4.7E-2</v>
      </c>
    </row>
    <row r="1980" spans="1:16" hidden="1">
      <c r="A1980" t="s">
        <v>1960</v>
      </c>
      <c r="B1980" t="s">
        <v>155</v>
      </c>
      <c r="C1980" t="s">
        <v>2040</v>
      </c>
      <c r="D1980" t="s">
        <v>2041</v>
      </c>
      <c r="E1980">
        <v>0.128</v>
      </c>
      <c r="F1980" s="14">
        <f>(0.02*500)/Table1[[#This Row],[Starting OD600-VBE blank]]</f>
        <v>78.125</v>
      </c>
      <c r="G1980" s="14">
        <f>500-Table1[[#This Row],[How much sample to add biofilm inc (µl)]]</f>
        <v>421.875</v>
      </c>
      <c r="H1980" t="s">
        <v>1961</v>
      </c>
      <c r="I1980" t="str">
        <f>Table1[[#This Row],[Well]]</f>
        <v>E11</v>
      </c>
      <c r="J1980" s="16">
        <v>1.1910000000000001</v>
      </c>
      <c r="K1980" s="16">
        <v>1.0589999999999999</v>
      </c>
      <c r="L1980" t="str">
        <f>Table1[[#This Row],[Well]]</f>
        <v>E11</v>
      </c>
      <c r="M1980" s="16">
        <v>1.048</v>
      </c>
      <c r="N1980" s="16">
        <v>0.91700000000000004</v>
      </c>
      <c r="O1980" s="16">
        <v>0.98799999999999999</v>
      </c>
      <c r="P1980" s="16">
        <v>0.1</v>
      </c>
    </row>
    <row r="1981" spans="1:16" hidden="1">
      <c r="A1981" t="s">
        <v>1960</v>
      </c>
      <c r="B1981" t="s">
        <v>158</v>
      </c>
      <c r="C1981" t="s">
        <v>18</v>
      </c>
      <c r="D1981" t="s">
        <v>18</v>
      </c>
      <c r="E1981">
        <v>-1E-3</v>
      </c>
      <c r="F1981" s="14">
        <f>(0.02*500)/Table1[[#This Row],[Starting OD600-VBE blank]]</f>
        <v>-10000</v>
      </c>
      <c r="G1981" s="14">
        <f>500-Table1[[#This Row],[How much sample to add biofilm inc (µl)]]</f>
        <v>10500</v>
      </c>
      <c r="H1981" t="s">
        <v>1961</v>
      </c>
      <c r="I1981" t="str">
        <f>Table1[[#This Row],[Well]]</f>
        <v>E12</v>
      </c>
      <c r="J1981" s="16">
        <v>0.14899999999999999</v>
      </c>
      <c r="K1981" s="16">
        <v>1.7999999999999999E-2</v>
      </c>
      <c r="L1981" t="str">
        <f>Table1[[#This Row],[Well]]</f>
        <v>E12</v>
      </c>
      <c r="M1981" s="16">
        <v>0.127</v>
      </c>
      <c r="N1981" s="16">
        <v>-4.0000000000000001E-3</v>
      </c>
      <c r="O1981" s="16">
        <v>0</v>
      </c>
      <c r="P1981" s="16">
        <v>1.4999999999999999E-2</v>
      </c>
    </row>
    <row r="1982" spans="1:16" hidden="1">
      <c r="A1982" t="s">
        <v>1960</v>
      </c>
      <c r="B1982" t="s">
        <v>159</v>
      </c>
      <c r="C1982" t="s">
        <v>18</v>
      </c>
      <c r="D1982" t="s">
        <v>18</v>
      </c>
      <c r="E1982">
        <v>4.0000000000000001E-3</v>
      </c>
      <c r="F1982" s="14">
        <f>(0.02*500)/Table1[[#This Row],[Starting OD600-VBE blank]]</f>
        <v>2500</v>
      </c>
      <c r="G1982" s="14">
        <f>500-Table1[[#This Row],[How much sample to add biofilm inc (µl)]]</f>
        <v>-2000</v>
      </c>
      <c r="H1982" t="s">
        <v>1961</v>
      </c>
      <c r="I1982" t="str">
        <f>Table1[[#This Row],[Well]]</f>
        <v>F01</v>
      </c>
      <c r="J1982" s="16">
        <v>0.13100000000000001</v>
      </c>
      <c r="K1982" s="16">
        <v>-1E-3</v>
      </c>
      <c r="L1982" t="str">
        <f>Table1[[#This Row],[Well]]</f>
        <v>F01</v>
      </c>
      <c r="M1982" s="16">
        <v>0.124</v>
      </c>
      <c r="N1982" s="16">
        <v>-7.0000000000000001E-3</v>
      </c>
      <c r="O1982" s="16">
        <v>0</v>
      </c>
      <c r="P1982" s="16">
        <v>1.4999999999999999E-2</v>
      </c>
    </row>
    <row r="1983" spans="1:16" hidden="1">
      <c r="A1983" t="s">
        <v>1960</v>
      </c>
      <c r="B1983" t="s">
        <v>160</v>
      </c>
      <c r="C1983" t="s">
        <v>2042</v>
      </c>
      <c r="D1983" t="s">
        <v>2043</v>
      </c>
      <c r="E1983">
        <v>4.1000000000000002E-2</v>
      </c>
      <c r="F1983" s="14">
        <f>(0.02*500)/Table1[[#This Row],[Starting OD600-VBE blank]]</f>
        <v>243.90243902439025</v>
      </c>
      <c r="G1983" s="14">
        <f>500-Table1[[#This Row],[How much sample to add biofilm inc (µl)]]</f>
        <v>256.09756097560978</v>
      </c>
      <c r="H1983" t="s">
        <v>1961</v>
      </c>
      <c r="I1983" t="str">
        <f>Table1[[#This Row],[Well]]</f>
        <v>F02</v>
      </c>
      <c r="J1983" s="16">
        <v>0.89100000000000001</v>
      </c>
      <c r="K1983" s="16">
        <v>0.75900000000000001</v>
      </c>
      <c r="L1983" t="str">
        <f>Table1[[#This Row],[Well]]</f>
        <v>F02</v>
      </c>
      <c r="M1983" s="16">
        <v>0.73799999999999999</v>
      </c>
      <c r="N1983" s="16">
        <v>0.60699999999999998</v>
      </c>
      <c r="O1983" s="16">
        <v>0.68300000000000005</v>
      </c>
      <c r="P1983" s="16">
        <v>0.108</v>
      </c>
    </row>
    <row r="1984" spans="1:16" hidden="1">
      <c r="A1984" t="s">
        <v>1960</v>
      </c>
      <c r="B1984" t="s">
        <v>163</v>
      </c>
      <c r="C1984" t="s">
        <v>2044</v>
      </c>
      <c r="D1984" t="s">
        <v>2045</v>
      </c>
      <c r="E1984">
        <v>7.6999999999999999E-2</v>
      </c>
      <c r="F1984" s="14">
        <f>(0.02*500)/Table1[[#This Row],[Starting OD600-VBE blank]]</f>
        <v>129.87012987012986</v>
      </c>
      <c r="G1984" s="14">
        <f>500-Table1[[#This Row],[How much sample to add biofilm inc (µl)]]</f>
        <v>370.12987012987014</v>
      </c>
      <c r="H1984" t="s">
        <v>1961</v>
      </c>
      <c r="I1984" t="str">
        <f>Table1[[#This Row],[Well]]</f>
        <v>F03</v>
      </c>
      <c r="J1984" s="16">
        <v>0.80100000000000005</v>
      </c>
      <c r="K1984" s="16">
        <v>0.66900000000000004</v>
      </c>
      <c r="L1984" t="str">
        <f>Table1[[#This Row],[Well]]</f>
        <v>F03</v>
      </c>
      <c r="M1984" s="16">
        <v>0.67100000000000004</v>
      </c>
      <c r="N1984" s="16">
        <v>0.54</v>
      </c>
      <c r="O1984" s="16">
        <v>0.60499999999999998</v>
      </c>
      <c r="P1984" s="16">
        <v>9.0999999999999998E-2</v>
      </c>
    </row>
    <row r="1985" spans="1:16" hidden="1">
      <c r="A1985" t="s">
        <v>1960</v>
      </c>
      <c r="B1985" t="s">
        <v>166</v>
      </c>
      <c r="C1985" t="s">
        <v>2046</v>
      </c>
      <c r="D1985" t="s">
        <v>2047</v>
      </c>
      <c r="E1985">
        <v>3.9E-2</v>
      </c>
      <c r="F1985" s="14">
        <f>(0.02*500)/Table1[[#This Row],[Starting OD600-VBE blank]]</f>
        <v>256.41025641025641</v>
      </c>
      <c r="G1985" s="14">
        <f>500-Table1[[#This Row],[How much sample to add biofilm inc (µl)]]</f>
        <v>243.58974358974359</v>
      </c>
      <c r="H1985" t="s">
        <v>1961</v>
      </c>
      <c r="I1985" t="str">
        <f>Table1[[#This Row],[Well]]</f>
        <v>F04</v>
      </c>
      <c r="J1985" s="16">
        <v>0.20699999999999999</v>
      </c>
      <c r="K1985" s="16">
        <v>7.5999999999999998E-2</v>
      </c>
      <c r="L1985" t="str">
        <f>Table1[[#This Row],[Well]]</f>
        <v>F04</v>
      </c>
      <c r="M1985" s="16">
        <v>0.22800000000000001</v>
      </c>
      <c r="N1985" s="16">
        <v>9.6000000000000002E-2</v>
      </c>
      <c r="O1985" s="16">
        <v>8.5999999999999993E-2</v>
      </c>
      <c r="P1985" s="16">
        <v>1.4E-2</v>
      </c>
    </row>
    <row r="1986" spans="1:16" hidden="1">
      <c r="A1986" t="s">
        <v>1960</v>
      </c>
      <c r="B1986" t="s">
        <v>169</v>
      </c>
      <c r="C1986" t="s">
        <v>2048</v>
      </c>
      <c r="D1986" t="s">
        <v>2049</v>
      </c>
      <c r="E1986">
        <v>6.7000000000000004E-2</v>
      </c>
      <c r="F1986" s="14">
        <f>(0.02*500)/Table1[[#This Row],[Starting OD600-VBE blank]]</f>
        <v>149.25373134328356</v>
      </c>
      <c r="G1986" s="14">
        <f>500-Table1[[#This Row],[How much sample to add biofilm inc (µl)]]</f>
        <v>350.74626865671644</v>
      </c>
      <c r="H1986" t="s">
        <v>1961</v>
      </c>
      <c r="I1986" t="str">
        <f>Table1[[#This Row],[Well]]</f>
        <v>F05</v>
      </c>
      <c r="J1986" s="16">
        <v>1.1499999999999999</v>
      </c>
      <c r="K1986" s="16">
        <v>1.0189999999999999</v>
      </c>
      <c r="L1986" t="str">
        <f>Table1[[#This Row],[Well]]</f>
        <v>F05</v>
      </c>
      <c r="M1986" s="16">
        <v>0.70199999999999996</v>
      </c>
      <c r="N1986" s="16">
        <v>0.57099999999999995</v>
      </c>
      <c r="O1986" s="16">
        <v>0.79500000000000004</v>
      </c>
      <c r="P1986" s="16">
        <v>0.317</v>
      </c>
    </row>
    <row r="1987" spans="1:16" hidden="1">
      <c r="A1987" t="s">
        <v>1960</v>
      </c>
      <c r="B1987" t="s">
        <v>172</v>
      </c>
      <c r="C1987" t="s">
        <v>2050</v>
      </c>
      <c r="D1987" t="s">
        <v>2051</v>
      </c>
      <c r="E1987">
        <v>0.152</v>
      </c>
      <c r="F1987" s="14">
        <f>(0.02*500)/Table1[[#This Row],[Starting OD600-VBE blank]]</f>
        <v>65.789473684210535</v>
      </c>
      <c r="G1987" s="14">
        <f>500-Table1[[#This Row],[How much sample to add biofilm inc (µl)]]</f>
        <v>434.21052631578948</v>
      </c>
      <c r="H1987" t="s">
        <v>1961</v>
      </c>
      <c r="I1987" t="str">
        <f>Table1[[#This Row],[Well]]</f>
        <v>F06</v>
      </c>
      <c r="J1987" s="16">
        <v>1.0229999999999999</v>
      </c>
      <c r="K1987" s="16">
        <v>0.89200000000000002</v>
      </c>
      <c r="L1987" t="str">
        <f>Table1[[#This Row],[Well]]</f>
        <v>F06</v>
      </c>
      <c r="M1987" s="16">
        <v>0.63</v>
      </c>
      <c r="N1987" s="16">
        <v>0.498</v>
      </c>
      <c r="O1987" s="16">
        <v>0.69499999999999995</v>
      </c>
      <c r="P1987" s="16">
        <v>0.27800000000000002</v>
      </c>
    </row>
    <row r="1988" spans="1:16" hidden="1">
      <c r="A1988" t="s">
        <v>1960</v>
      </c>
      <c r="B1988" t="s">
        <v>175</v>
      </c>
      <c r="C1988" t="s">
        <v>2052</v>
      </c>
      <c r="D1988" t="s">
        <v>2053</v>
      </c>
      <c r="E1988">
        <v>0.09</v>
      </c>
      <c r="F1988" s="14">
        <f>(0.02*500)/Table1[[#This Row],[Starting OD600-VBE blank]]</f>
        <v>111.11111111111111</v>
      </c>
      <c r="G1988" s="14">
        <f>500-Table1[[#This Row],[How much sample to add biofilm inc (µl)]]</f>
        <v>388.88888888888891</v>
      </c>
      <c r="H1988" t="s">
        <v>1961</v>
      </c>
      <c r="I1988" t="str">
        <f>Table1[[#This Row],[Well]]</f>
        <v>F07</v>
      </c>
      <c r="J1988" s="16">
        <v>0.89700000000000002</v>
      </c>
      <c r="K1988" s="16">
        <v>0.76600000000000001</v>
      </c>
      <c r="L1988" t="str">
        <f>Table1[[#This Row],[Well]]</f>
        <v>F07</v>
      </c>
      <c r="M1988" s="16">
        <v>0.84899999999999998</v>
      </c>
      <c r="N1988" s="16">
        <v>0.71799999999999997</v>
      </c>
      <c r="O1988" s="16">
        <v>0.74199999999999999</v>
      </c>
      <c r="P1988" s="16">
        <v>3.4000000000000002E-2</v>
      </c>
    </row>
    <row r="1989" spans="1:16" hidden="1">
      <c r="A1989" t="s">
        <v>1960</v>
      </c>
      <c r="B1989" t="s">
        <v>178</v>
      </c>
      <c r="C1989" t="s">
        <v>2054</v>
      </c>
      <c r="D1989" t="s">
        <v>2055</v>
      </c>
      <c r="E1989">
        <v>6.6000000000000003E-2</v>
      </c>
      <c r="F1989" s="14">
        <f>(0.02*500)/Table1[[#This Row],[Starting OD600-VBE blank]]</f>
        <v>151.5151515151515</v>
      </c>
      <c r="G1989" s="14">
        <f>500-Table1[[#This Row],[How much sample to add biofilm inc (µl)]]</f>
        <v>348.4848484848485</v>
      </c>
      <c r="H1989" t="s">
        <v>1961</v>
      </c>
      <c r="I1989" t="str">
        <f>Table1[[#This Row],[Well]]</f>
        <v>F08</v>
      </c>
      <c r="J1989" s="16">
        <v>1.43</v>
      </c>
      <c r="K1989" s="16">
        <v>1.2989999999999999</v>
      </c>
      <c r="L1989" t="str">
        <f>Table1[[#This Row],[Well]]</f>
        <v>F08</v>
      </c>
      <c r="M1989" s="16">
        <v>1.294</v>
      </c>
      <c r="N1989" s="16">
        <v>1.163</v>
      </c>
      <c r="O1989" s="16">
        <v>1.2310000000000001</v>
      </c>
      <c r="P1989" s="16">
        <v>9.6000000000000002E-2</v>
      </c>
    </row>
    <row r="1990" spans="1:16" hidden="1">
      <c r="A1990" t="s">
        <v>1960</v>
      </c>
      <c r="B1990" t="s">
        <v>181</v>
      </c>
      <c r="C1990" t="s">
        <v>2056</v>
      </c>
      <c r="D1990" t="s">
        <v>2057</v>
      </c>
      <c r="E1990">
        <v>8.4000000000000005E-2</v>
      </c>
      <c r="F1990" s="14">
        <f>(0.02*500)/Table1[[#This Row],[Starting OD600-VBE blank]]</f>
        <v>119.04761904761904</v>
      </c>
      <c r="G1990" s="14">
        <f>500-Table1[[#This Row],[How much sample to add biofilm inc (µl)]]</f>
        <v>380.95238095238096</v>
      </c>
      <c r="H1990" t="s">
        <v>1961</v>
      </c>
      <c r="I1990" t="str">
        <f>Table1[[#This Row],[Well]]</f>
        <v>F09</v>
      </c>
      <c r="J1990" s="16">
        <v>0.874</v>
      </c>
      <c r="K1990" s="16">
        <v>0.74299999999999999</v>
      </c>
      <c r="L1990" t="str">
        <f>Table1[[#This Row],[Well]]</f>
        <v>F09</v>
      </c>
      <c r="M1990" s="16">
        <v>0.42799999999999999</v>
      </c>
      <c r="N1990" s="16">
        <v>0.29699999999999999</v>
      </c>
      <c r="O1990" s="16">
        <v>0.52</v>
      </c>
      <c r="P1990" s="16">
        <v>0.315</v>
      </c>
    </row>
    <row r="1991" spans="1:16" hidden="1">
      <c r="A1991" t="s">
        <v>1960</v>
      </c>
      <c r="B1991" t="s">
        <v>184</v>
      </c>
      <c r="C1991" t="s">
        <v>2058</v>
      </c>
      <c r="D1991" t="s">
        <v>2059</v>
      </c>
      <c r="E1991">
        <v>9.4E-2</v>
      </c>
      <c r="F1991" s="14">
        <f>(0.02*500)/Table1[[#This Row],[Starting OD600-VBE blank]]</f>
        <v>106.38297872340425</v>
      </c>
      <c r="G1991" s="14">
        <f>500-Table1[[#This Row],[How much sample to add biofilm inc (µl)]]</f>
        <v>393.61702127659578</v>
      </c>
      <c r="H1991" t="s">
        <v>1961</v>
      </c>
      <c r="I1991" t="str">
        <f>Table1[[#This Row],[Well]]</f>
        <v>F10</v>
      </c>
      <c r="J1991" s="16">
        <v>1.39</v>
      </c>
      <c r="K1991" s="16">
        <v>1.2589999999999999</v>
      </c>
      <c r="L1991" t="str">
        <f>Table1[[#This Row],[Well]]</f>
        <v>F10</v>
      </c>
      <c r="M1991" s="16">
        <v>1.18</v>
      </c>
      <c r="N1991" s="16">
        <v>1.0489999999999999</v>
      </c>
      <c r="O1991" s="16">
        <v>1.1539999999999999</v>
      </c>
      <c r="P1991" s="16">
        <v>0.14899999999999999</v>
      </c>
    </row>
    <row r="1992" spans="1:16" hidden="1">
      <c r="A1992" t="s">
        <v>1960</v>
      </c>
      <c r="B1992" t="s">
        <v>187</v>
      </c>
      <c r="C1992" t="s">
        <v>2060</v>
      </c>
      <c r="D1992" t="s">
        <v>2061</v>
      </c>
      <c r="E1992">
        <v>0.13300000000000001</v>
      </c>
      <c r="F1992" s="14">
        <f>(0.02*500)/Table1[[#This Row],[Starting OD600-VBE blank]]</f>
        <v>75.187969924812023</v>
      </c>
      <c r="G1992" s="14">
        <f>500-Table1[[#This Row],[How much sample to add biofilm inc (µl)]]</f>
        <v>424.81203007518798</v>
      </c>
      <c r="H1992" t="s">
        <v>1961</v>
      </c>
      <c r="I1992" t="str">
        <f>Table1[[#This Row],[Well]]</f>
        <v>F11</v>
      </c>
      <c r="J1992" s="16">
        <v>1.0840000000000001</v>
      </c>
      <c r="K1992" s="16">
        <v>0.95199999999999996</v>
      </c>
      <c r="L1992" t="str">
        <f>Table1[[#This Row],[Well]]</f>
        <v>F11</v>
      </c>
      <c r="M1992" s="16">
        <v>0.79800000000000004</v>
      </c>
      <c r="N1992" s="16">
        <v>0.66700000000000004</v>
      </c>
      <c r="O1992" s="16">
        <v>0.81</v>
      </c>
      <c r="P1992" s="16">
        <v>0.20200000000000001</v>
      </c>
    </row>
    <row r="1993" spans="1:16" hidden="1">
      <c r="A1993" t="s">
        <v>1960</v>
      </c>
      <c r="B1993" t="s">
        <v>190</v>
      </c>
      <c r="C1993" t="s">
        <v>18</v>
      </c>
      <c r="D1993" t="s">
        <v>18</v>
      </c>
      <c r="E1993">
        <v>-2E-3</v>
      </c>
      <c r="F1993" s="14">
        <f>(0.02*500)/Table1[[#This Row],[Starting OD600-VBE blank]]</f>
        <v>-5000</v>
      </c>
      <c r="G1993" s="14">
        <f>500-Table1[[#This Row],[How much sample to add biofilm inc (µl)]]</f>
        <v>5500</v>
      </c>
      <c r="H1993" t="s">
        <v>1961</v>
      </c>
      <c r="I1993" t="str">
        <f>Table1[[#This Row],[Well]]</f>
        <v>F12</v>
      </c>
      <c r="J1993" s="16">
        <v>0.128</v>
      </c>
      <c r="K1993" s="16">
        <v>-3.0000000000000001E-3</v>
      </c>
      <c r="L1993" t="str">
        <f>Table1[[#This Row],[Well]]</f>
        <v>F12</v>
      </c>
      <c r="M1993" s="16">
        <v>0.128</v>
      </c>
      <c r="N1993" s="16">
        <v>-3.0000000000000001E-3</v>
      </c>
      <c r="O1993" s="16">
        <v>0</v>
      </c>
      <c r="P1993" s="16">
        <v>1.4999999999999999E-2</v>
      </c>
    </row>
    <row r="1994" spans="1:16" hidden="1">
      <c r="A1994" t="s">
        <v>1960</v>
      </c>
      <c r="B1994" t="s">
        <v>191</v>
      </c>
      <c r="C1994" t="s">
        <v>18</v>
      </c>
      <c r="D1994" t="s">
        <v>18</v>
      </c>
      <c r="E1994">
        <v>2E-3</v>
      </c>
      <c r="F1994" s="14">
        <f>(0.02*500)/Table1[[#This Row],[Starting OD600-VBE blank]]</f>
        <v>5000</v>
      </c>
      <c r="G1994" s="14">
        <f>500-Table1[[#This Row],[How much sample to add biofilm inc (µl)]]</f>
        <v>-4500</v>
      </c>
      <c r="H1994" t="s">
        <v>1961</v>
      </c>
      <c r="I1994" t="str">
        <f>Table1[[#This Row],[Well]]</f>
        <v>G01</v>
      </c>
      <c r="J1994" s="16">
        <v>0.13200000000000001</v>
      </c>
      <c r="K1994" s="16">
        <v>0</v>
      </c>
      <c r="L1994" t="str">
        <f>Table1[[#This Row],[Well]]</f>
        <v>G01</v>
      </c>
      <c r="M1994" s="16">
        <v>0.121</v>
      </c>
      <c r="N1994" s="16">
        <v>-0.01</v>
      </c>
      <c r="O1994" s="16">
        <v>0</v>
      </c>
      <c r="P1994" s="16">
        <v>1.4999999999999999E-2</v>
      </c>
    </row>
    <row r="1995" spans="1:16" hidden="1">
      <c r="A1995" t="s">
        <v>1960</v>
      </c>
      <c r="B1995" t="s">
        <v>192</v>
      </c>
      <c r="C1995" t="s">
        <v>2062</v>
      </c>
      <c r="D1995" t="s">
        <v>2063</v>
      </c>
      <c r="E1995">
        <v>8.5000000000000006E-2</v>
      </c>
      <c r="F1995" s="14">
        <f>(0.02*500)/Table1[[#This Row],[Starting OD600-VBE blank]]</f>
        <v>117.64705882352941</v>
      </c>
      <c r="G1995" s="14">
        <f>500-Table1[[#This Row],[How much sample to add biofilm inc (µl)]]</f>
        <v>382.35294117647061</v>
      </c>
      <c r="H1995" t="s">
        <v>1961</v>
      </c>
      <c r="I1995" t="str">
        <f>Table1[[#This Row],[Well]]</f>
        <v>G02</v>
      </c>
      <c r="J1995" s="16">
        <v>0.65600000000000003</v>
      </c>
      <c r="K1995" s="16">
        <v>0.52500000000000002</v>
      </c>
      <c r="L1995" t="str">
        <f>Table1[[#This Row],[Well]]</f>
        <v>G02</v>
      </c>
      <c r="M1995" s="16">
        <v>0.69599999999999995</v>
      </c>
      <c r="N1995" s="16">
        <v>0.56499999999999995</v>
      </c>
      <c r="O1995" s="16">
        <v>0.54500000000000004</v>
      </c>
      <c r="P1995" s="16">
        <v>2.8000000000000001E-2</v>
      </c>
    </row>
    <row r="1996" spans="1:16" hidden="1">
      <c r="A1996" t="s">
        <v>1960</v>
      </c>
      <c r="B1996" t="s">
        <v>195</v>
      </c>
      <c r="C1996" t="s">
        <v>2064</v>
      </c>
      <c r="D1996" t="s">
        <v>2065</v>
      </c>
      <c r="E1996">
        <v>6.7000000000000004E-2</v>
      </c>
      <c r="F1996" s="14">
        <f>(0.02*500)/Table1[[#This Row],[Starting OD600-VBE blank]]</f>
        <v>149.25373134328356</v>
      </c>
      <c r="G1996" s="14">
        <f>500-Table1[[#This Row],[How much sample to add biofilm inc (µl)]]</f>
        <v>350.74626865671644</v>
      </c>
      <c r="H1996" t="s">
        <v>1961</v>
      </c>
      <c r="I1996" t="str">
        <f>Table1[[#This Row],[Well]]</f>
        <v>G03</v>
      </c>
      <c r="J1996" s="16">
        <v>0.69799999999999995</v>
      </c>
      <c r="K1996" s="16">
        <v>0.56599999999999995</v>
      </c>
      <c r="L1996" t="str">
        <f>Table1[[#This Row],[Well]]</f>
        <v>G03</v>
      </c>
      <c r="M1996" s="16">
        <v>0.66400000000000003</v>
      </c>
      <c r="N1996" s="16">
        <v>0.53300000000000003</v>
      </c>
      <c r="O1996" s="16">
        <v>0.55000000000000004</v>
      </c>
      <c r="P1996" s="16">
        <v>2.3E-2</v>
      </c>
    </row>
    <row r="1997" spans="1:16" hidden="1">
      <c r="A1997" t="s">
        <v>1960</v>
      </c>
      <c r="B1997" t="s">
        <v>198</v>
      </c>
      <c r="C1997" t="s">
        <v>2066</v>
      </c>
      <c r="D1997" t="s">
        <v>2067</v>
      </c>
      <c r="E1997">
        <v>7.5999999999999998E-2</v>
      </c>
      <c r="F1997" s="14">
        <f>(0.02*500)/Table1[[#This Row],[Starting OD600-VBE blank]]</f>
        <v>131.57894736842107</v>
      </c>
      <c r="G1997" s="14">
        <f>500-Table1[[#This Row],[How much sample to add biofilm inc (µl)]]</f>
        <v>368.42105263157896</v>
      </c>
      <c r="H1997" t="s">
        <v>1961</v>
      </c>
      <c r="I1997" t="str">
        <f>Table1[[#This Row],[Well]]</f>
        <v>G04</v>
      </c>
      <c r="J1997" s="16">
        <v>0.77700000000000002</v>
      </c>
      <c r="K1997" s="16">
        <v>0.64600000000000002</v>
      </c>
      <c r="L1997" t="str">
        <f>Table1[[#This Row],[Well]]</f>
        <v>G04</v>
      </c>
      <c r="M1997" s="16">
        <v>0.51800000000000002</v>
      </c>
      <c r="N1997" s="16">
        <v>0.38700000000000001</v>
      </c>
      <c r="O1997" s="16">
        <v>0.51600000000000001</v>
      </c>
      <c r="P1997" s="16">
        <v>0.184</v>
      </c>
    </row>
    <row r="1998" spans="1:16" hidden="1">
      <c r="A1998" t="s">
        <v>1960</v>
      </c>
      <c r="B1998" t="s">
        <v>201</v>
      </c>
      <c r="C1998" t="s">
        <v>2068</v>
      </c>
      <c r="D1998" t="s">
        <v>2069</v>
      </c>
      <c r="E1998">
        <v>7.5999999999999998E-2</v>
      </c>
      <c r="F1998" s="14">
        <f>(0.02*500)/Table1[[#This Row],[Starting OD600-VBE blank]]</f>
        <v>131.57894736842107</v>
      </c>
      <c r="G1998" s="14">
        <f>500-Table1[[#This Row],[How much sample to add biofilm inc (µl)]]</f>
        <v>368.42105263157896</v>
      </c>
      <c r="H1998" t="s">
        <v>1961</v>
      </c>
      <c r="I1998" t="str">
        <f>Table1[[#This Row],[Well]]</f>
        <v>G05</v>
      </c>
      <c r="J1998" s="16">
        <v>0.879</v>
      </c>
      <c r="K1998" s="16">
        <v>0.748</v>
      </c>
      <c r="L1998" t="str">
        <f>Table1[[#This Row],[Well]]</f>
        <v>G05</v>
      </c>
      <c r="M1998" s="16">
        <v>0.63300000000000001</v>
      </c>
      <c r="N1998" s="16">
        <v>0.502</v>
      </c>
      <c r="O1998" s="16">
        <v>0.625</v>
      </c>
      <c r="P1998" s="16">
        <v>0.17399999999999999</v>
      </c>
    </row>
    <row r="1999" spans="1:16" hidden="1">
      <c r="A1999" t="s">
        <v>1960</v>
      </c>
      <c r="B1999" t="s">
        <v>204</v>
      </c>
      <c r="C1999" t="s">
        <v>2070</v>
      </c>
      <c r="D1999" t="s">
        <v>2071</v>
      </c>
      <c r="E1999">
        <v>0.04</v>
      </c>
      <c r="F1999" s="14">
        <f>(0.02*500)/Table1[[#This Row],[Starting OD600-VBE blank]]</f>
        <v>250</v>
      </c>
      <c r="G1999" s="14">
        <f>500-Table1[[#This Row],[How much sample to add biofilm inc (µl)]]</f>
        <v>250</v>
      </c>
      <c r="H1999" t="s">
        <v>1961</v>
      </c>
      <c r="I1999" t="str">
        <f>Table1[[#This Row],[Well]]</f>
        <v>G06</v>
      </c>
      <c r="J1999" s="16">
        <v>0.88300000000000001</v>
      </c>
      <c r="K1999" s="16">
        <v>0.752</v>
      </c>
      <c r="L1999" t="str">
        <f>Table1[[#This Row],[Well]]</f>
        <v>G06</v>
      </c>
      <c r="M1999" s="16">
        <v>1.002</v>
      </c>
      <c r="N1999" s="16">
        <v>0.87</v>
      </c>
      <c r="O1999" s="16">
        <v>0.81100000000000005</v>
      </c>
      <c r="P1999" s="16">
        <v>8.4000000000000005E-2</v>
      </c>
    </row>
    <row r="2000" spans="1:16" hidden="1">
      <c r="A2000" t="s">
        <v>1960</v>
      </c>
      <c r="B2000" t="s">
        <v>207</v>
      </c>
      <c r="C2000" t="s">
        <v>2072</v>
      </c>
      <c r="D2000" t="s">
        <v>2073</v>
      </c>
      <c r="E2000">
        <v>0.11600000000000001</v>
      </c>
      <c r="F2000" s="14">
        <f>(0.02*500)/Table1[[#This Row],[Starting OD600-VBE blank]]</f>
        <v>86.206896551724128</v>
      </c>
      <c r="G2000" s="14">
        <f>500-Table1[[#This Row],[How much sample to add biofilm inc (µl)]]</f>
        <v>413.79310344827587</v>
      </c>
      <c r="H2000" t="s">
        <v>1961</v>
      </c>
      <c r="I2000" t="str">
        <f>Table1[[#This Row],[Well]]</f>
        <v>G07</v>
      </c>
      <c r="J2000" s="16">
        <v>0.71</v>
      </c>
      <c r="K2000" s="16">
        <v>0.57899999999999996</v>
      </c>
      <c r="L2000" t="str">
        <f>Table1[[#This Row],[Well]]</f>
        <v>G07</v>
      </c>
      <c r="M2000" s="16">
        <v>0.64600000000000002</v>
      </c>
      <c r="N2000" s="16">
        <v>0.51400000000000001</v>
      </c>
      <c r="O2000" s="16">
        <v>0.54600000000000004</v>
      </c>
      <c r="P2000" s="16">
        <v>4.4999999999999998E-2</v>
      </c>
    </row>
    <row r="2001" spans="1:16" hidden="1">
      <c r="A2001" t="s">
        <v>1960</v>
      </c>
      <c r="B2001" t="s">
        <v>210</v>
      </c>
      <c r="C2001" t="s">
        <v>2074</v>
      </c>
      <c r="D2001" t="s">
        <v>2075</v>
      </c>
      <c r="E2001">
        <v>0.104</v>
      </c>
      <c r="F2001" s="14">
        <f>(0.02*500)/Table1[[#This Row],[Starting OD600-VBE blank]]</f>
        <v>96.15384615384616</v>
      </c>
      <c r="G2001" s="14">
        <f>500-Table1[[#This Row],[How much sample to add biofilm inc (µl)]]</f>
        <v>403.84615384615381</v>
      </c>
      <c r="H2001" t="s">
        <v>1961</v>
      </c>
      <c r="I2001" t="str">
        <f>Table1[[#This Row],[Well]]</f>
        <v>G08</v>
      </c>
      <c r="J2001" s="16">
        <v>0.51500000000000001</v>
      </c>
      <c r="K2001" s="16">
        <v>0.38300000000000001</v>
      </c>
      <c r="L2001" t="str">
        <f>Table1[[#This Row],[Well]]</f>
        <v>G08</v>
      </c>
      <c r="M2001" s="16">
        <v>0.46400000000000002</v>
      </c>
      <c r="N2001" s="16">
        <v>0.33200000000000002</v>
      </c>
      <c r="O2001" s="16">
        <v>0.35799999999999998</v>
      </c>
      <c r="P2001" s="16">
        <v>3.5999999999999997E-2</v>
      </c>
    </row>
    <row r="2002" spans="1:16" hidden="1">
      <c r="A2002" t="s">
        <v>1960</v>
      </c>
      <c r="B2002" t="s">
        <v>213</v>
      </c>
      <c r="C2002" t="s">
        <v>2076</v>
      </c>
      <c r="D2002" t="s">
        <v>2077</v>
      </c>
      <c r="E2002">
        <v>2.5999999999999999E-2</v>
      </c>
      <c r="F2002" s="14">
        <f>(0.02*500)/Table1[[#This Row],[Starting OD600-VBE blank]]</f>
        <v>384.61538461538464</v>
      </c>
      <c r="G2002" s="14">
        <f>500-Table1[[#This Row],[How much sample to add biofilm inc (µl)]]</f>
        <v>115.38461538461536</v>
      </c>
      <c r="H2002" t="s">
        <v>1961</v>
      </c>
      <c r="I2002" t="str">
        <f>Table1[[#This Row],[Well]]</f>
        <v>G09</v>
      </c>
      <c r="J2002" s="16">
        <v>0.20799999999999999</v>
      </c>
      <c r="K2002" s="16">
        <v>7.6999999999999999E-2</v>
      </c>
      <c r="L2002" t="str">
        <f>Table1[[#This Row],[Well]]</f>
        <v>G09</v>
      </c>
      <c r="M2002" s="16">
        <v>0.20799999999999999</v>
      </c>
      <c r="N2002" s="16">
        <v>7.6999999999999999E-2</v>
      </c>
      <c r="O2002" s="16">
        <v>7.6999999999999999E-2</v>
      </c>
      <c r="P2002" s="16">
        <v>0</v>
      </c>
    </row>
    <row r="2003" spans="1:16" hidden="1">
      <c r="A2003" t="s">
        <v>1960</v>
      </c>
      <c r="B2003" t="s">
        <v>216</v>
      </c>
      <c r="C2003" t="s">
        <v>2078</v>
      </c>
      <c r="D2003" t="s">
        <v>2079</v>
      </c>
      <c r="E2003">
        <v>8.6999999999999994E-2</v>
      </c>
      <c r="F2003" s="14">
        <f>(0.02*500)/Table1[[#This Row],[Starting OD600-VBE blank]]</f>
        <v>114.94252873563219</v>
      </c>
      <c r="G2003" s="14">
        <f>500-Table1[[#This Row],[How much sample to add biofilm inc (µl)]]</f>
        <v>385.05747126436779</v>
      </c>
      <c r="H2003" t="s">
        <v>1961</v>
      </c>
      <c r="I2003" t="str">
        <f>Table1[[#This Row],[Well]]</f>
        <v>G10</v>
      </c>
      <c r="J2003" s="16">
        <v>0.91100000000000003</v>
      </c>
      <c r="K2003" s="16">
        <v>0.77900000000000003</v>
      </c>
      <c r="L2003" t="str">
        <f>Table1[[#This Row],[Well]]</f>
        <v>G10</v>
      </c>
      <c r="M2003" s="16">
        <v>0.68899999999999995</v>
      </c>
      <c r="N2003" s="16">
        <v>0.55800000000000005</v>
      </c>
      <c r="O2003" s="16">
        <v>0.66900000000000004</v>
      </c>
      <c r="P2003" s="16">
        <v>0.157</v>
      </c>
    </row>
    <row r="2004" spans="1:16" hidden="1">
      <c r="A2004" t="s">
        <v>1960</v>
      </c>
      <c r="B2004" t="s">
        <v>219</v>
      </c>
      <c r="C2004" t="s">
        <v>1959</v>
      </c>
      <c r="D2004" t="s">
        <v>1959</v>
      </c>
      <c r="E2004">
        <v>0.16</v>
      </c>
      <c r="F2004" s="14">
        <f>(0.02*500)/Table1[[#This Row],[Starting OD600-VBE blank]]</f>
        <v>62.5</v>
      </c>
      <c r="G2004" s="14">
        <f>500-Table1[[#This Row],[How much sample to add biofilm inc (µl)]]</f>
        <v>437.5</v>
      </c>
      <c r="H2004" t="s">
        <v>1961</v>
      </c>
      <c r="I2004" t="str">
        <f>Table1[[#This Row],[Well]]</f>
        <v>G11</v>
      </c>
      <c r="J2004" s="16">
        <v>1.0549999999999999</v>
      </c>
      <c r="K2004" s="16">
        <v>0.92400000000000004</v>
      </c>
      <c r="L2004" t="str">
        <f>Table1[[#This Row],[Well]]</f>
        <v>G11</v>
      </c>
      <c r="M2004" s="16">
        <v>1.044</v>
      </c>
      <c r="N2004" s="16">
        <v>0.91200000000000003</v>
      </c>
      <c r="O2004" s="16">
        <v>0.91800000000000004</v>
      </c>
      <c r="P2004" s="16">
        <v>8.0000000000000002E-3</v>
      </c>
    </row>
    <row r="2005" spans="1:16" hidden="1">
      <c r="A2005" t="s">
        <v>1960</v>
      </c>
      <c r="B2005" t="s">
        <v>221</v>
      </c>
      <c r="C2005" t="s">
        <v>18</v>
      </c>
      <c r="D2005" t="s">
        <v>18</v>
      </c>
      <c r="E2005">
        <v>-2E-3</v>
      </c>
      <c r="F2005" s="14">
        <f>(0.02*500)/Table1[[#This Row],[Starting OD600-VBE blank]]</f>
        <v>-5000</v>
      </c>
      <c r="G2005" s="14">
        <f>500-Table1[[#This Row],[How much sample to add biofilm inc (µl)]]</f>
        <v>5500</v>
      </c>
      <c r="H2005" t="s">
        <v>1961</v>
      </c>
      <c r="I2005" t="str">
        <f>Table1[[#This Row],[Well]]</f>
        <v>G12</v>
      </c>
      <c r="J2005" s="16">
        <v>0.129</v>
      </c>
      <c r="K2005" s="16">
        <v>-3.0000000000000001E-3</v>
      </c>
      <c r="L2005" t="str">
        <f>Table1[[#This Row],[Well]]</f>
        <v>G12</v>
      </c>
      <c r="M2005" s="16">
        <v>0.125</v>
      </c>
      <c r="N2005" s="16">
        <v>-7.0000000000000001E-3</v>
      </c>
      <c r="O2005" s="16">
        <v>0</v>
      </c>
      <c r="P2005" s="16">
        <v>1.4999999999999999E-2</v>
      </c>
    </row>
    <row r="2006" spans="1:16" hidden="1">
      <c r="A2006" t="s">
        <v>1960</v>
      </c>
      <c r="B2006" t="s">
        <v>222</v>
      </c>
      <c r="C2006" t="s">
        <v>18</v>
      </c>
      <c r="D2006" t="s">
        <v>18</v>
      </c>
      <c r="E2006">
        <v>4.0000000000000001E-3</v>
      </c>
      <c r="F2006" s="14">
        <f>(0.02*500)/Table1[[#This Row],[Starting OD600-VBE blank]]</f>
        <v>2500</v>
      </c>
      <c r="G2006" s="14">
        <f>500-Table1[[#This Row],[How much sample to add biofilm inc (µl)]]</f>
        <v>-2000</v>
      </c>
      <c r="H2006" t="s">
        <v>1961</v>
      </c>
      <c r="I2006" t="str">
        <f>Table1[[#This Row],[Well]]</f>
        <v>H01</v>
      </c>
      <c r="J2006" s="16">
        <v>0.127</v>
      </c>
      <c r="K2006" s="16">
        <v>-4.0000000000000001E-3</v>
      </c>
      <c r="L2006" t="str">
        <f>Table1[[#This Row],[Well]]</f>
        <v>H01</v>
      </c>
      <c r="M2006" s="16">
        <v>0.124</v>
      </c>
      <c r="N2006" s="16">
        <v>-7.0000000000000001E-3</v>
      </c>
      <c r="O2006" s="16">
        <v>0</v>
      </c>
      <c r="P2006" s="16">
        <v>1.4999999999999999E-2</v>
      </c>
    </row>
    <row r="2007" spans="1:16" hidden="1">
      <c r="A2007" t="s">
        <v>1960</v>
      </c>
      <c r="B2007" t="s">
        <v>223</v>
      </c>
      <c r="C2007" t="s">
        <v>18</v>
      </c>
      <c r="D2007" t="s">
        <v>18</v>
      </c>
      <c r="E2007">
        <v>2E-3</v>
      </c>
      <c r="F2007" s="14">
        <f>(0.02*500)/Table1[[#This Row],[Starting OD600-VBE blank]]</f>
        <v>5000</v>
      </c>
      <c r="G2007" s="14">
        <f>500-Table1[[#This Row],[How much sample to add biofilm inc (µl)]]</f>
        <v>-4500</v>
      </c>
      <c r="H2007" t="s">
        <v>1961</v>
      </c>
      <c r="I2007" t="str">
        <f>Table1[[#This Row],[Well]]</f>
        <v>H02</v>
      </c>
      <c r="J2007" s="16">
        <v>0.13100000000000001</v>
      </c>
      <c r="K2007" s="16">
        <v>-1E-3</v>
      </c>
      <c r="L2007" t="str">
        <f>Table1[[#This Row],[Well]]</f>
        <v>H02</v>
      </c>
      <c r="M2007" s="16">
        <v>0.11899999999999999</v>
      </c>
      <c r="N2007" s="16">
        <v>-1.2E-2</v>
      </c>
      <c r="O2007" s="16">
        <v>0</v>
      </c>
      <c r="P2007" s="16">
        <v>1.4999999999999999E-2</v>
      </c>
    </row>
    <row r="2008" spans="1:16" hidden="1">
      <c r="A2008" t="s">
        <v>1960</v>
      </c>
      <c r="B2008" t="s">
        <v>224</v>
      </c>
      <c r="C2008" t="s">
        <v>18</v>
      </c>
      <c r="D2008" t="s">
        <v>18</v>
      </c>
      <c r="E2008">
        <v>0</v>
      </c>
      <c r="F2008" s="14" t="e">
        <f>(0.02*500)/Table1[[#This Row],[Starting OD600-VBE blank]]</f>
        <v>#DIV/0!</v>
      </c>
      <c r="G2008" s="14" t="e">
        <f>500-Table1[[#This Row],[How much sample to add biofilm inc (µl)]]</f>
        <v>#DIV/0!</v>
      </c>
      <c r="H2008" t="s">
        <v>1961</v>
      </c>
      <c r="I2008" t="str">
        <f>Table1[[#This Row],[Well]]</f>
        <v>H03</v>
      </c>
      <c r="J2008" s="16">
        <v>0.13600000000000001</v>
      </c>
      <c r="K2008" s="16">
        <v>4.0000000000000001E-3</v>
      </c>
      <c r="L2008" t="str">
        <f>Table1[[#This Row],[Well]]</f>
        <v>H03</v>
      </c>
      <c r="M2008" s="16">
        <v>0.151</v>
      </c>
      <c r="N2008" s="16">
        <v>1.9E-2</v>
      </c>
      <c r="O2008" s="16">
        <v>0</v>
      </c>
      <c r="P2008" s="16">
        <v>1.4999999999999999E-2</v>
      </c>
    </row>
    <row r="2009" spans="1:16" hidden="1">
      <c r="A2009" t="s">
        <v>1960</v>
      </c>
      <c r="B2009" t="s">
        <v>225</v>
      </c>
      <c r="C2009" t="s">
        <v>18</v>
      </c>
      <c r="D2009" t="s">
        <v>18</v>
      </c>
      <c r="E2009">
        <v>-1E-3</v>
      </c>
      <c r="F2009" s="14">
        <f>(0.02*500)/Table1[[#This Row],[Starting OD600-VBE blank]]</f>
        <v>-10000</v>
      </c>
      <c r="G2009" s="14">
        <f>500-Table1[[#This Row],[How much sample to add biofilm inc (µl)]]</f>
        <v>10500</v>
      </c>
      <c r="H2009" t="s">
        <v>1961</v>
      </c>
      <c r="I2009" t="str">
        <f>Table1[[#This Row],[Well]]</f>
        <v>H04</v>
      </c>
      <c r="J2009" s="16">
        <v>0.13400000000000001</v>
      </c>
      <c r="K2009" s="16">
        <v>3.0000000000000001E-3</v>
      </c>
      <c r="L2009" t="str">
        <f>Table1[[#This Row],[Well]]</f>
        <v>H04</v>
      </c>
      <c r="M2009" s="16">
        <v>0.19900000000000001</v>
      </c>
      <c r="N2009" s="16">
        <v>6.7000000000000004E-2</v>
      </c>
      <c r="O2009" s="16">
        <v>0</v>
      </c>
      <c r="P2009" s="16">
        <v>1.4999999999999999E-2</v>
      </c>
    </row>
    <row r="2010" spans="1:16" hidden="1">
      <c r="A2010" t="s">
        <v>1960</v>
      </c>
      <c r="B2010" t="s">
        <v>226</v>
      </c>
      <c r="C2010" t="s">
        <v>18</v>
      </c>
      <c r="D2010" t="s">
        <v>18</v>
      </c>
      <c r="E2010">
        <v>0</v>
      </c>
      <c r="F2010" s="14" t="e">
        <f>(0.02*500)/Table1[[#This Row],[Starting OD600-VBE blank]]</f>
        <v>#DIV/0!</v>
      </c>
      <c r="G2010" s="14" t="e">
        <f>500-Table1[[#This Row],[How much sample to add biofilm inc (µl)]]</f>
        <v>#DIV/0!</v>
      </c>
      <c r="H2010" t="s">
        <v>1961</v>
      </c>
      <c r="I2010" t="str">
        <f>Table1[[#This Row],[Well]]</f>
        <v>H05</v>
      </c>
      <c r="J2010" s="16">
        <v>0.13500000000000001</v>
      </c>
      <c r="K2010" s="16">
        <v>4.0000000000000001E-3</v>
      </c>
      <c r="L2010" t="str">
        <f>Table1[[#This Row],[Well]]</f>
        <v>H05</v>
      </c>
      <c r="M2010" s="16">
        <v>0.121</v>
      </c>
      <c r="N2010" s="16">
        <v>-1.0999999999999999E-2</v>
      </c>
      <c r="O2010" s="16">
        <v>0</v>
      </c>
      <c r="P2010" s="16">
        <v>1.4999999999999999E-2</v>
      </c>
    </row>
    <row r="2011" spans="1:16" hidden="1">
      <c r="A2011" t="s">
        <v>1960</v>
      </c>
      <c r="B2011" t="s">
        <v>227</v>
      </c>
      <c r="C2011" t="s">
        <v>18</v>
      </c>
      <c r="D2011" t="s">
        <v>18</v>
      </c>
      <c r="E2011">
        <v>0</v>
      </c>
      <c r="F2011" s="14" t="e">
        <f>(0.02*500)/Table1[[#This Row],[Starting OD600-VBE blank]]</f>
        <v>#DIV/0!</v>
      </c>
      <c r="G2011" s="14" t="e">
        <f>500-Table1[[#This Row],[How much sample to add biofilm inc (µl)]]</f>
        <v>#DIV/0!</v>
      </c>
      <c r="H2011" t="s">
        <v>1961</v>
      </c>
      <c r="I2011" t="str">
        <f>Table1[[#This Row],[Well]]</f>
        <v>H06</v>
      </c>
      <c r="J2011" s="16">
        <v>0.13600000000000001</v>
      </c>
      <c r="K2011" s="16">
        <v>4.0000000000000001E-3</v>
      </c>
      <c r="L2011" t="str">
        <f>Table1[[#This Row],[Well]]</f>
        <v>H06</v>
      </c>
      <c r="M2011" s="16">
        <v>0.13</v>
      </c>
      <c r="N2011" s="16">
        <v>-2E-3</v>
      </c>
      <c r="O2011" s="16">
        <v>0</v>
      </c>
      <c r="P2011" s="16">
        <v>1.4999999999999999E-2</v>
      </c>
    </row>
    <row r="2012" spans="1:16" hidden="1">
      <c r="A2012" t="s">
        <v>1960</v>
      </c>
      <c r="B2012" t="s">
        <v>228</v>
      </c>
      <c r="C2012" t="s">
        <v>18</v>
      </c>
      <c r="D2012" t="s">
        <v>18</v>
      </c>
      <c r="E2012">
        <v>-2E-3</v>
      </c>
      <c r="F2012" s="14">
        <f>(0.02*500)/Table1[[#This Row],[Starting OD600-VBE blank]]</f>
        <v>-5000</v>
      </c>
      <c r="G2012" s="14">
        <f>500-Table1[[#This Row],[How much sample to add biofilm inc (µl)]]</f>
        <v>5500</v>
      </c>
      <c r="H2012" t="s">
        <v>1961</v>
      </c>
      <c r="I2012" t="str">
        <f>Table1[[#This Row],[Well]]</f>
        <v>H07</v>
      </c>
      <c r="J2012" s="16">
        <v>0.13700000000000001</v>
      </c>
      <c r="K2012" s="16">
        <v>6.0000000000000001E-3</v>
      </c>
      <c r="L2012" t="str">
        <f>Table1[[#This Row],[Well]]</f>
        <v>H07</v>
      </c>
      <c r="M2012" s="16">
        <v>0.124</v>
      </c>
      <c r="N2012" s="16">
        <v>-8.0000000000000002E-3</v>
      </c>
      <c r="O2012" s="16">
        <v>0</v>
      </c>
      <c r="P2012" s="16">
        <v>1.4999999999999999E-2</v>
      </c>
    </row>
    <row r="2013" spans="1:16" hidden="1">
      <c r="A2013" t="s">
        <v>1960</v>
      </c>
      <c r="B2013" t="s">
        <v>229</v>
      </c>
      <c r="C2013" t="s">
        <v>18</v>
      </c>
      <c r="D2013" t="s">
        <v>18</v>
      </c>
      <c r="E2013">
        <v>-3.0000000000000001E-3</v>
      </c>
      <c r="F2013" s="14">
        <f>(0.02*500)/Table1[[#This Row],[Starting OD600-VBE blank]]</f>
        <v>-3333.3333333333335</v>
      </c>
      <c r="G2013" s="14">
        <f>500-Table1[[#This Row],[How much sample to add biofilm inc (µl)]]</f>
        <v>3833.3333333333335</v>
      </c>
      <c r="H2013" t="s">
        <v>1961</v>
      </c>
      <c r="I2013" t="str">
        <f>Table1[[#This Row],[Well]]</f>
        <v>H08</v>
      </c>
      <c r="J2013" s="16">
        <v>0.14099999999999999</v>
      </c>
      <c r="K2013" s="16">
        <v>8.9999999999999993E-3</v>
      </c>
      <c r="L2013" t="str">
        <f>Table1[[#This Row],[Well]]</f>
        <v>H08</v>
      </c>
      <c r="M2013" s="16">
        <v>0.123</v>
      </c>
      <c r="N2013" s="16">
        <v>-8.0000000000000002E-3</v>
      </c>
      <c r="O2013" s="16">
        <v>0</v>
      </c>
      <c r="P2013" s="16">
        <v>1.4999999999999999E-2</v>
      </c>
    </row>
    <row r="2014" spans="1:16" hidden="1">
      <c r="A2014" t="s">
        <v>1960</v>
      </c>
      <c r="B2014" t="s">
        <v>230</v>
      </c>
      <c r="C2014" t="s">
        <v>18</v>
      </c>
      <c r="D2014" t="s">
        <v>18</v>
      </c>
      <c r="E2014">
        <v>-3.0000000000000001E-3</v>
      </c>
      <c r="F2014" s="14">
        <f>(0.02*500)/Table1[[#This Row],[Starting OD600-VBE blank]]</f>
        <v>-3333.3333333333335</v>
      </c>
      <c r="G2014" s="14">
        <f>500-Table1[[#This Row],[How much sample to add biofilm inc (µl)]]</f>
        <v>3833.3333333333335</v>
      </c>
      <c r="H2014" t="s">
        <v>1961</v>
      </c>
      <c r="I2014" t="str">
        <f>Table1[[#This Row],[Well]]</f>
        <v>H09</v>
      </c>
      <c r="J2014" s="16">
        <v>0.13400000000000001</v>
      </c>
      <c r="K2014" s="16">
        <v>2E-3</v>
      </c>
      <c r="L2014" t="str">
        <f>Table1[[#This Row],[Well]]</f>
        <v>H09</v>
      </c>
      <c r="M2014" s="16">
        <v>0.12</v>
      </c>
      <c r="N2014" s="16">
        <v>-1.0999999999999999E-2</v>
      </c>
      <c r="O2014" s="16">
        <v>0</v>
      </c>
      <c r="P2014" s="16">
        <v>1.4999999999999999E-2</v>
      </c>
    </row>
    <row r="2015" spans="1:16" hidden="1">
      <c r="A2015" t="s">
        <v>1960</v>
      </c>
      <c r="B2015" t="s">
        <v>231</v>
      </c>
      <c r="C2015" t="s">
        <v>18</v>
      </c>
      <c r="D2015" t="s">
        <v>18</v>
      </c>
      <c r="E2015">
        <v>-3.0000000000000001E-3</v>
      </c>
      <c r="F2015" s="14">
        <f>(0.02*500)/Table1[[#This Row],[Starting OD600-VBE blank]]</f>
        <v>-3333.3333333333335</v>
      </c>
      <c r="G2015" s="14">
        <f>500-Table1[[#This Row],[How much sample to add biofilm inc (µl)]]</f>
        <v>3833.3333333333335</v>
      </c>
      <c r="H2015" t="s">
        <v>1961</v>
      </c>
      <c r="I2015" t="str">
        <f>Table1[[#This Row],[Well]]</f>
        <v>H10</v>
      </c>
      <c r="J2015" s="16">
        <v>0.13800000000000001</v>
      </c>
      <c r="K2015" s="16">
        <v>6.0000000000000001E-3</v>
      </c>
      <c r="L2015" t="str">
        <f>Table1[[#This Row],[Well]]</f>
        <v>H10</v>
      </c>
      <c r="M2015" s="16">
        <v>0.122</v>
      </c>
      <c r="N2015" s="16">
        <v>-8.9999999999999993E-3</v>
      </c>
      <c r="O2015" s="16">
        <v>0</v>
      </c>
      <c r="P2015" s="16">
        <v>1.4999999999999999E-2</v>
      </c>
    </row>
    <row r="2016" spans="1:16" hidden="1">
      <c r="A2016" t="s">
        <v>1960</v>
      </c>
      <c r="B2016" t="s">
        <v>232</v>
      </c>
      <c r="C2016" t="s">
        <v>18</v>
      </c>
      <c r="D2016" t="s">
        <v>18</v>
      </c>
      <c r="E2016">
        <v>-3.0000000000000001E-3</v>
      </c>
      <c r="F2016" s="14">
        <f>(0.02*500)/Table1[[#This Row],[Starting OD600-VBE blank]]</f>
        <v>-3333.3333333333335</v>
      </c>
      <c r="G2016" s="14">
        <f>500-Table1[[#This Row],[How much sample to add biofilm inc (µl)]]</f>
        <v>3833.3333333333335</v>
      </c>
      <c r="H2016" t="s">
        <v>1961</v>
      </c>
      <c r="I2016" t="str">
        <f>Table1[[#This Row],[Well]]</f>
        <v>H11</v>
      </c>
      <c r="J2016" s="16">
        <v>0.14099999999999999</v>
      </c>
      <c r="K2016" s="16">
        <v>0.01</v>
      </c>
      <c r="L2016" t="str">
        <f>Table1[[#This Row],[Well]]</f>
        <v>H11</v>
      </c>
      <c r="M2016" s="16">
        <v>0.13</v>
      </c>
      <c r="N2016" s="16">
        <v>-2E-3</v>
      </c>
      <c r="O2016" s="16">
        <v>0</v>
      </c>
      <c r="P2016" s="16">
        <v>1.4999999999999999E-2</v>
      </c>
    </row>
    <row r="2017" spans="1:16" hidden="1">
      <c r="A2017" t="s">
        <v>1960</v>
      </c>
      <c r="B2017" t="s">
        <v>233</v>
      </c>
      <c r="C2017" t="s">
        <v>18</v>
      </c>
      <c r="D2017" t="s">
        <v>18</v>
      </c>
      <c r="E2017">
        <v>-3.0000000000000001E-3</v>
      </c>
      <c r="F2017" s="14">
        <f>(0.02*500)/Table1[[#This Row],[Starting OD600-VBE blank]]</f>
        <v>-3333.3333333333335</v>
      </c>
      <c r="G2017" s="14">
        <f>500-Table1[[#This Row],[How much sample to add biofilm inc (µl)]]</f>
        <v>3833.3333333333335</v>
      </c>
      <c r="H2017" t="s">
        <v>1961</v>
      </c>
      <c r="I2017" t="str">
        <f>Table1[[#This Row],[Well]]</f>
        <v>H12</v>
      </c>
      <c r="J2017" s="16">
        <v>0.129</v>
      </c>
      <c r="K2017" s="16">
        <v>-3.0000000000000001E-3</v>
      </c>
      <c r="L2017" t="str">
        <f>Table1[[#This Row],[Well]]</f>
        <v>H12</v>
      </c>
      <c r="M2017" s="16">
        <v>0.129</v>
      </c>
      <c r="N2017" s="16">
        <v>-3.0000000000000001E-3</v>
      </c>
      <c r="O2017" s="16">
        <v>0</v>
      </c>
      <c r="P2017" s="16">
        <v>1.4999999999999999E-2</v>
      </c>
    </row>
    <row r="2018" spans="1:16" hidden="1">
      <c r="A2018" t="s">
        <v>2080</v>
      </c>
      <c r="B2018" t="s">
        <v>17</v>
      </c>
      <c r="C2018" t="s">
        <v>18</v>
      </c>
      <c r="D2018" t="s">
        <v>18</v>
      </c>
      <c r="E2018">
        <v>3.0000000000000001E-3</v>
      </c>
      <c r="F2018" s="14">
        <f>(0.02*500)/Table1[[#This Row],[Starting OD600-VBE blank]]</f>
        <v>3333.3333333333335</v>
      </c>
      <c r="G2018" s="14">
        <f>500-Table1[[#This Row],[How much sample to add biofilm inc (µl)]]</f>
        <v>-2833.3333333333335</v>
      </c>
      <c r="H2018" t="s">
        <v>2081</v>
      </c>
      <c r="I2018" t="str">
        <f>Table1[[#This Row],[Well]]</f>
        <v>A01</v>
      </c>
      <c r="J2018" s="16">
        <v>0.126</v>
      </c>
      <c r="K2018" s="16">
        <v>-6.0000000000000001E-3</v>
      </c>
      <c r="L2018" t="str">
        <f>Table1[[#This Row],[Well]]</f>
        <v>A01</v>
      </c>
      <c r="M2018" s="16">
        <v>0.127</v>
      </c>
      <c r="N2018" s="16">
        <v>-4.0000000000000001E-3</v>
      </c>
      <c r="O2018" s="16">
        <v>0</v>
      </c>
      <c r="P2018" s="16">
        <v>8.0000000000000002E-3</v>
      </c>
    </row>
    <row r="2019" spans="1:16" hidden="1">
      <c r="A2019" t="s">
        <v>2080</v>
      </c>
      <c r="B2019" t="s">
        <v>20</v>
      </c>
      <c r="C2019" t="s">
        <v>18</v>
      </c>
      <c r="D2019" t="s">
        <v>18</v>
      </c>
      <c r="E2019">
        <v>0</v>
      </c>
      <c r="F2019" s="14" t="e">
        <f>(0.02*500)/Table1[[#This Row],[Starting OD600-VBE blank]]</f>
        <v>#DIV/0!</v>
      </c>
      <c r="G2019" s="14" t="e">
        <f>500-Table1[[#This Row],[How much sample to add biofilm inc (µl)]]</f>
        <v>#DIV/0!</v>
      </c>
      <c r="H2019" t="s">
        <v>2081</v>
      </c>
      <c r="I2019" t="str">
        <f>Table1[[#This Row],[Well]]</f>
        <v>A02</v>
      </c>
      <c r="J2019" s="16">
        <v>0.13</v>
      </c>
      <c r="K2019" s="16">
        <v>-2E-3</v>
      </c>
      <c r="L2019" t="str">
        <f>Table1[[#This Row],[Well]]</f>
        <v>A02</v>
      </c>
      <c r="M2019" s="16">
        <v>0.126</v>
      </c>
      <c r="N2019" s="16">
        <v>-6.0000000000000001E-3</v>
      </c>
      <c r="O2019" s="16">
        <v>0</v>
      </c>
      <c r="P2019" s="16">
        <v>8.0000000000000002E-3</v>
      </c>
    </row>
    <row r="2020" spans="1:16" hidden="1">
      <c r="A2020" t="s">
        <v>2080</v>
      </c>
      <c r="B2020" t="s">
        <v>21</v>
      </c>
      <c r="C2020" t="s">
        <v>18</v>
      </c>
      <c r="D2020" t="s">
        <v>18</v>
      </c>
      <c r="E2020">
        <v>-2E-3</v>
      </c>
      <c r="F2020" s="14">
        <f>(0.02*500)/Table1[[#This Row],[Starting OD600-VBE blank]]</f>
        <v>-5000</v>
      </c>
      <c r="G2020" s="14">
        <f>500-Table1[[#This Row],[How much sample to add biofilm inc (µl)]]</f>
        <v>5500</v>
      </c>
      <c r="H2020" t="s">
        <v>2081</v>
      </c>
      <c r="I2020" t="str">
        <f>Table1[[#This Row],[Well]]</f>
        <v>A03</v>
      </c>
      <c r="J2020" s="16">
        <v>0.129</v>
      </c>
      <c r="K2020" s="16">
        <v>-2E-3</v>
      </c>
      <c r="L2020" t="str">
        <f>Table1[[#This Row],[Well]]</f>
        <v>A03</v>
      </c>
      <c r="M2020" s="16">
        <v>0.13100000000000001</v>
      </c>
      <c r="N2020" s="16">
        <v>0</v>
      </c>
      <c r="O2020" s="16">
        <v>0</v>
      </c>
      <c r="P2020" s="16">
        <v>8.0000000000000002E-3</v>
      </c>
    </row>
    <row r="2021" spans="1:16" hidden="1">
      <c r="A2021" t="s">
        <v>2080</v>
      </c>
      <c r="B2021" t="s">
        <v>22</v>
      </c>
      <c r="C2021" t="s">
        <v>18</v>
      </c>
      <c r="D2021" t="s">
        <v>18</v>
      </c>
      <c r="E2021">
        <v>-2E-3</v>
      </c>
      <c r="F2021" s="14">
        <f>(0.02*500)/Table1[[#This Row],[Starting OD600-VBE blank]]</f>
        <v>-5000</v>
      </c>
      <c r="G2021" s="14">
        <f>500-Table1[[#This Row],[How much sample to add biofilm inc (µl)]]</f>
        <v>5500</v>
      </c>
      <c r="H2021" t="s">
        <v>2081</v>
      </c>
      <c r="I2021" t="str">
        <f>Table1[[#This Row],[Well]]</f>
        <v>A04</v>
      </c>
      <c r="J2021" s="16">
        <v>0.128</v>
      </c>
      <c r="K2021" s="16">
        <v>-3.0000000000000001E-3</v>
      </c>
      <c r="L2021" t="str">
        <f>Table1[[#This Row],[Well]]</f>
        <v>A04</v>
      </c>
      <c r="M2021" s="16">
        <v>0.13500000000000001</v>
      </c>
      <c r="N2021" s="16">
        <v>4.0000000000000001E-3</v>
      </c>
      <c r="O2021" s="16">
        <v>0</v>
      </c>
      <c r="P2021" s="16">
        <v>8.0000000000000002E-3</v>
      </c>
    </row>
    <row r="2022" spans="1:16" hidden="1">
      <c r="A2022" t="s">
        <v>2080</v>
      </c>
      <c r="B2022" t="s">
        <v>23</v>
      </c>
      <c r="C2022" t="s">
        <v>18</v>
      </c>
      <c r="D2022" t="s">
        <v>18</v>
      </c>
      <c r="E2022">
        <v>0</v>
      </c>
      <c r="F2022" s="14" t="e">
        <f>(0.02*500)/Table1[[#This Row],[Starting OD600-VBE blank]]</f>
        <v>#DIV/0!</v>
      </c>
      <c r="G2022" s="14" t="e">
        <f>500-Table1[[#This Row],[How much sample to add biofilm inc (µl)]]</f>
        <v>#DIV/0!</v>
      </c>
      <c r="H2022" t="s">
        <v>2081</v>
      </c>
      <c r="I2022" t="str">
        <f>Table1[[#This Row],[Well]]</f>
        <v>A05</v>
      </c>
      <c r="J2022" s="16">
        <v>0.127</v>
      </c>
      <c r="K2022" s="16">
        <v>-5.0000000000000001E-3</v>
      </c>
      <c r="L2022" t="str">
        <f>Table1[[#This Row],[Well]]</f>
        <v>A05</v>
      </c>
      <c r="M2022" s="16">
        <v>0.128</v>
      </c>
      <c r="N2022" s="16">
        <v>-4.0000000000000001E-3</v>
      </c>
      <c r="O2022" s="16">
        <v>0</v>
      </c>
      <c r="P2022" s="16">
        <v>8.0000000000000002E-3</v>
      </c>
    </row>
    <row r="2023" spans="1:16" hidden="1">
      <c r="A2023" t="s">
        <v>2080</v>
      </c>
      <c r="B2023" t="s">
        <v>24</v>
      </c>
      <c r="C2023" t="s">
        <v>18</v>
      </c>
      <c r="D2023" t="s">
        <v>18</v>
      </c>
      <c r="E2023">
        <v>0</v>
      </c>
      <c r="F2023" s="14" t="e">
        <f>(0.02*500)/Table1[[#This Row],[Starting OD600-VBE blank]]</f>
        <v>#DIV/0!</v>
      </c>
      <c r="G2023" s="14" t="e">
        <f>500-Table1[[#This Row],[How much sample to add biofilm inc (µl)]]</f>
        <v>#DIV/0!</v>
      </c>
      <c r="H2023" t="s">
        <v>2081</v>
      </c>
      <c r="I2023" t="str">
        <f>Table1[[#This Row],[Well]]</f>
        <v>A06</v>
      </c>
      <c r="J2023" s="16">
        <v>0.128</v>
      </c>
      <c r="K2023" s="16">
        <v>-4.0000000000000001E-3</v>
      </c>
      <c r="L2023" t="str">
        <f>Table1[[#This Row],[Well]]</f>
        <v>A06</v>
      </c>
      <c r="M2023" s="16">
        <v>0.128</v>
      </c>
      <c r="N2023" s="16">
        <v>-4.0000000000000001E-3</v>
      </c>
      <c r="O2023" s="16">
        <v>0</v>
      </c>
      <c r="P2023" s="16">
        <v>8.0000000000000002E-3</v>
      </c>
    </row>
    <row r="2024" spans="1:16" hidden="1">
      <c r="A2024" t="s">
        <v>2080</v>
      </c>
      <c r="B2024" t="s">
        <v>25</v>
      </c>
      <c r="C2024" t="s">
        <v>18</v>
      </c>
      <c r="D2024" t="s">
        <v>18</v>
      </c>
      <c r="E2024">
        <v>-2E-3</v>
      </c>
      <c r="F2024" s="14">
        <f>(0.02*500)/Table1[[#This Row],[Starting OD600-VBE blank]]</f>
        <v>-5000</v>
      </c>
      <c r="G2024" s="14">
        <f>500-Table1[[#This Row],[How much sample to add biofilm inc (µl)]]</f>
        <v>5500</v>
      </c>
      <c r="H2024" t="s">
        <v>2081</v>
      </c>
      <c r="I2024" t="str">
        <f>Table1[[#This Row],[Well]]</f>
        <v>A07</v>
      </c>
      <c r="J2024" s="16">
        <v>0.12</v>
      </c>
      <c r="K2024" s="16">
        <v>-1.0999999999999999E-2</v>
      </c>
      <c r="L2024" t="str">
        <f>Table1[[#This Row],[Well]]</f>
        <v>A07</v>
      </c>
      <c r="M2024" s="16">
        <v>0.121</v>
      </c>
      <c r="N2024" s="16">
        <v>-0.01</v>
      </c>
      <c r="O2024" s="16">
        <v>0</v>
      </c>
      <c r="P2024" s="16">
        <v>8.0000000000000002E-3</v>
      </c>
    </row>
    <row r="2025" spans="1:16" hidden="1">
      <c r="A2025" t="s">
        <v>2080</v>
      </c>
      <c r="B2025" t="s">
        <v>26</v>
      </c>
      <c r="C2025" t="s">
        <v>18</v>
      </c>
      <c r="D2025" t="s">
        <v>18</v>
      </c>
      <c r="E2025">
        <v>-1E-3</v>
      </c>
      <c r="F2025" s="14">
        <f>(0.02*500)/Table1[[#This Row],[Starting OD600-VBE blank]]</f>
        <v>-10000</v>
      </c>
      <c r="G2025" s="14">
        <f>500-Table1[[#This Row],[How much sample to add biofilm inc (µl)]]</f>
        <v>10500</v>
      </c>
      <c r="H2025" t="s">
        <v>2081</v>
      </c>
      <c r="I2025" t="str">
        <f>Table1[[#This Row],[Well]]</f>
        <v>A08</v>
      </c>
      <c r="J2025" s="16">
        <v>0.125</v>
      </c>
      <c r="K2025" s="16">
        <v>-7.0000000000000001E-3</v>
      </c>
      <c r="L2025" t="str">
        <f>Table1[[#This Row],[Well]]</f>
        <v>A08</v>
      </c>
      <c r="M2025" s="16">
        <v>0.12</v>
      </c>
      <c r="N2025" s="16">
        <v>-1.0999999999999999E-2</v>
      </c>
      <c r="O2025" s="16">
        <v>0</v>
      </c>
      <c r="P2025" s="16">
        <v>8.0000000000000002E-3</v>
      </c>
    </row>
    <row r="2026" spans="1:16" hidden="1">
      <c r="A2026" t="s">
        <v>2080</v>
      </c>
      <c r="B2026" t="s">
        <v>27</v>
      </c>
      <c r="C2026" t="s">
        <v>18</v>
      </c>
      <c r="D2026" t="s">
        <v>18</v>
      </c>
      <c r="E2026">
        <v>-2E-3</v>
      </c>
      <c r="F2026" s="14">
        <f>(0.02*500)/Table1[[#This Row],[Starting OD600-VBE blank]]</f>
        <v>-5000</v>
      </c>
      <c r="G2026" s="14">
        <f>500-Table1[[#This Row],[How much sample to add biofilm inc (µl)]]</f>
        <v>5500</v>
      </c>
      <c r="H2026" t="s">
        <v>2081</v>
      </c>
      <c r="I2026" t="str">
        <f>Table1[[#This Row],[Well]]</f>
        <v>A09</v>
      </c>
      <c r="J2026" s="16">
        <v>0.125</v>
      </c>
      <c r="K2026" s="16">
        <v>-7.0000000000000001E-3</v>
      </c>
      <c r="L2026" t="str">
        <f>Table1[[#This Row],[Well]]</f>
        <v>A09</v>
      </c>
      <c r="M2026" s="16">
        <v>0.113</v>
      </c>
      <c r="N2026" s="16">
        <v>-1.7999999999999999E-2</v>
      </c>
      <c r="O2026" s="16">
        <v>0</v>
      </c>
      <c r="P2026" s="16">
        <v>8.0000000000000002E-3</v>
      </c>
    </row>
    <row r="2027" spans="1:16" hidden="1">
      <c r="A2027" t="s">
        <v>2080</v>
      </c>
      <c r="B2027" t="s">
        <v>28</v>
      </c>
      <c r="C2027" t="s">
        <v>18</v>
      </c>
      <c r="D2027" t="s">
        <v>18</v>
      </c>
      <c r="E2027">
        <v>-2E-3</v>
      </c>
      <c r="F2027" s="14">
        <f>(0.02*500)/Table1[[#This Row],[Starting OD600-VBE blank]]</f>
        <v>-5000</v>
      </c>
      <c r="G2027" s="14">
        <f>500-Table1[[#This Row],[How much sample to add biofilm inc (µl)]]</f>
        <v>5500</v>
      </c>
      <c r="H2027" t="s">
        <v>2081</v>
      </c>
      <c r="I2027" t="str">
        <f>Table1[[#This Row],[Well]]</f>
        <v>A10</v>
      </c>
      <c r="J2027" s="16">
        <v>0.124</v>
      </c>
      <c r="K2027" s="16">
        <v>-8.0000000000000002E-3</v>
      </c>
      <c r="L2027" t="str">
        <f>Table1[[#This Row],[Well]]</f>
        <v>A10</v>
      </c>
      <c r="M2027" s="16">
        <v>0.11700000000000001</v>
      </c>
      <c r="N2027" s="16">
        <v>-1.4E-2</v>
      </c>
      <c r="O2027" s="16">
        <v>0</v>
      </c>
      <c r="P2027" s="16">
        <v>8.0000000000000002E-3</v>
      </c>
    </row>
    <row r="2028" spans="1:16" hidden="1">
      <c r="A2028" t="s">
        <v>2080</v>
      </c>
      <c r="B2028" t="s">
        <v>29</v>
      </c>
      <c r="C2028" t="s">
        <v>18</v>
      </c>
      <c r="D2028" t="s">
        <v>18</v>
      </c>
      <c r="E2028">
        <v>-2E-3</v>
      </c>
      <c r="F2028" s="14">
        <f>(0.02*500)/Table1[[#This Row],[Starting OD600-VBE blank]]</f>
        <v>-5000</v>
      </c>
      <c r="G2028" s="14">
        <f>500-Table1[[#This Row],[How much sample to add biofilm inc (µl)]]</f>
        <v>5500</v>
      </c>
      <c r="H2028" t="s">
        <v>2081</v>
      </c>
      <c r="I2028" t="str">
        <f>Table1[[#This Row],[Well]]</f>
        <v>A11</v>
      </c>
      <c r="J2028" s="16">
        <v>0.124</v>
      </c>
      <c r="K2028" s="16">
        <v>-7.0000000000000001E-3</v>
      </c>
      <c r="L2028" t="str">
        <f>Table1[[#This Row],[Well]]</f>
        <v>A11</v>
      </c>
      <c r="M2028" s="16">
        <v>0.125</v>
      </c>
      <c r="N2028" s="16">
        <v>-7.0000000000000001E-3</v>
      </c>
      <c r="O2028" s="16">
        <v>0</v>
      </c>
      <c r="P2028" s="16">
        <v>8.0000000000000002E-3</v>
      </c>
    </row>
    <row r="2029" spans="1:16" hidden="1">
      <c r="A2029" t="s">
        <v>2080</v>
      </c>
      <c r="B2029" t="s">
        <v>30</v>
      </c>
      <c r="C2029" t="s">
        <v>18</v>
      </c>
      <c r="D2029" t="s">
        <v>18</v>
      </c>
      <c r="E2029">
        <v>-2E-3</v>
      </c>
      <c r="F2029" s="14">
        <f>(0.02*500)/Table1[[#This Row],[Starting OD600-VBE blank]]</f>
        <v>-5000</v>
      </c>
      <c r="G2029" s="14">
        <f>500-Table1[[#This Row],[How much sample to add biofilm inc (µl)]]</f>
        <v>5500</v>
      </c>
      <c r="H2029" t="s">
        <v>2081</v>
      </c>
      <c r="I2029" t="str">
        <f>Table1[[#This Row],[Well]]</f>
        <v>A12</v>
      </c>
      <c r="J2029" s="16">
        <v>0.12</v>
      </c>
      <c r="K2029" s="16">
        <v>-1.0999999999999999E-2</v>
      </c>
      <c r="L2029" t="str">
        <f>Table1[[#This Row],[Well]]</f>
        <v>A12</v>
      </c>
      <c r="M2029" s="16">
        <v>0.11899999999999999</v>
      </c>
      <c r="N2029" s="16">
        <v>-1.2E-2</v>
      </c>
      <c r="O2029" s="16">
        <v>0</v>
      </c>
      <c r="P2029" s="16">
        <v>8.0000000000000002E-3</v>
      </c>
    </row>
    <row r="2030" spans="1:16" hidden="1">
      <c r="A2030" t="s">
        <v>2080</v>
      </c>
      <c r="B2030" t="s">
        <v>31</v>
      </c>
      <c r="C2030" t="s">
        <v>18</v>
      </c>
      <c r="D2030" t="s">
        <v>18</v>
      </c>
      <c r="E2030">
        <v>3.0000000000000001E-3</v>
      </c>
      <c r="F2030" s="14">
        <f>(0.02*500)/Table1[[#This Row],[Starting OD600-VBE blank]]</f>
        <v>3333.3333333333335</v>
      </c>
      <c r="G2030" s="14">
        <f>500-Table1[[#This Row],[How much sample to add biofilm inc (µl)]]</f>
        <v>-2833.3333333333335</v>
      </c>
      <c r="H2030" t="s">
        <v>2081</v>
      </c>
      <c r="I2030" t="str">
        <f>Table1[[#This Row],[Well]]</f>
        <v>B01</v>
      </c>
      <c r="J2030" s="16">
        <v>0.13600000000000001</v>
      </c>
      <c r="K2030" s="16">
        <v>4.0000000000000001E-3</v>
      </c>
      <c r="L2030" t="str">
        <f>Table1[[#This Row],[Well]]</f>
        <v>B01</v>
      </c>
      <c r="M2030" s="16">
        <v>0.129</v>
      </c>
      <c r="N2030" s="16">
        <v>-3.0000000000000001E-3</v>
      </c>
      <c r="O2030" s="16">
        <v>0</v>
      </c>
      <c r="P2030" s="16">
        <v>8.0000000000000002E-3</v>
      </c>
    </row>
    <row r="2031" spans="1:16" hidden="1">
      <c r="A2031" t="s">
        <v>2080</v>
      </c>
      <c r="B2031" t="s">
        <v>32</v>
      </c>
      <c r="C2031" t="s">
        <v>2082</v>
      </c>
      <c r="D2031" t="s">
        <v>2083</v>
      </c>
      <c r="E2031">
        <v>9.6000000000000002E-2</v>
      </c>
      <c r="F2031" s="14">
        <f>(0.02*500)/Table1[[#This Row],[Starting OD600-VBE blank]]</f>
        <v>104.16666666666667</v>
      </c>
      <c r="G2031" s="14">
        <f>500-Table1[[#This Row],[How much sample to add biofilm inc (µl)]]</f>
        <v>395.83333333333331</v>
      </c>
      <c r="H2031" t="s">
        <v>2081</v>
      </c>
      <c r="I2031" t="str">
        <f>Table1[[#This Row],[Well]]</f>
        <v>B02</v>
      </c>
      <c r="J2031" s="16">
        <v>1.5069999999999999</v>
      </c>
      <c r="K2031" s="16">
        <v>1.3759999999999999</v>
      </c>
      <c r="L2031" t="str">
        <f>Table1[[#This Row],[Well]]</f>
        <v>B02</v>
      </c>
      <c r="M2031" s="16">
        <v>1.3</v>
      </c>
      <c r="N2031" s="16">
        <v>1.1679999999999999</v>
      </c>
      <c r="O2031" s="16">
        <v>1.272</v>
      </c>
      <c r="P2031" s="16">
        <v>0.14699999999999999</v>
      </c>
    </row>
    <row r="2032" spans="1:16" hidden="1">
      <c r="A2032" t="s">
        <v>2080</v>
      </c>
      <c r="B2032" t="s">
        <v>35</v>
      </c>
      <c r="C2032" t="s">
        <v>2084</v>
      </c>
      <c r="D2032" t="s">
        <v>2085</v>
      </c>
      <c r="E2032">
        <v>8.5999999999999993E-2</v>
      </c>
      <c r="F2032" s="14">
        <f>(0.02*500)/Table1[[#This Row],[Starting OD600-VBE blank]]</f>
        <v>116.27906976744187</v>
      </c>
      <c r="G2032" s="14">
        <f>500-Table1[[#This Row],[How much sample to add biofilm inc (µl)]]</f>
        <v>383.72093023255815</v>
      </c>
      <c r="H2032" t="s">
        <v>2081</v>
      </c>
      <c r="I2032" t="str">
        <f>Table1[[#This Row],[Well]]</f>
        <v>B03</v>
      </c>
      <c r="J2032" s="16">
        <v>0.95899999999999996</v>
      </c>
      <c r="K2032" s="16">
        <v>0.82699999999999996</v>
      </c>
      <c r="L2032" t="str">
        <f>Table1[[#This Row],[Well]]</f>
        <v>B03</v>
      </c>
      <c r="M2032" s="16">
        <v>0.78400000000000003</v>
      </c>
      <c r="N2032" s="16">
        <v>0.65300000000000002</v>
      </c>
      <c r="O2032" s="16">
        <v>0.74</v>
      </c>
      <c r="P2032" s="16">
        <v>0.123</v>
      </c>
    </row>
    <row r="2033" spans="1:16" hidden="1">
      <c r="A2033" t="s">
        <v>2080</v>
      </c>
      <c r="B2033" t="s">
        <v>38</v>
      </c>
      <c r="C2033" t="s">
        <v>2086</v>
      </c>
      <c r="D2033" t="s">
        <v>2087</v>
      </c>
      <c r="E2033">
        <v>0.13</v>
      </c>
      <c r="F2033" s="14">
        <f>(0.02*500)/Table1[[#This Row],[Starting OD600-VBE blank]]</f>
        <v>76.92307692307692</v>
      </c>
      <c r="G2033" s="14">
        <f>500-Table1[[#This Row],[How much sample to add biofilm inc (µl)]]</f>
        <v>423.07692307692309</v>
      </c>
      <c r="H2033" t="s">
        <v>2081</v>
      </c>
      <c r="I2033" t="str">
        <f>Table1[[#This Row],[Well]]</f>
        <v>B04</v>
      </c>
      <c r="J2033" s="16">
        <v>0.77400000000000002</v>
      </c>
      <c r="K2033" s="16">
        <v>0.64200000000000002</v>
      </c>
      <c r="L2033" t="str">
        <f>Table1[[#This Row],[Well]]</f>
        <v>B04</v>
      </c>
      <c r="M2033" s="16">
        <v>0.72299999999999998</v>
      </c>
      <c r="N2033" s="16">
        <v>0.59099999999999997</v>
      </c>
      <c r="O2033" s="16">
        <v>0.61699999999999999</v>
      </c>
      <c r="P2033" s="16">
        <v>3.5999999999999997E-2</v>
      </c>
    </row>
    <row r="2034" spans="1:16" hidden="1">
      <c r="A2034" t="s">
        <v>2080</v>
      </c>
      <c r="B2034" t="s">
        <v>41</v>
      </c>
      <c r="C2034" t="s">
        <v>2088</v>
      </c>
      <c r="D2034" t="s">
        <v>2089</v>
      </c>
      <c r="E2034">
        <v>7.8E-2</v>
      </c>
      <c r="F2034" s="14">
        <f>(0.02*500)/Table1[[#This Row],[Starting OD600-VBE blank]]</f>
        <v>128.2051282051282</v>
      </c>
      <c r="G2034" s="14">
        <f>500-Table1[[#This Row],[How much sample to add biofilm inc (µl)]]</f>
        <v>371.79487179487182</v>
      </c>
      <c r="H2034" t="s">
        <v>2081</v>
      </c>
      <c r="I2034" t="str">
        <f>Table1[[#This Row],[Well]]</f>
        <v>B05</v>
      </c>
      <c r="J2034" s="16">
        <v>0.70299999999999996</v>
      </c>
      <c r="K2034" s="16">
        <v>0.57199999999999995</v>
      </c>
      <c r="L2034" t="str">
        <f>Table1[[#This Row],[Well]]</f>
        <v>B05</v>
      </c>
      <c r="M2034" s="16">
        <v>0.79700000000000004</v>
      </c>
      <c r="N2034" s="16">
        <v>0.66600000000000004</v>
      </c>
      <c r="O2034" s="16">
        <v>0.61899999999999999</v>
      </c>
      <c r="P2034" s="16">
        <v>6.7000000000000004E-2</v>
      </c>
    </row>
    <row r="2035" spans="1:16" hidden="1">
      <c r="A2035" t="s">
        <v>2080</v>
      </c>
      <c r="B2035" t="s">
        <v>44</v>
      </c>
      <c r="C2035" t="s">
        <v>2090</v>
      </c>
      <c r="D2035" t="s">
        <v>2091</v>
      </c>
      <c r="E2035">
        <v>7.0999999999999994E-2</v>
      </c>
      <c r="F2035" s="14">
        <f>(0.02*500)/Table1[[#This Row],[Starting OD600-VBE blank]]</f>
        <v>140.84507042253523</v>
      </c>
      <c r="G2035" s="14">
        <f>500-Table1[[#This Row],[How much sample to add biofilm inc (µl)]]</f>
        <v>359.15492957746477</v>
      </c>
      <c r="H2035" t="s">
        <v>2081</v>
      </c>
      <c r="I2035" t="str">
        <f>Table1[[#This Row],[Well]]</f>
        <v>B06</v>
      </c>
      <c r="J2035" s="16">
        <v>1.1990000000000001</v>
      </c>
      <c r="K2035" s="16">
        <v>1.0669999999999999</v>
      </c>
      <c r="L2035" t="str">
        <f>Table1[[#This Row],[Well]]</f>
        <v>B06</v>
      </c>
      <c r="M2035" s="16">
        <v>1.109</v>
      </c>
      <c r="N2035" s="16">
        <v>0.97699999999999998</v>
      </c>
      <c r="O2035" s="16">
        <v>1.022</v>
      </c>
      <c r="P2035" s="16">
        <v>6.4000000000000001E-2</v>
      </c>
    </row>
    <row r="2036" spans="1:16" hidden="1">
      <c r="A2036" t="s">
        <v>2080</v>
      </c>
      <c r="B2036" t="s">
        <v>47</v>
      </c>
      <c r="C2036" t="s">
        <v>2092</v>
      </c>
      <c r="D2036" t="s">
        <v>2093</v>
      </c>
      <c r="E2036">
        <v>9.2999999999999999E-2</v>
      </c>
      <c r="F2036" s="14">
        <f>(0.02*500)/Table1[[#This Row],[Starting OD600-VBE blank]]</f>
        <v>107.52688172043011</v>
      </c>
      <c r="G2036" s="14">
        <f>500-Table1[[#This Row],[How much sample to add biofilm inc (µl)]]</f>
        <v>392.47311827956992</v>
      </c>
      <c r="H2036" t="s">
        <v>2081</v>
      </c>
      <c r="I2036" t="str">
        <f>Table1[[#This Row],[Well]]</f>
        <v>B07</v>
      </c>
      <c r="J2036" s="16">
        <v>1.351</v>
      </c>
      <c r="K2036" s="16">
        <v>1.2190000000000001</v>
      </c>
      <c r="L2036" t="str">
        <f>Table1[[#This Row],[Well]]</f>
        <v>B07</v>
      </c>
      <c r="M2036" s="16">
        <v>1.4350000000000001</v>
      </c>
      <c r="N2036" s="16">
        <v>1.3029999999999999</v>
      </c>
      <c r="O2036" s="16">
        <v>1.2609999999999999</v>
      </c>
      <c r="P2036" s="16">
        <v>0.06</v>
      </c>
    </row>
    <row r="2037" spans="1:16" hidden="1">
      <c r="A2037" t="s">
        <v>2080</v>
      </c>
      <c r="B2037" t="s">
        <v>50</v>
      </c>
      <c r="C2037" t="s">
        <v>2094</v>
      </c>
      <c r="D2037" t="s">
        <v>2095</v>
      </c>
      <c r="E2037">
        <v>0.124</v>
      </c>
      <c r="F2037" s="14">
        <f>(0.02*500)/Table1[[#This Row],[Starting OD600-VBE blank]]</f>
        <v>80.645161290322577</v>
      </c>
      <c r="G2037" s="14">
        <f>500-Table1[[#This Row],[How much sample to add biofilm inc (µl)]]</f>
        <v>419.35483870967744</v>
      </c>
      <c r="H2037" t="s">
        <v>2081</v>
      </c>
      <c r="I2037" t="str">
        <f>Table1[[#This Row],[Well]]</f>
        <v>B08</v>
      </c>
      <c r="J2037" s="16">
        <v>0.88200000000000001</v>
      </c>
      <c r="K2037" s="16">
        <v>0.751</v>
      </c>
      <c r="L2037" t="str">
        <f>Table1[[#This Row],[Well]]</f>
        <v>B08</v>
      </c>
      <c r="M2037" s="16">
        <v>0.98</v>
      </c>
      <c r="N2037" s="16">
        <v>0.84799999999999998</v>
      </c>
      <c r="O2037" s="16">
        <v>0.79900000000000004</v>
      </c>
      <c r="P2037" s="16">
        <v>6.9000000000000006E-2</v>
      </c>
    </row>
    <row r="2038" spans="1:16" hidden="1">
      <c r="A2038" t="s">
        <v>2080</v>
      </c>
      <c r="B2038" t="s">
        <v>53</v>
      </c>
      <c r="C2038" t="s">
        <v>2096</v>
      </c>
      <c r="D2038" t="s">
        <v>2097</v>
      </c>
      <c r="E2038">
        <v>8.6999999999999994E-2</v>
      </c>
      <c r="F2038" s="14">
        <f>(0.02*500)/Table1[[#This Row],[Starting OD600-VBE blank]]</f>
        <v>114.94252873563219</v>
      </c>
      <c r="G2038" s="14">
        <f>500-Table1[[#This Row],[How much sample to add biofilm inc (µl)]]</f>
        <v>385.05747126436779</v>
      </c>
      <c r="H2038" t="s">
        <v>2081</v>
      </c>
      <c r="I2038" t="str">
        <f>Table1[[#This Row],[Well]]</f>
        <v>B09</v>
      </c>
      <c r="J2038" s="16">
        <v>0.73299999999999998</v>
      </c>
      <c r="K2038" s="16">
        <v>0.60199999999999998</v>
      </c>
      <c r="L2038" t="str">
        <f>Table1[[#This Row],[Well]]</f>
        <v>B09</v>
      </c>
      <c r="M2038" s="16">
        <v>0.71799999999999997</v>
      </c>
      <c r="N2038" s="16">
        <v>0.58699999999999997</v>
      </c>
      <c r="O2038" s="16">
        <v>0.59399999999999997</v>
      </c>
      <c r="P2038" s="16">
        <v>1.0999999999999999E-2</v>
      </c>
    </row>
    <row r="2039" spans="1:16" hidden="1">
      <c r="A2039" t="s">
        <v>2080</v>
      </c>
      <c r="B2039" t="s">
        <v>56</v>
      </c>
      <c r="C2039" t="s">
        <v>2098</v>
      </c>
      <c r="D2039" t="s">
        <v>2099</v>
      </c>
      <c r="E2039">
        <v>0.106</v>
      </c>
      <c r="F2039" s="14">
        <f>(0.02*500)/Table1[[#This Row],[Starting OD600-VBE blank]]</f>
        <v>94.339622641509436</v>
      </c>
      <c r="G2039" s="14">
        <f>500-Table1[[#This Row],[How much sample to add biofilm inc (µl)]]</f>
        <v>405.66037735849056</v>
      </c>
      <c r="H2039" t="s">
        <v>2081</v>
      </c>
      <c r="I2039" t="str">
        <f>Table1[[#This Row],[Well]]</f>
        <v>B10</v>
      </c>
      <c r="J2039" s="16">
        <v>0.8</v>
      </c>
      <c r="K2039" s="16">
        <v>0.66800000000000004</v>
      </c>
      <c r="L2039" t="str">
        <f>Table1[[#This Row],[Well]]</f>
        <v>B10</v>
      </c>
      <c r="M2039" s="16">
        <v>1.0820000000000001</v>
      </c>
      <c r="N2039" s="16">
        <v>0.95</v>
      </c>
      <c r="O2039" s="16">
        <v>0.80900000000000005</v>
      </c>
      <c r="P2039" s="16">
        <v>0.19900000000000001</v>
      </c>
    </row>
    <row r="2040" spans="1:16" hidden="1">
      <c r="A2040" t="s">
        <v>2080</v>
      </c>
      <c r="B2040" t="s">
        <v>59</v>
      </c>
      <c r="C2040" t="s">
        <v>2100</v>
      </c>
      <c r="D2040" t="s">
        <v>2101</v>
      </c>
      <c r="E2040">
        <v>0.12</v>
      </c>
      <c r="F2040" s="14">
        <f>(0.02*500)/Table1[[#This Row],[Starting OD600-VBE blank]]</f>
        <v>83.333333333333343</v>
      </c>
      <c r="G2040" s="14">
        <f>500-Table1[[#This Row],[How much sample to add biofilm inc (µl)]]</f>
        <v>416.66666666666663</v>
      </c>
      <c r="H2040" t="s">
        <v>2081</v>
      </c>
      <c r="I2040" t="str">
        <f>Table1[[#This Row],[Well]]</f>
        <v>B11</v>
      </c>
      <c r="J2040" s="16">
        <v>1.19</v>
      </c>
      <c r="K2040" s="16">
        <v>1.0580000000000001</v>
      </c>
      <c r="L2040" t="str">
        <f>Table1[[#This Row],[Well]]</f>
        <v>B11</v>
      </c>
      <c r="M2040" s="16">
        <v>0.997</v>
      </c>
      <c r="N2040" s="16">
        <v>0.86599999999999999</v>
      </c>
      <c r="O2040" s="16">
        <v>0.96199999999999997</v>
      </c>
      <c r="P2040" s="16">
        <v>0.13600000000000001</v>
      </c>
    </row>
    <row r="2041" spans="1:16" hidden="1">
      <c r="A2041" t="s">
        <v>2080</v>
      </c>
      <c r="B2041" t="s">
        <v>62</v>
      </c>
      <c r="C2041" t="s">
        <v>18</v>
      </c>
      <c r="D2041" t="s">
        <v>18</v>
      </c>
      <c r="E2041">
        <v>-2E-3</v>
      </c>
      <c r="F2041" s="14">
        <f>(0.02*500)/Table1[[#This Row],[Starting OD600-VBE blank]]</f>
        <v>-5000</v>
      </c>
      <c r="G2041" s="14">
        <f>500-Table1[[#This Row],[How much sample to add biofilm inc (µl)]]</f>
        <v>5500</v>
      </c>
      <c r="H2041" t="s">
        <v>2081</v>
      </c>
      <c r="I2041" t="str">
        <f>Table1[[#This Row],[Well]]</f>
        <v>B12</v>
      </c>
      <c r="J2041" s="16">
        <v>0.13100000000000001</v>
      </c>
      <c r="K2041" s="16">
        <v>0</v>
      </c>
      <c r="L2041" t="str">
        <f>Table1[[#This Row],[Well]]</f>
        <v>B12</v>
      </c>
      <c r="M2041" s="16">
        <v>0.13400000000000001</v>
      </c>
      <c r="N2041" s="16">
        <v>3.0000000000000001E-3</v>
      </c>
      <c r="O2041" s="16">
        <v>0</v>
      </c>
      <c r="P2041" s="16">
        <v>8.0000000000000002E-3</v>
      </c>
    </row>
    <row r="2042" spans="1:16" hidden="1">
      <c r="A2042" t="s">
        <v>2080</v>
      </c>
      <c r="B2042" t="s">
        <v>63</v>
      </c>
      <c r="C2042" t="s">
        <v>18</v>
      </c>
      <c r="D2042" t="s">
        <v>18</v>
      </c>
      <c r="E2042">
        <v>6.0000000000000001E-3</v>
      </c>
      <c r="F2042" s="14">
        <f>(0.02*500)/Table1[[#This Row],[Starting OD600-VBE blank]]</f>
        <v>1666.6666666666667</v>
      </c>
      <c r="G2042" s="14">
        <f>500-Table1[[#This Row],[How much sample to add biofilm inc (µl)]]</f>
        <v>-1166.6666666666667</v>
      </c>
      <c r="H2042" t="s">
        <v>2081</v>
      </c>
      <c r="I2042" t="str">
        <f>Table1[[#This Row],[Well]]</f>
        <v>C01</v>
      </c>
      <c r="J2042" s="16">
        <v>0.13500000000000001</v>
      </c>
      <c r="K2042" s="16">
        <v>3.0000000000000001E-3</v>
      </c>
      <c r="L2042" t="str">
        <f>Table1[[#This Row],[Well]]</f>
        <v>C01</v>
      </c>
      <c r="M2042" s="16">
        <v>0.13200000000000001</v>
      </c>
      <c r="N2042" s="16">
        <v>1E-3</v>
      </c>
      <c r="O2042" s="16">
        <v>0</v>
      </c>
      <c r="P2042" s="16">
        <v>8.0000000000000002E-3</v>
      </c>
    </row>
    <row r="2043" spans="1:16" hidden="1">
      <c r="A2043" t="s">
        <v>2080</v>
      </c>
      <c r="B2043" t="s">
        <v>64</v>
      </c>
      <c r="C2043" t="s">
        <v>2102</v>
      </c>
      <c r="D2043" t="s">
        <v>2103</v>
      </c>
      <c r="E2043">
        <v>0.104</v>
      </c>
      <c r="F2043" s="14">
        <f>(0.02*500)/Table1[[#This Row],[Starting OD600-VBE blank]]</f>
        <v>96.15384615384616</v>
      </c>
      <c r="G2043" s="14">
        <f>500-Table1[[#This Row],[How much sample to add biofilm inc (µl)]]</f>
        <v>403.84615384615381</v>
      </c>
      <c r="H2043" t="s">
        <v>2081</v>
      </c>
      <c r="I2043" t="str">
        <f>Table1[[#This Row],[Well]]</f>
        <v>C02</v>
      </c>
      <c r="J2043" s="16">
        <v>1.302</v>
      </c>
      <c r="K2043" s="16">
        <v>1.17</v>
      </c>
      <c r="L2043" t="str">
        <f>Table1[[#This Row],[Well]]</f>
        <v>C02</v>
      </c>
      <c r="M2043" s="16">
        <v>0.90600000000000003</v>
      </c>
      <c r="N2043" s="16">
        <v>0.77400000000000002</v>
      </c>
      <c r="O2043" s="16">
        <v>0.97199999999999998</v>
      </c>
      <c r="P2043" s="16">
        <v>0.28000000000000003</v>
      </c>
    </row>
    <row r="2044" spans="1:16" hidden="1">
      <c r="A2044" t="s">
        <v>2080</v>
      </c>
      <c r="B2044" t="s">
        <v>67</v>
      </c>
      <c r="C2044" t="s">
        <v>1959</v>
      </c>
      <c r="D2044" t="s">
        <v>1959</v>
      </c>
      <c r="E2044">
        <v>0.16</v>
      </c>
      <c r="F2044" s="14">
        <f>(0.02*1300)/Table1[[#This Row],[Starting OD600-VBE blank]]</f>
        <v>162.5</v>
      </c>
      <c r="G2044" s="14">
        <f>1300-Table1[[#This Row],[How much sample to add biofilm inc (µl)]]</f>
        <v>1137.5</v>
      </c>
      <c r="H2044" t="s">
        <v>2081</v>
      </c>
      <c r="I2044" t="str">
        <f>Table1[[#This Row],[Well]]</f>
        <v>C03</v>
      </c>
      <c r="J2044" s="16">
        <v>1.2789999999999999</v>
      </c>
      <c r="K2044" s="16">
        <v>1.147</v>
      </c>
      <c r="L2044" t="str">
        <f>Table1[[#This Row],[Well]]</f>
        <v>C03</v>
      </c>
      <c r="M2044" s="16">
        <v>1.052</v>
      </c>
      <c r="N2044" s="16">
        <v>0.92100000000000004</v>
      </c>
      <c r="O2044" s="16">
        <v>1.034</v>
      </c>
      <c r="P2044" s="16">
        <v>0.16</v>
      </c>
    </row>
    <row r="2045" spans="1:16" hidden="1">
      <c r="A2045" t="s">
        <v>2080</v>
      </c>
      <c r="B2045" t="s">
        <v>70</v>
      </c>
      <c r="C2045" t="s">
        <v>18</v>
      </c>
      <c r="D2045" t="s">
        <v>18</v>
      </c>
      <c r="E2045">
        <v>-1E-3</v>
      </c>
      <c r="F2045" s="14">
        <f>(0.02*500)/Table1[[#This Row],[Starting OD600-VBE blank]]</f>
        <v>-10000</v>
      </c>
      <c r="G2045" s="14">
        <f>500-Table1[[#This Row],[How much sample to add biofilm inc (µl)]]</f>
        <v>10500</v>
      </c>
      <c r="H2045" t="s">
        <v>2081</v>
      </c>
      <c r="I2045" t="str">
        <f>Table1[[#This Row],[Well]]</f>
        <v>C04</v>
      </c>
      <c r="J2045" s="16">
        <v>0.13500000000000001</v>
      </c>
      <c r="K2045" s="16">
        <v>3.0000000000000001E-3</v>
      </c>
      <c r="L2045" t="str">
        <f>Table1[[#This Row],[Well]]</f>
        <v>C04</v>
      </c>
      <c r="M2045" s="16">
        <v>0.14599999999999999</v>
      </c>
      <c r="N2045" s="16">
        <v>1.4E-2</v>
      </c>
      <c r="O2045" s="16">
        <v>0</v>
      </c>
      <c r="P2045" s="16">
        <v>8.0000000000000002E-3</v>
      </c>
    </row>
    <row r="2046" spans="1:16" hidden="1">
      <c r="A2046" t="s">
        <v>2080</v>
      </c>
      <c r="B2046" t="s">
        <v>73</v>
      </c>
      <c r="C2046" t="s">
        <v>18</v>
      </c>
      <c r="D2046" t="s">
        <v>18</v>
      </c>
      <c r="E2046">
        <v>-1E-3</v>
      </c>
      <c r="F2046" s="14">
        <f>(0.02*500)/Table1[[#This Row],[Starting OD600-VBE blank]]</f>
        <v>-10000</v>
      </c>
      <c r="G2046" s="14">
        <f>500-Table1[[#This Row],[How much sample to add biofilm inc (µl)]]</f>
        <v>10500</v>
      </c>
      <c r="H2046" t="s">
        <v>2081</v>
      </c>
      <c r="I2046" t="str">
        <f>Table1[[#This Row],[Well]]</f>
        <v>C05</v>
      </c>
      <c r="J2046" s="16">
        <v>0.13400000000000001</v>
      </c>
      <c r="K2046" s="16">
        <v>2E-3</v>
      </c>
      <c r="L2046" t="str">
        <f>Table1[[#This Row],[Well]]</f>
        <v>C05</v>
      </c>
      <c r="M2046" s="16">
        <v>0.13200000000000001</v>
      </c>
      <c r="N2046" s="16">
        <v>1E-3</v>
      </c>
      <c r="O2046" s="16">
        <v>0</v>
      </c>
      <c r="P2046" s="16">
        <v>8.0000000000000002E-3</v>
      </c>
    </row>
    <row r="2047" spans="1:16" hidden="1">
      <c r="A2047" t="s">
        <v>2080</v>
      </c>
      <c r="B2047" t="s">
        <v>76</v>
      </c>
      <c r="C2047" t="s">
        <v>18</v>
      </c>
      <c r="D2047" t="s">
        <v>18</v>
      </c>
      <c r="E2047">
        <v>-1E-3</v>
      </c>
      <c r="F2047" s="14">
        <f>(0.02*500)/Table1[[#This Row],[Starting OD600-VBE blank]]</f>
        <v>-10000</v>
      </c>
      <c r="G2047" s="14">
        <f>500-Table1[[#This Row],[How much sample to add biofilm inc (µl)]]</f>
        <v>10500</v>
      </c>
      <c r="H2047" t="s">
        <v>2081</v>
      </c>
      <c r="I2047" t="str">
        <f>Table1[[#This Row],[Well]]</f>
        <v>C06</v>
      </c>
      <c r="J2047" s="16">
        <v>0.14799999999999999</v>
      </c>
      <c r="K2047" s="16">
        <v>1.6E-2</v>
      </c>
      <c r="L2047" t="str">
        <f>Table1[[#This Row],[Well]]</f>
        <v>C06</v>
      </c>
      <c r="M2047" s="16">
        <v>0.14199999999999999</v>
      </c>
      <c r="N2047" s="16">
        <v>0.01</v>
      </c>
      <c r="O2047" s="16">
        <v>0</v>
      </c>
      <c r="P2047" s="16">
        <v>8.0000000000000002E-3</v>
      </c>
    </row>
    <row r="2048" spans="1:16" hidden="1">
      <c r="A2048" t="s">
        <v>2080</v>
      </c>
      <c r="B2048" t="s">
        <v>79</v>
      </c>
      <c r="C2048" t="s">
        <v>18</v>
      </c>
      <c r="D2048" t="s">
        <v>18</v>
      </c>
      <c r="E2048">
        <v>-1E-3</v>
      </c>
      <c r="F2048" s="14">
        <f>(0.02*500)/Table1[[#This Row],[Starting OD600-VBE blank]]</f>
        <v>-10000</v>
      </c>
      <c r="G2048" s="14">
        <f>500-Table1[[#This Row],[How much sample to add biofilm inc (µl)]]</f>
        <v>10500</v>
      </c>
      <c r="H2048" t="s">
        <v>2081</v>
      </c>
      <c r="I2048" t="str">
        <f>Table1[[#This Row],[Well]]</f>
        <v>C07</v>
      </c>
      <c r="J2048" s="16">
        <v>0.14799999999999999</v>
      </c>
      <c r="K2048" s="16">
        <v>1.7000000000000001E-2</v>
      </c>
      <c r="L2048" t="str">
        <f>Table1[[#This Row],[Well]]</f>
        <v>C07</v>
      </c>
      <c r="M2048" s="16">
        <v>0.14299999999999999</v>
      </c>
      <c r="N2048" s="16">
        <v>1.0999999999999999E-2</v>
      </c>
      <c r="O2048" s="16">
        <v>0</v>
      </c>
      <c r="P2048" s="16">
        <v>8.0000000000000002E-3</v>
      </c>
    </row>
    <row r="2049" spans="1:16" hidden="1">
      <c r="A2049" t="s">
        <v>2080</v>
      </c>
      <c r="B2049" t="s">
        <v>82</v>
      </c>
      <c r="C2049" t="s">
        <v>18</v>
      </c>
      <c r="D2049" t="s">
        <v>18</v>
      </c>
      <c r="E2049">
        <v>-1E-3</v>
      </c>
      <c r="F2049" s="14">
        <f>(0.02*500)/Table1[[#This Row],[Starting OD600-VBE blank]]</f>
        <v>-10000</v>
      </c>
      <c r="G2049" s="14">
        <f>500-Table1[[#This Row],[How much sample to add biofilm inc (µl)]]</f>
        <v>10500</v>
      </c>
      <c r="H2049" t="s">
        <v>2081</v>
      </c>
      <c r="I2049" t="str">
        <f>Table1[[#This Row],[Well]]</f>
        <v>C08</v>
      </c>
      <c r="J2049" s="16">
        <v>0.14099999999999999</v>
      </c>
      <c r="K2049" s="16">
        <v>8.9999999999999993E-3</v>
      </c>
      <c r="L2049" t="str">
        <f>Table1[[#This Row],[Well]]</f>
        <v>C08</v>
      </c>
      <c r="M2049" s="16">
        <v>0.14000000000000001</v>
      </c>
      <c r="N2049" s="16">
        <v>8.0000000000000002E-3</v>
      </c>
      <c r="O2049" s="16">
        <v>0</v>
      </c>
      <c r="P2049" s="16">
        <v>8.0000000000000002E-3</v>
      </c>
    </row>
    <row r="2050" spans="1:16" hidden="1">
      <c r="A2050" t="s">
        <v>2080</v>
      </c>
      <c r="B2050" t="s">
        <v>85</v>
      </c>
      <c r="C2050" t="s">
        <v>18</v>
      </c>
      <c r="D2050" t="s">
        <v>18</v>
      </c>
      <c r="E2050">
        <v>-1E-3</v>
      </c>
      <c r="F2050" s="14">
        <f>(0.02*500)/Table1[[#This Row],[Starting OD600-VBE blank]]</f>
        <v>-10000</v>
      </c>
      <c r="G2050" s="14">
        <f>500-Table1[[#This Row],[How much sample to add biofilm inc (µl)]]</f>
        <v>10500</v>
      </c>
      <c r="H2050" t="s">
        <v>2081</v>
      </c>
      <c r="I2050" t="str">
        <f>Table1[[#This Row],[Well]]</f>
        <v>C09</v>
      </c>
      <c r="J2050" s="16">
        <v>0.13300000000000001</v>
      </c>
      <c r="K2050" s="16">
        <v>1E-3</v>
      </c>
      <c r="L2050" t="str">
        <f>Table1[[#This Row],[Well]]</f>
        <v>C09</v>
      </c>
      <c r="M2050" s="16">
        <v>0.14000000000000001</v>
      </c>
      <c r="N2050" s="16">
        <v>8.0000000000000002E-3</v>
      </c>
      <c r="O2050" s="16">
        <v>0</v>
      </c>
      <c r="P2050" s="16">
        <v>8.0000000000000002E-3</v>
      </c>
    </row>
    <row r="2051" spans="1:16" hidden="1">
      <c r="A2051" t="s">
        <v>2080</v>
      </c>
      <c r="B2051" t="s">
        <v>88</v>
      </c>
      <c r="C2051" t="s">
        <v>18</v>
      </c>
      <c r="D2051" t="s">
        <v>18</v>
      </c>
      <c r="E2051">
        <v>-1E-3</v>
      </c>
      <c r="F2051" s="14">
        <f>(0.02*500)/Table1[[#This Row],[Starting OD600-VBE blank]]</f>
        <v>-10000</v>
      </c>
      <c r="G2051" s="14">
        <f>500-Table1[[#This Row],[How much sample to add biofilm inc (µl)]]</f>
        <v>10500</v>
      </c>
      <c r="H2051" t="s">
        <v>2081</v>
      </c>
      <c r="I2051" t="str">
        <f>Table1[[#This Row],[Well]]</f>
        <v>C10</v>
      </c>
      <c r="J2051" s="16">
        <v>0.13800000000000001</v>
      </c>
      <c r="K2051" s="16">
        <v>6.0000000000000001E-3</v>
      </c>
      <c r="L2051" t="str">
        <f>Table1[[#This Row],[Well]]</f>
        <v>C10</v>
      </c>
      <c r="M2051" s="16">
        <v>0.14099999999999999</v>
      </c>
      <c r="N2051" s="16">
        <v>8.9999999999999993E-3</v>
      </c>
      <c r="O2051" s="16">
        <v>0</v>
      </c>
      <c r="P2051" s="16">
        <v>8.0000000000000002E-3</v>
      </c>
    </row>
    <row r="2052" spans="1:16" hidden="1">
      <c r="A2052" t="s">
        <v>2080</v>
      </c>
      <c r="B2052" t="s">
        <v>91</v>
      </c>
      <c r="C2052" t="s">
        <v>18</v>
      </c>
      <c r="D2052" t="s">
        <v>18</v>
      </c>
      <c r="E2052">
        <v>-1E-3</v>
      </c>
      <c r="F2052" s="14">
        <f>(0.02*500)/Table1[[#This Row],[Starting OD600-VBE blank]]</f>
        <v>-10000</v>
      </c>
      <c r="G2052" s="14">
        <f>500-Table1[[#This Row],[How much sample to add biofilm inc (µl)]]</f>
        <v>10500</v>
      </c>
      <c r="H2052" t="s">
        <v>2081</v>
      </c>
      <c r="I2052" t="str">
        <f>Table1[[#This Row],[Well]]</f>
        <v>C11</v>
      </c>
      <c r="J2052" s="16">
        <v>0.13500000000000001</v>
      </c>
      <c r="K2052" s="16">
        <v>3.0000000000000001E-3</v>
      </c>
      <c r="L2052" t="str">
        <f>Table1[[#This Row],[Well]]</f>
        <v>C11</v>
      </c>
      <c r="M2052" s="16">
        <v>0.14099999999999999</v>
      </c>
      <c r="N2052" s="16">
        <v>0.01</v>
      </c>
      <c r="O2052" s="16">
        <v>0</v>
      </c>
      <c r="P2052" s="16">
        <v>8.0000000000000002E-3</v>
      </c>
    </row>
    <row r="2053" spans="1:16" hidden="1">
      <c r="A2053" t="s">
        <v>2080</v>
      </c>
      <c r="B2053" t="s">
        <v>94</v>
      </c>
      <c r="C2053" t="s">
        <v>18</v>
      </c>
      <c r="D2053" t="s">
        <v>18</v>
      </c>
      <c r="E2053">
        <v>-1E-3</v>
      </c>
      <c r="F2053" s="14">
        <f>(0.02*500)/Table1[[#This Row],[Starting OD600-VBE blank]]</f>
        <v>-10000</v>
      </c>
      <c r="G2053" s="14">
        <f>500-Table1[[#This Row],[How much sample to add biofilm inc (µl)]]</f>
        <v>10500</v>
      </c>
      <c r="H2053" t="s">
        <v>2081</v>
      </c>
      <c r="I2053" t="str">
        <f>Table1[[#This Row],[Well]]</f>
        <v>C12</v>
      </c>
      <c r="J2053" s="16">
        <v>0.13200000000000001</v>
      </c>
      <c r="K2053" s="16">
        <v>1E-3</v>
      </c>
      <c r="L2053" t="str">
        <f>Table1[[#This Row],[Well]]</f>
        <v>C12</v>
      </c>
      <c r="M2053" s="16">
        <v>0.13300000000000001</v>
      </c>
      <c r="N2053" s="16">
        <v>2E-3</v>
      </c>
      <c r="O2053" s="16">
        <v>0</v>
      </c>
      <c r="P2053" s="16">
        <v>8.0000000000000002E-3</v>
      </c>
    </row>
    <row r="2054" spans="1:16" hidden="1">
      <c r="A2054" t="s">
        <v>2080</v>
      </c>
      <c r="B2054" t="s">
        <v>95</v>
      </c>
      <c r="C2054" t="s">
        <v>18</v>
      </c>
      <c r="D2054" t="s">
        <v>18</v>
      </c>
      <c r="E2054">
        <v>0.01</v>
      </c>
      <c r="F2054" s="14">
        <f>(0.02*500)/Table1[[#This Row],[Starting OD600-VBE blank]]</f>
        <v>1000</v>
      </c>
      <c r="G2054" s="14">
        <f>500-Table1[[#This Row],[How much sample to add biofilm inc (µl)]]</f>
        <v>-500</v>
      </c>
      <c r="H2054" t="s">
        <v>2081</v>
      </c>
      <c r="I2054" t="str">
        <f>Table1[[#This Row],[Well]]</f>
        <v>D01</v>
      </c>
      <c r="J2054" s="16">
        <v>0.128</v>
      </c>
      <c r="K2054" s="16">
        <v>-3.0000000000000001E-3</v>
      </c>
      <c r="L2054" t="str">
        <f>Table1[[#This Row],[Well]]</f>
        <v>D01</v>
      </c>
      <c r="M2054" s="16">
        <v>0.13100000000000001</v>
      </c>
      <c r="N2054" s="16">
        <v>0</v>
      </c>
      <c r="O2054" s="16">
        <v>0</v>
      </c>
      <c r="P2054" s="16">
        <v>8.0000000000000002E-3</v>
      </c>
    </row>
    <row r="2055" spans="1:16" hidden="1">
      <c r="A2055" t="s">
        <v>2080</v>
      </c>
      <c r="B2055" t="s">
        <v>96</v>
      </c>
      <c r="C2055" t="s">
        <v>18</v>
      </c>
      <c r="D2055" t="s">
        <v>18</v>
      </c>
      <c r="E2055">
        <v>2E-3</v>
      </c>
      <c r="F2055" s="14">
        <f>(0.02*500)/Table1[[#This Row],[Starting OD600-VBE blank]]</f>
        <v>5000</v>
      </c>
      <c r="G2055" s="14">
        <f>500-Table1[[#This Row],[How much sample to add biofilm inc (µl)]]</f>
        <v>-4500</v>
      </c>
      <c r="H2055" t="s">
        <v>2081</v>
      </c>
      <c r="I2055" t="str">
        <f>Table1[[#This Row],[Well]]</f>
        <v>D02</v>
      </c>
      <c r="J2055" s="16">
        <v>0.13600000000000001</v>
      </c>
      <c r="K2055" s="16">
        <v>5.0000000000000001E-3</v>
      </c>
      <c r="L2055" t="str">
        <f>Table1[[#This Row],[Well]]</f>
        <v>D02</v>
      </c>
      <c r="M2055" s="16">
        <v>0.13300000000000001</v>
      </c>
      <c r="N2055" s="16">
        <v>1E-3</v>
      </c>
      <c r="O2055" s="16">
        <v>0</v>
      </c>
      <c r="P2055" s="16">
        <v>8.0000000000000002E-3</v>
      </c>
    </row>
    <row r="2056" spans="1:16" hidden="1">
      <c r="A2056" t="s">
        <v>2080</v>
      </c>
      <c r="B2056" t="s">
        <v>99</v>
      </c>
      <c r="C2056" t="s">
        <v>18</v>
      </c>
      <c r="D2056" t="s">
        <v>18</v>
      </c>
      <c r="E2056">
        <v>2E-3</v>
      </c>
      <c r="F2056" s="14">
        <f>(0.02*500)/Table1[[#This Row],[Starting OD600-VBE blank]]</f>
        <v>5000</v>
      </c>
      <c r="G2056" s="14">
        <f>500-Table1[[#This Row],[How much sample to add biofilm inc (µl)]]</f>
        <v>-4500</v>
      </c>
      <c r="H2056" t="s">
        <v>2081</v>
      </c>
      <c r="I2056" t="str">
        <f>Table1[[#This Row],[Well]]</f>
        <v>D03</v>
      </c>
      <c r="J2056" s="16">
        <v>0.14799999999999999</v>
      </c>
      <c r="K2056" s="16">
        <v>1.7000000000000001E-2</v>
      </c>
      <c r="L2056" t="str">
        <f>Table1[[#This Row],[Well]]</f>
        <v>D03</v>
      </c>
      <c r="M2056" s="16">
        <v>0.14199999999999999</v>
      </c>
      <c r="N2056" s="16">
        <v>0.01</v>
      </c>
      <c r="O2056" s="16">
        <v>0</v>
      </c>
      <c r="P2056" s="16">
        <v>8.0000000000000002E-3</v>
      </c>
    </row>
    <row r="2057" spans="1:16" hidden="1">
      <c r="A2057" t="s">
        <v>2080</v>
      </c>
      <c r="B2057" t="s">
        <v>102</v>
      </c>
      <c r="C2057" t="s">
        <v>18</v>
      </c>
      <c r="D2057" t="s">
        <v>18</v>
      </c>
      <c r="E2057">
        <v>4.0000000000000001E-3</v>
      </c>
      <c r="F2057" s="14">
        <f>(0.02*500)/Table1[[#This Row],[Starting OD600-VBE blank]]</f>
        <v>2500</v>
      </c>
      <c r="G2057" s="14">
        <f>500-Table1[[#This Row],[How much sample to add biofilm inc (µl)]]</f>
        <v>-2000</v>
      </c>
      <c r="H2057" t="s">
        <v>2081</v>
      </c>
      <c r="I2057" t="str">
        <f>Table1[[#This Row],[Well]]</f>
        <v>D04</v>
      </c>
      <c r="J2057" s="16">
        <v>0.122</v>
      </c>
      <c r="K2057" s="16">
        <v>-8.9999999999999993E-3</v>
      </c>
      <c r="L2057" t="str">
        <f>Table1[[#This Row],[Well]]</f>
        <v>D04</v>
      </c>
      <c r="M2057" s="16">
        <v>0.13</v>
      </c>
      <c r="N2057" s="16">
        <v>-2E-3</v>
      </c>
      <c r="O2057" s="16">
        <v>0</v>
      </c>
      <c r="P2057" s="16">
        <v>8.0000000000000002E-3</v>
      </c>
    </row>
    <row r="2058" spans="1:16" hidden="1">
      <c r="A2058" t="s">
        <v>2080</v>
      </c>
      <c r="B2058" t="s">
        <v>105</v>
      </c>
      <c r="C2058" t="s">
        <v>18</v>
      </c>
      <c r="D2058" t="s">
        <v>18</v>
      </c>
      <c r="F2058" s="14" t="e">
        <f>(0.02*500)/Table1[[#This Row],[Starting OD600-VBE blank]]</f>
        <v>#DIV/0!</v>
      </c>
      <c r="G2058" s="14" t="e">
        <f>500-Table1[[#This Row],[How much sample to add biofilm inc (µl)]]</f>
        <v>#DIV/0!</v>
      </c>
      <c r="H2058" t="s">
        <v>2081</v>
      </c>
      <c r="I2058" t="str">
        <f>Table1[[#This Row],[Well]]</f>
        <v>D05</v>
      </c>
      <c r="J2058" s="16" t="s">
        <v>282</v>
      </c>
      <c r="K2058" s="16" t="s">
        <v>282</v>
      </c>
      <c r="L2058" t="str">
        <f>Table1[[#This Row],[Well]]</f>
        <v>D05</v>
      </c>
      <c r="M2058" s="16" t="s">
        <v>282</v>
      </c>
      <c r="N2058" s="16" t="s">
        <v>282</v>
      </c>
      <c r="O2058" s="16" t="s">
        <v>282</v>
      </c>
      <c r="P2058" s="16" t="s">
        <v>282</v>
      </c>
    </row>
    <row r="2059" spans="1:16" hidden="1">
      <c r="A2059" t="s">
        <v>2080</v>
      </c>
      <c r="B2059" t="s">
        <v>108</v>
      </c>
      <c r="C2059" t="s">
        <v>18</v>
      </c>
      <c r="D2059" t="s">
        <v>18</v>
      </c>
      <c r="F2059" s="14" t="e">
        <f>(0.02*500)/Table1[[#This Row],[Starting OD600-VBE blank]]</f>
        <v>#DIV/0!</v>
      </c>
      <c r="G2059" s="14" t="e">
        <f>500-Table1[[#This Row],[How much sample to add biofilm inc (µl)]]</f>
        <v>#DIV/0!</v>
      </c>
      <c r="H2059" t="s">
        <v>2081</v>
      </c>
      <c r="I2059" t="str">
        <f>Table1[[#This Row],[Well]]</f>
        <v>D06</v>
      </c>
      <c r="J2059" s="16" t="s">
        <v>282</v>
      </c>
      <c r="K2059" s="16" t="s">
        <v>282</v>
      </c>
      <c r="L2059" t="str">
        <f>Table1[[#This Row],[Well]]</f>
        <v>D06</v>
      </c>
      <c r="M2059" s="16" t="s">
        <v>282</v>
      </c>
      <c r="N2059" s="16" t="s">
        <v>282</v>
      </c>
      <c r="O2059" s="16" t="s">
        <v>282</v>
      </c>
      <c r="P2059" s="16" t="s">
        <v>282</v>
      </c>
    </row>
    <row r="2060" spans="1:16" hidden="1">
      <c r="A2060" t="s">
        <v>2080</v>
      </c>
      <c r="B2060" t="s">
        <v>111</v>
      </c>
      <c r="C2060" t="s">
        <v>18</v>
      </c>
      <c r="D2060" t="s">
        <v>18</v>
      </c>
      <c r="F2060" s="14" t="e">
        <f>(0.02*500)/Table1[[#This Row],[Starting OD600-VBE blank]]</f>
        <v>#DIV/0!</v>
      </c>
      <c r="G2060" s="14" t="e">
        <f>500-Table1[[#This Row],[How much sample to add biofilm inc (µl)]]</f>
        <v>#DIV/0!</v>
      </c>
      <c r="H2060" t="s">
        <v>2081</v>
      </c>
      <c r="I2060" t="str">
        <f>Table1[[#This Row],[Well]]</f>
        <v>D07</v>
      </c>
      <c r="J2060" s="16" t="s">
        <v>282</v>
      </c>
      <c r="K2060" s="16" t="s">
        <v>282</v>
      </c>
      <c r="L2060" t="str">
        <f>Table1[[#This Row],[Well]]</f>
        <v>D07</v>
      </c>
      <c r="M2060" s="16" t="s">
        <v>282</v>
      </c>
      <c r="N2060" s="16" t="s">
        <v>282</v>
      </c>
      <c r="O2060" s="16" t="s">
        <v>282</v>
      </c>
      <c r="P2060" s="16" t="s">
        <v>282</v>
      </c>
    </row>
    <row r="2061" spans="1:16" hidden="1">
      <c r="A2061" t="s">
        <v>2080</v>
      </c>
      <c r="B2061" t="s">
        <v>114</v>
      </c>
      <c r="C2061" t="s">
        <v>18</v>
      </c>
      <c r="D2061" t="s">
        <v>18</v>
      </c>
      <c r="F2061" s="14" t="e">
        <f>(0.02*500)/Table1[[#This Row],[Starting OD600-VBE blank]]</f>
        <v>#DIV/0!</v>
      </c>
      <c r="G2061" s="14" t="e">
        <f>500-Table1[[#This Row],[How much sample to add biofilm inc (µl)]]</f>
        <v>#DIV/0!</v>
      </c>
      <c r="H2061" t="s">
        <v>2081</v>
      </c>
      <c r="I2061" t="str">
        <f>Table1[[#This Row],[Well]]</f>
        <v>D08</v>
      </c>
      <c r="J2061" s="16" t="s">
        <v>282</v>
      </c>
      <c r="K2061" s="16" t="s">
        <v>282</v>
      </c>
      <c r="L2061" t="str">
        <f>Table1[[#This Row],[Well]]</f>
        <v>D08</v>
      </c>
      <c r="M2061" s="16" t="s">
        <v>282</v>
      </c>
      <c r="N2061" s="16" t="s">
        <v>282</v>
      </c>
      <c r="O2061" s="16" t="s">
        <v>282</v>
      </c>
      <c r="P2061" s="16" t="s">
        <v>282</v>
      </c>
    </row>
    <row r="2062" spans="1:16" hidden="1">
      <c r="A2062" t="s">
        <v>2080</v>
      </c>
      <c r="B2062" t="s">
        <v>117</v>
      </c>
      <c r="C2062" t="s">
        <v>18</v>
      </c>
      <c r="D2062" t="s">
        <v>18</v>
      </c>
      <c r="F2062" s="14" t="e">
        <f>(0.02*500)/Table1[[#This Row],[Starting OD600-VBE blank]]</f>
        <v>#DIV/0!</v>
      </c>
      <c r="G2062" s="14" t="e">
        <f>500-Table1[[#This Row],[How much sample to add biofilm inc (µl)]]</f>
        <v>#DIV/0!</v>
      </c>
      <c r="H2062" t="s">
        <v>2081</v>
      </c>
      <c r="I2062" t="str">
        <f>Table1[[#This Row],[Well]]</f>
        <v>D09</v>
      </c>
      <c r="J2062" s="16" t="s">
        <v>282</v>
      </c>
      <c r="K2062" s="16" t="s">
        <v>282</v>
      </c>
      <c r="L2062" t="str">
        <f>Table1[[#This Row],[Well]]</f>
        <v>D09</v>
      </c>
      <c r="M2062" s="16" t="s">
        <v>282</v>
      </c>
      <c r="N2062" s="16" t="s">
        <v>282</v>
      </c>
      <c r="O2062" s="16" t="s">
        <v>282</v>
      </c>
      <c r="P2062" s="16" t="s">
        <v>282</v>
      </c>
    </row>
    <row r="2063" spans="1:16" hidden="1">
      <c r="A2063" t="s">
        <v>2080</v>
      </c>
      <c r="B2063" t="s">
        <v>120</v>
      </c>
      <c r="C2063" t="s">
        <v>18</v>
      </c>
      <c r="D2063" t="s">
        <v>18</v>
      </c>
      <c r="F2063" s="14" t="e">
        <f>(0.02*500)/Table1[[#This Row],[Starting OD600-VBE blank]]</f>
        <v>#DIV/0!</v>
      </c>
      <c r="G2063" s="14" t="e">
        <f>500-Table1[[#This Row],[How much sample to add biofilm inc (µl)]]</f>
        <v>#DIV/0!</v>
      </c>
      <c r="H2063" t="s">
        <v>2081</v>
      </c>
      <c r="I2063" t="str">
        <f>Table1[[#This Row],[Well]]</f>
        <v>D10</v>
      </c>
      <c r="J2063" s="16" t="s">
        <v>282</v>
      </c>
      <c r="K2063" s="16" t="s">
        <v>282</v>
      </c>
      <c r="L2063" t="str">
        <f>Table1[[#This Row],[Well]]</f>
        <v>D10</v>
      </c>
      <c r="M2063" s="16" t="s">
        <v>282</v>
      </c>
      <c r="N2063" s="16" t="s">
        <v>282</v>
      </c>
      <c r="O2063" s="16" t="s">
        <v>282</v>
      </c>
      <c r="P2063" s="16" t="s">
        <v>282</v>
      </c>
    </row>
    <row r="2064" spans="1:16" hidden="1">
      <c r="A2064" t="s">
        <v>2080</v>
      </c>
      <c r="B2064" t="s">
        <v>123</v>
      </c>
      <c r="C2064" t="s">
        <v>18</v>
      </c>
      <c r="D2064" t="s">
        <v>18</v>
      </c>
      <c r="F2064" s="14" t="e">
        <f>(0.02*500)/Table1[[#This Row],[Starting OD600-VBE blank]]</f>
        <v>#DIV/0!</v>
      </c>
      <c r="G2064" s="14" t="e">
        <f>500-Table1[[#This Row],[How much sample to add biofilm inc (µl)]]</f>
        <v>#DIV/0!</v>
      </c>
      <c r="H2064" t="s">
        <v>2081</v>
      </c>
      <c r="I2064" t="str">
        <f>Table1[[#This Row],[Well]]</f>
        <v>D11</v>
      </c>
      <c r="J2064" s="16" t="s">
        <v>282</v>
      </c>
      <c r="K2064" s="16" t="s">
        <v>282</v>
      </c>
      <c r="L2064" t="str">
        <f>Table1[[#This Row],[Well]]</f>
        <v>D11</v>
      </c>
      <c r="M2064" s="16" t="s">
        <v>282</v>
      </c>
      <c r="N2064" s="16" t="s">
        <v>282</v>
      </c>
      <c r="O2064" s="16" t="s">
        <v>282</v>
      </c>
      <c r="P2064" s="16" t="s">
        <v>282</v>
      </c>
    </row>
    <row r="2065" spans="1:16" hidden="1">
      <c r="A2065" t="s">
        <v>2080</v>
      </c>
      <c r="B2065" t="s">
        <v>126</v>
      </c>
      <c r="C2065" t="s">
        <v>18</v>
      </c>
      <c r="D2065" t="s">
        <v>18</v>
      </c>
      <c r="F2065" s="14" t="e">
        <f>(0.02*500)/Table1[[#This Row],[Starting OD600-VBE blank]]</f>
        <v>#DIV/0!</v>
      </c>
      <c r="G2065" s="14" t="e">
        <f>500-Table1[[#This Row],[How much sample to add biofilm inc (µl)]]</f>
        <v>#DIV/0!</v>
      </c>
      <c r="H2065" t="s">
        <v>2081</v>
      </c>
      <c r="I2065" t="str">
        <f>Table1[[#This Row],[Well]]</f>
        <v>D12</v>
      </c>
      <c r="J2065" s="16" t="s">
        <v>282</v>
      </c>
      <c r="K2065" s="16" t="s">
        <v>282</v>
      </c>
      <c r="L2065" t="str">
        <f>Table1[[#This Row],[Well]]</f>
        <v>D12</v>
      </c>
      <c r="M2065" s="16" t="s">
        <v>282</v>
      </c>
      <c r="N2065" s="16" t="s">
        <v>282</v>
      </c>
      <c r="O2065" s="16" t="s">
        <v>282</v>
      </c>
      <c r="P2065" s="16" t="s">
        <v>282</v>
      </c>
    </row>
    <row r="2066" spans="1:16" hidden="1">
      <c r="A2066" t="s">
        <v>2080</v>
      </c>
      <c r="B2066" t="s">
        <v>127</v>
      </c>
      <c r="C2066" t="s">
        <v>18</v>
      </c>
      <c r="D2066" t="s">
        <v>18</v>
      </c>
      <c r="F2066" s="14" t="e">
        <f>(0.02*500)/Table1[[#This Row],[Starting OD600-VBE blank]]</f>
        <v>#DIV/0!</v>
      </c>
      <c r="G2066" s="14" t="e">
        <f>500-Table1[[#This Row],[How much sample to add biofilm inc (µl)]]</f>
        <v>#DIV/0!</v>
      </c>
      <c r="H2066" t="s">
        <v>2081</v>
      </c>
      <c r="I2066" t="str">
        <f>Table1[[#This Row],[Well]]</f>
        <v>E01</v>
      </c>
      <c r="J2066" s="16" t="s">
        <v>282</v>
      </c>
      <c r="K2066" s="16" t="s">
        <v>282</v>
      </c>
      <c r="L2066" t="str">
        <f>Table1[[#This Row],[Well]]</f>
        <v>E01</v>
      </c>
      <c r="M2066" s="16" t="s">
        <v>282</v>
      </c>
      <c r="N2066" s="16" t="s">
        <v>282</v>
      </c>
      <c r="O2066" s="16" t="s">
        <v>282</v>
      </c>
      <c r="P2066" s="16" t="s">
        <v>282</v>
      </c>
    </row>
    <row r="2067" spans="1:16" hidden="1">
      <c r="A2067" t="s">
        <v>2080</v>
      </c>
      <c r="B2067" t="s">
        <v>128</v>
      </c>
      <c r="C2067" t="s">
        <v>18</v>
      </c>
      <c r="D2067" t="s">
        <v>18</v>
      </c>
      <c r="F2067" s="14" t="e">
        <f>(0.02*500)/Table1[[#This Row],[Starting OD600-VBE blank]]</f>
        <v>#DIV/0!</v>
      </c>
      <c r="G2067" s="14" t="e">
        <f>500-Table1[[#This Row],[How much sample to add biofilm inc (µl)]]</f>
        <v>#DIV/0!</v>
      </c>
      <c r="H2067" t="s">
        <v>2081</v>
      </c>
      <c r="I2067" t="str">
        <f>Table1[[#This Row],[Well]]</f>
        <v>E02</v>
      </c>
      <c r="J2067" s="16" t="s">
        <v>282</v>
      </c>
      <c r="K2067" s="16" t="s">
        <v>282</v>
      </c>
      <c r="L2067" t="str">
        <f>Table1[[#This Row],[Well]]</f>
        <v>E02</v>
      </c>
      <c r="M2067" s="16" t="s">
        <v>282</v>
      </c>
      <c r="N2067" s="16" t="s">
        <v>282</v>
      </c>
      <c r="O2067" s="16" t="s">
        <v>282</v>
      </c>
      <c r="P2067" s="16" t="s">
        <v>282</v>
      </c>
    </row>
    <row r="2068" spans="1:16" hidden="1">
      <c r="A2068" t="s">
        <v>2080</v>
      </c>
      <c r="B2068" t="s">
        <v>131</v>
      </c>
      <c r="C2068" t="s">
        <v>18</v>
      </c>
      <c r="D2068" t="s">
        <v>18</v>
      </c>
      <c r="F2068" s="14" t="e">
        <f>(0.02*500)/Table1[[#This Row],[Starting OD600-VBE blank]]</f>
        <v>#DIV/0!</v>
      </c>
      <c r="G2068" s="14" t="e">
        <f>500-Table1[[#This Row],[How much sample to add biofilm inc (µl)]]</f>
        <v>#DIV/0!</v>
      </c>
      <c r="H2068" t="s">
        <v>2081</v>
      </c>
      <c r="I2068" t="str">
        <f>Table1[[#This Row],[Well]]</f>
        <v>E03</v>
      </c>
      <c r="J2068" s="16" t="s">
        <v>282</v>
      </c>
      <c r="K2068" s="16" t="s">
        <v>282</v>
      </c>
      <c r="L2068" t="str">
        <f>Table1[[#This Row],[Well]]</f>
        <v>E03</v>
      </c>
      <c r="M2068" s="16" t="s">
        <v>282</v>
      </c>
      <c r="N2068" s="16" t="s">
        <v>282</v>
      </c>
      <c r="O2068" s="16" t="s">
        <v>282</v>
      </c>
      <c r="P2068" s="16" t="s">
        <v>282</v>
      </c>
    </row>
    <row r="2069" spans="1:16" hidden="1">
      <c r="A2069" t="s">
        <v>2080</v>
      </c>
      <c r="B2069" t="s">
        <v>134</v>
      </c>
      <c r="C2069" t="s">
        <v>18</v>
      </c>
      <c r="D2069" t="s">
        <v>18</v>
      </c>
      <c r="F2069" s="14" t="e">
        <f>(0.02*500)/Table1[[#This Row],[Starting OD600-VBE blank]]</f>
        <v>#DIV/0!</v>
      </c>
      <c r="G2069" s="14" t="e">
        <f>500-Table1[[#This Row],[How much sample to add biofilm inc (µl)]]</f>
        <v>#DIV/0!</v>
      </c>
      <c r="H2069" t="s">
        <v>2081</v>
      </c>
      <c r="I2069" t="str">
        <f>Table1[[#This Row],[Well]]</f>
        <v>E04</v>
      </c>
      <c r="J2069" s="16" t="s">
        <v>282</v>
      </c>
      <c r="K2069" s="16" t="s">
        <v>282</v>
      </c>
      <c r="L2069" t="str">
        <f>Table1[[#This Row],[Well]]</f>
        <v>E04</v>
      </c>
      <c r="M2069" s="16" t="s">
        <v>282</v>
      </c>
      <c r="N2069" s="16" t="s">
        <v>282</v>
      </c>
      <c r="O2069" s="16" t="s">
        <v>282</v>
      </c>
      <c r="P2069" s="16" t="s">
        <v>282</v>
      </c>
    </row>
    <row r="2070" spans="1:16" hidden="1">
      <c r="A2070" t="s">
        <v>2080</v>
      </c>
      <c r="B2070" t="s">
        <v>137</v>
      </c>
      <c r="C2070" t="s">
        <v>18</v>
      </c>
      <c r="D2070" t="s">
        <v>18</v>
      </c>
      <c r="F2070" s="14" t="e">
        <f>(0.02*500)/Table1[[#This Row],[Starting OD600-VBE blank]]</f>
        <v>#DIV/0!</v>
      </c>
      <c r="G2070" s="14" t="e">
        <f>500-Table1[[#This Row],[How much sample to add biofilm inc (µl)]]</f>
        <v>#DIV/0!</v>
      </c>
      <c r="H2070" t="s">
        <v>2081</v>
      </c>
      <c r="I2070" t="str">
        <f>Table1[[#This Row],[Well]]</f>
        <v>E05</v>
      </c>
      <c r="J2070" s="16" t="s">
        <v>282</v>
      </c>
      <c r="K2070" s="16" t="s">
        <v>282</v>
      </c>
      <c r="L2070" t="str">
        <f>Table1[[#This Row],[Well]]</f>
        <v>E05</v>
      </c>
      <c r="M2070" s="16" t="s">
        <v>282</v>
      </c>
      <c r="N2070" s="16" t="s">
        <v>282</v>
      </c>
      <c r="O2070" s="16" t="s">
        <v>282</v>
      </c>
      <c r="P2070" s="16" t="s">
        <v>282</v>
      </c>
    </row>
    <row r="2071" spans="1:16" hidden="1">
      <c r="A2071" t="s">
        <v>2080</v>
      </c>
      <c r="B2071" t="s">
        <v>140</v>
      </c>
      <c r="C2071" t="s">
        <v>18</v>
      </c>
      <c r="D2071" t="s">
        <v>18</v>
      </c>
      <c r="F2071" s="14" t="e">
        <f>(0.02*500)/Table1[[#This Row],[Starting OD600-VBE blank]]</f>
        <v>#DIV/0!</v>
      </c>
      <c r="G2071" s="14" t="e">
        <f>500-Table1[[#This Row],[How much sample to add biofilm inc (µl)]]</f>
        <v>#DIV/0!</v>
      </c>
      <c r="H2071" t="s">
        <v>2081</v>
      </c>
      <c r="I2071" t="str">
        <f>Table1[[#This Row],[Well]]</f>
        <v>E06</v>
      </c>
      <c r="J2071" s="16" t="s">
        <v>282</v>
      </c>
      <c r="K2071" s="16" t="s">
        <v>282</v>
      </c>
      <c r="L2071" t="str">
        <f>Table1[[#This Row],[Well]]</f>
        <v>E06</v>
      </c>
      <c r="M2071" s="16" t="s">
        <v>282</v>
      </c>
      <c r="N2071" s="16" t="s">
        <v>282</v>
      </c>
      <c r="O2071" s="16" t="s">
        <v>282</v>
      </c>
      <c r="P2071" s="16" t="s">
        <v>282</v>
      </c>
    </row>
    <row r="2072" spans="1:16" hidden="1">
      <c r="A2072" t="s">
        <v>2080</v>
      </c>
      <c r="B2072" t="s">
        <v>143</v>
      </c>
      <c r="C2072" t="s">
        <v>18</v>
      </c>
      <c r="D2072" t="s">
        <v>18</v>
      </c>
      <c r="F2072" s="14" t="e">
        <f>(0.02*500)/Table1[[#This Row],[Starting OD600-VBE blank]]</f>
        <v>#DIV/0!</v>
      </c>
      <c r="G2072" s="14" t="e">
        <f>500-Table1[[#This Row],[How much sample to add biofilm inc (µl)]]</f>
        <v>#DIV/0!</v>
      </c>
      <c r="H2072" t="s">
        <v>2081</v>
      </c>
      <c r="I2072" t="str">
        <f>Table1[[#This Row],[Well]]</f>
        <v>E07</v>
      </c>
      <c r="J2072" s="16" t="s">
        <v>282</v>
      </c>
      <c r="K2072" s="16" t="s">
        <v>282</v>
      </c>
      <c r="L2072" t="str">
        <f>Table1[[#This Row],[Well]]</f>
        <v>E07</v>
      </c>
      <c r="M2072" s="16" t="s">
        <v>282</v>
      </c>
      <c r="N2072" s="16" t="s">
        <v>282</v>
      </c>
      <c r="O2072" s="16" t="s">
        <v>282</v>
      </c>
      <c r="P2072" s="16" t="s">
        <v>282</v>
      </c>
    </row>
    <row r="2073" spans="1:16" hidden="1">
      <c r="A2073" t="s">
        <v>2080</v>
      </c>
      <c r="B2073" t="s">
        <v>146</v>
      </c>
      <c r="C2073" t="s">
        <v>18</v>
      </c>
      <c r="D2073" t="s">
        <v>18</v>
      </c>
      <c r="F2073" s="14" t="e">
        <f>(0.02*500)/Table1[[#This Row],[Starting OD600-VBE blank]]</f>
        <v>#DIV/0!</v>
      </c>
      <c r="G2073" s="14" t="e">
        <f>500-Table1[[#This Row],[How much sample to add biofilm inc (µl)]]</f>
        <v>#DIV/0!</v>
      </c>
      <c r="H2073" t="s">
        <v>2081</v>
      </c>
      <c r="I2073" t="str">
        <f>Table1[[#This Row],[Well]]</f>
        <v>E08</v>
      </c>
      <c r="J2073" s="16" t="s">
        <v>282</v>
      </c>
      <c r="K2073" s="16" t="s">
        <v>282</v>
      </c>
      <c r="L2073" t="str">
        <f>Table1[[#This Row],[Well]]</f>
        <v>E08</v>
      </c>
      <c r="M2073" s="16" t="s">
        <v>282</v>
      </c>
      <c r="N2073" s="16" t="s">
        <v>282</v>
      </c>
      <c r="O2073" s="16" t="s">
        <v>282</v>
      </c>
      <c r="P2073" s="16" t="s">
        <v>282</v>
      </c>
    </row>
    <row r="2074" spans="1:16" hidden="1">
      <c r="A2074" t="s">
        <v>2080</v>
      </c>
      <c r="B2074" t="s">
        <v>149</v>
      </c>
      <c r="C2074" t="s">
        <v>18</v>
      </c>
      <c r="D2074" t="s">
        <v>18</v>
      </c>
      <c r="F2074" s="14" t="e">
        <f>(0.02*500)/Table1[[#This Row],[Starting OD600-VBE blank]]</f>
        <v>#DIV/0!</v>
      </c>
      <c r="G2074" s="14" t="e">
        <f>500-Table1[[#This Row],[How much sample to add biofilm inc (µl)]]</f>
        <v>#DIV/0!</v>
      </c>
      <c r="H2074" t="s">
        <v>2081</v>
      </c>
      <c r="I2074" t="str">
        <f>Table1[[#This Row],[Well]]</f>
        <v>E09</v>
      </c>
      <c r="J2074" s="16" t="s">
        <v>282</v>
      </c>
      <c r="K2074" s="16" t="s">
        <v>282</v>
      </c>
      <c r="L2074" t="str">
        <f>Table1[[#This Row],[Well]]</f>
        <v>E09</v>
      </c>
      <c r="M2074" s="16" t="s">
        <v>282</v>
      </c>
      <c r="N2074" s="16" t="s">
        <v>282</v>
      </c>
      <c r="O2074" s="16" t="s">
        <v>282</v>
      </c>
      <c r="P2074" s="16" t="s">
        <v>282</v>
      </c>
    </row>
    <row r="2075" spans="1:16" hidden="1">
      <c r="A2075" t="s">
        <v>2080</v>
      </c>
      <c r="B2075" t="s">
        <v>152</v>
      </c>
      <c r="C2075" t="s">
        <v>18</v>
      </c>
      <c r="D2075" t="s">
        <v>18</v>
      </c>
      <c r="F2075" s="14" t="e">
        <f>(0.02*500)/Table1[[#This Row],[Starting OD600-VBE blank]]</f>
        <v>#DIV/0!</v>
      </c>
      <c r="G2075" s="14" t="e">
        <f>500-Table1[[#This Row],[How much sample to add biofilm inc (µl)]]</f>
        <v>#DIV/0!</v>
      </c>
      <c r="H2075" t="s">
        <v>2081</v>
      </c>
      <c r="I2075" t="str">
        <f>Table1[[#This Row],[Well]]</f>
        <v>E10</v>
      </c>
      <c r="J2075" s="16" t="s">
        <v>282</v>
      </c>
      <c r="K2075" s="16" t="s">
        <v>282</v>
      </c>
      <c r="L2075" t="str">
        <f>Table1[[#This Row],[Well]]</f>
        <v>E10</v>
      </c>
      <c r="M2075" s="16" t="s">
        <v>282</v>
      </c>
      <c r="N2075" s="16" t="s">
        <v>282</v>
      </c>
      <c r="O2075" s="16" t="s">
        <v>282</v>
      </c>
      <c r="P2075" s="16" t="s">
        <v>282</v>
      </c>
    </row>
    <row r="2076" spans="1:16" hidden="1">
      <c r="A2076" t="s">
        <v>2080</v>
      </c>
      <c r="B2076" t="s">
        <v>155</v>
      </c>
      <c r="C2076" t="s">
        <v>18</v>
      </c>
      <c r="D2076" t="s">
        <v>18</v>
      </c>
      <c r="F2076" s="14" t="e">
        <f>(0.02*500)/Table1[[#This Row],[Starting OD600-VBE blank]]</f>
        <v>#DIV/0!</v>
      </c>
      <c r="G2076" s="14" t="e">
        <f>500-Table1[[#This Row],[How much sample to add biofilm inc (µl)]]</f>
        <v>#DIV/0!</v>
      </c>
      <c r="H2076" t="s">
        <v>2081</v>
      </c>
      <c r="I2076" t="str">
        <f>Table1[[#This Row],[Well]]</f>
        <v>E11</v>
      </c>
      <c r="J2076" s="16" t="s">
        <v>282</v>
      </c>
      <c r="K2076" s="16" t="s">
        <v>282</v>
      </c>
      <c r="L2076" t="str">
        <f>Table1[[#This Row],[Well]]</f>
        <v>E11</v>
      </c>
      <c r="M2076" s="16" t="s">
        <v>282</v>
      </c>
      <c r="N2076" s="16" t="s">
        <v>282</v>
      </c>
      <c r="O2076" s="16" t="s">
        <v>282</v>
      </c>
      <c r="P2076" s="16" t="s">
        <v>282</v>
      </c>
    </row>
    <row r="2077" spans="1:16" hidden="1">
      <c r="A2077" t="s">
        <v>2080</v>
      </c>
      <c r="B2077" t="s">
        <v>158</v>
      </c>
      <c r="C2077" t="s">
        <v>18</v>
      </c>
      <c r="D2077" t="s">
        <v>18</v>
      </c>
      <c r="F2077" s="14" t="e">
        <f>(0.02*500)/Table1[[#This Row],[Starting OD600-VBE blank]]</f>
        <v>#DIV/0!</v>
      </c>
      <c r="G2077" s="14" t="e">
        <f>500-Table1[[#This Row],[How much sample to add biofilm inc (µl)]]</f>
        <v>#DIV/0!</v>
      </c>
      <c r="H2077" t="s">
        <v>2081</v>
      </c>
      <c r="I2077" t="str">
        <f>Table1[[#This Row],[Well]]</f>
        <v>E12</v>
      </c>
      <c r="J2077" s="16" t="s">
        <v>282</v>
      </c>
      <c r="K2077" s="16" t="s">
        <v>282</v>
      </c>
      <c r="L2077" t="str">
        <f>Table1[[#This Row],[Well]]</f>
        <v>E12</v>
      </c>
      <c r="M2077" s="16" t="s">
        <v>282</v>
      </c>
      <c r="N2077" s="16" t="s">
        <v>282</v>
      </c>
      <c r="O2077" s="16" t="s">
        <v>282</v>
      </c>
      <c r="P2077" s="16" t="s">
        <v>282</v>
      </c>
    </row>
    <row r="2078" spans="1:16" hidden="1">
      <c r="A2078" t="s">
        <v>2080</v>
      </c>
      <c r="B2078" t="s">
        <v>159</v>
      </c>
      <c r="C2078" t="s">
        <v>18</v>
      </c>
      <c r="D2078" t="s">
        <v>18</v>
      </c>
      <c r="F2078" s="14" t="e">
        <f>(0.02*500)/Table1[[#This Row],[Starting OD600-VBE blank]]</f>
        <v>#DIV/0!</v>
      </c>
      <c r="G2078" s="14" t="e">
        <f>500-Table1[[#This Row],[How much sample to add biofilm inc (µl)]]</f>
        <v>#DIV/0!</v>
      </c>
      <c r="H2078" t="s">
        <v>2081</v>
      </c>
      <c r="I2078" t="str">
        <f>Table1[[#This Row],[Well]]</f>
        <v>F01</v>
      </c>
      <c r="J2078" s="16" t="s">
        <v>282</v>
      </c>
      <c r="K2078" s="16" t="s">
        <v>282</v>
      </c>
      <c r="L2078" t="str">
        <f>Table1[[#This Row],[Well]]</f>
        <v>F01</v>
      </c>
      <c r="M2078" s="16" t="s">
        <v>282</v>
      </c>
      <c r="N2078" s="16" t="s">
        <v>282</v>
      </c>
      <c r="O2078" s="16" t="s">
        <v>282</v>
      </c>
      <c r="P2078" s="16" t="s">
        <v>282</v>
      </c>
    </row>
    <row r="2079" spans="1:16" hidden="1">
      <c r="A2079" t="s">
        <v>2080</v>
      </c>
      <c r="B2079" t="s">
        <v>160</v>
      </c>
      <c r="C2079" t="s">
        <v>18</v>
      </c>
      <c r="D2079" t="s">
        <v>18</v>
      </c>
      <c r="F2079" s="14" t="e">
        <f>(0.02*500)/Table1[[#This Row],[Starting OD600-VBE blank]]</f>
        <v>#DIV/0!</v>
      </c>
      <c r="G2079" s="14" t="e">
        <f>500-Table1[[#This Row],[How much sample to add biofilm inc (µl)]]</f>
        <v>#DIV/0!</v>
      </c>
      <c r="H2079" t="s">
        <v>2081</v>
      </c>
      <c r="I2079" t="str">
        <f>Table1[[#This Row],[Well]]</f>
        <v>F02</v>
      </c>
      <c r="J2079" s="16" t="s">
        <v>282</v>
      </c>
      <c r="K2079" s="16" t="s">
        <v>282</v>
      </c>
      <c r="L2079" t="str">
        <f>Table1[[#This Row],[Well]]</f>
        <v>F02</v>
      </c>
      <c r="M2079" s="16" t="s">
        <v>282</v>
      </c>
      <c r="N2079" s="16" t="s">
        <v>282</v>
      </c>
      <c r="O2079" s="16" t="s">
        <v>282</v>
      </c>
      <c r="P2079" s="16" t="s">
        <v>282</v>
      </c>
    </row>
    <row r="2080" spans="1:16" hidden="1">
      <c r="A2080" t="s">
        <v>2080</v>
      </c>
      <c r="B2080" t="s">
        <v>163</v>
      </c>
      <c r="C2080" t="s">
        <v>18</v>
      </c>
      <c r="D2080" t="s">
        <v>18</v>
      </c>
      <c r="F2080" s="14" t="e">
        <f>(0.02*500)/Table1[[#This Row],[Starting OD600-VBE blank]]</f>
        <v>#DIV/0!</v>
      </c>
      <c r="G2080" s="14" t="e">
        <f>500-Table1[[#This Row],[How much sample to add biofilm inc (µl)]]</f>
        <v>#DIV/0!</v>
      </c>
      <c r="H2080" t="s">
        <v>2081</v>
      </c>
      <c r="I2080" t="str">
        <f>Table1[[#This Row],[Well]]</f>
        <v>F03</v>
      </c>
      <c r="J2080" s="16" t="s">
        <v>282</v>
      </c>
      <c r="K2080" s="16" t="s">
        <v>282</v>
      </c>
      <c r="L2080" t="str">
        <f>Table1[[#This Row],[Well]]</f>
        <v>F03</v>
      </c>
      <c r="M2080" s="16" t="s">
        <v>282</v>
      </c>
      <c r="N2080" s="16" t="s">
        <v>282</v>
      </c>
      <c r="O2080" s="16" t="s">
        <v>282</v>
      </c>
      <c r="P2080" s="16" t="s">
        <v>282</v>
      </c>
    </row>
    <row r="2081" spans="1:16" hidden="1">
      <c r="A2081" t="s">
        <v>2080</v>
      </c>
      <c r="B2081" t="s">
        <v>166</v>
      </c>
      <c r="C2081" t="s">
        <v>18</v>
      </c>
      <c r="D2081" t="s">
        <v>18</v>
      </c>
      <c r="F2081" s="14" t="e">
        <f>(0.02*500)/Table1[[#This Row],[Starting OD600-VBE blank]]</f>
        <v>#DIV/0!</v>
      </c>
      <c r="G2081" s="14" t="e">
        <f>500-Table1[[#This Row],[How much sample to add biofilm inc (µl)]]</f>
        <v>#DIV/0!</v>
      </c>
      <c r="H2081" t="s">
        <v>2081</v>
      </c>
      <c r="I2081" t="str">
        <f>Table1[[#This Row],[Well]]</f>
        <v>F04</v>
      </c>
      <c r="J2081" s="16" t="s">
        <v>282</v>
      </c>
      <c r="K2081" s="16" t="s">
        <v>282</v>
      </c>
      <c r="L2081" t="str">
        <f>Table1[[#This Row],[Well]]</f>
        <v>F04</v>
      </c>
      <c r="M2081" s="16" t="s">
        <v>282</v>
      </c>
      <c r="N2081" s="16" t="s">
        <v>282</v>
      </c>
      <c r="O2081" s="16" t="s">
        <v>282</v>
      </c>
      <c r="P2081" s="16" t="s">
        <v>282</v>
      </c>
    </row>
    <row r="2082" spans="1:16" hidden="1">
      <c r="A2082" t="s">
        <v>2080</v>
      </c>
      <c r="B2082" t="s">
        <v>169</v>
      </c>
      <c r="C2082" t="s">
        <v>18</v>
      </c>
      <c r="D2082" t="s">
        <v>18</v>
      </c>
      <c r="F2082" s="14" t="e">
        <f>(0.02*500)/Table1[[#This Row],[Starting OD600-VBE blank]]</f>
        <v>#DIV/0!</v>
      </c>
      <c r="G2082" s="14" t="e">
        <f>500-Table1[[#This Row],[How much sample to add biofilm inc (µl)]]</f>
        <v>#DIV/0!</v>
      </c>
      <c r="H2082" t="s">
        <v>2081</v>
      </c>
      <c r="I2082" t="str">
        <f>Table1[[#This Row],[Well]]</f>
        <v>F05</v>
      </c>
      <c r="J2082" s="16" t="s">
        <v>282</v>
      </c>
      <c r="K2082" s="16" t="s">
        <v>282</v>
      </c>
      <c r="L2082" t="str">
        <f>Table1[[#This Row],[Well]]</f>
        <v>F05</v>
      </c>
      <c r="M2082" s="16" t="s">
        <v>282</v>
      </c>
      <c r="N2082" s="16" t="s">
        <v>282</v>
      </c>
      <c r="O2082" s="16" t="s">
        <v>282</v>
      </c>
      <c r="P2082" s="16" t="s">
        <v>282</v>
      </c>
    </row>
    <row r="2083" spans="1:16" hidden="1">
      <c r="A2083" t="s">
        <v>2080</v>
      </c>
      <c r="B2083" t="s">
        <v>172</v>
      </c>
      <c r="C2083" t="s">
        <v>18</v>
      </c>
      <c r="D2083" t="s">
        <v>18</v>
      </c>
      <c r="F2083" s="14" t="e">
        <f>(0.02*500)/Table1[[#This Row],[Starting OD600-VBE blank]]</f>
        <v>#DIV/0!</v>
      </c>
      <c r="G2083" s="14" t="e">
        <f>500-Table1[[#This Row],[How much sample to add biofilm inc (µl)]]</f>
        <v>#DIV/0!</v>
      </c>
      <c r="H2083" t="s">
        <v>2081</v>
      </c>
      <c r="I2083" t="str">
        <f>Table1[[#This Row],[Well]]</f>
        <v>F06</v>
      </c>
      <c r="J2083" s="16" t="s">
        <v>282</v>
      </c>
      <c r="K2083" s="16" t="s">
        <v>282</v>
      </c>
      <c r="L2083" t="str">
        <f>Table1[[#This Row],[Well]]</f>
        <v>F06</v>
      </c>
      <c r="M2083" s="16" t="s">
        <v>282</v>
      </c>
      <c r="N2083" s="16" t="s">
        <v>282</v>
      </c>
      <c r="O2083" s="16" t="s">
        <v>282</v>
      </c>
      <c r="P2083" s="16" t="s">
        <v>282</v>
      </c>
    </row>
    <row r="2084" spans="1:16" hidden="1">
      <c r="A2084" t="s">
        <v>2080</v>
      </c>
      <c r="B2084" t="s">
        <v>175</v>
      </c>
      <c r="C2084" t="s">
        <v>18</v>
      </c>
      <c r="D2084" t="s">
        <v>18</v>
      </c>
      <c r="F2084" s="14" t="e">
        <f>(0.02*500)/Table1[[#This Row],[Starting OD600-VBE blank]]</f>
        <v>#DIV/0!</v>
      </c>
      <c r="G2084" s="14" t="e">
        <f>500-Table1[[#This Row],[How much sample to add biofilm inc (µl)]]</f>
        <v>#DIV/0!</v>
      </c>
      <c r="H2084" t="s">
        <v>2081</v>
      </c>
      <c r="I2084" t="str">
        <f>Table1[[#This Row],[Well]]</f>
        <v>F07</v>
      </c>
      <c r="J2084" s="16" t="s">
        <v>282</v>
      </c>
      <c r="K2084" s="16" t="s">
        <v>282</v>
      </c>
      <c r="L2084" t="str">
        <f>Table1[[#This Row],[Well]]</f>
        <v>F07</v>
      </c>
      <c r="M2084" s="16" t="s">
        <v>282</v>
      </c>
      <c r="N2084" s="16" t="s">
        <v>282</v>
      </c>
      <c r="O2084" s="16" t="s">
        <v>282</v>
      </c>
      <c r="P2084" s="16" t="s">
        <v>282</v>
      </c>
    </row>
    <row r="2085" spans="1:16" hidden="1">
      <c r="A2085" t="s">
        <v>2080</v>
      </c>
      <c r="B2085" t="s">
        <v>178</v>
      </c>
      <c r="C2085" t="s">
        <v>18</v>
      </c>
      <c r="D2085" t="s">
        <v>18</v>
      </c>
      <c r="F2085" s="14" t="e">
        <f>(0.02*500)/Table1[[#This Row],[Starting OD600-VBE blank]]</f>
        <v>#DIV/0!</v>
      </c>
      <c r="G2085" s="14" t="e">
        <f>500-Table1[[#This Row],[How much sample to add biofilm inc (µl)]]</f>
        <v>#DIV/0!</v>
      </c>
      <c r="H2085" t="s">
        <v>2081</v>
      </c>
      <c r="I2085" t="str">
        <f>Table1[[#This Row],[Well]]</f>
        <v>F08</v>
      </c>
      <c r="J2085" s="16" t="s">
        <v>282</v>
      </c>
      <c r="K2085" s="16" t="s">
        <v>282</v>
      </c>
      <c r="L2085" t="str">
        <f>Table1[[#This Row],[Well]]</f>
        <v>F08</v>
      </c>
      <c r="M2085" s="16" t="s">
        <v>282</v>
      </c>
      <c r="N2085" s="16" t="s">
        <v>282</v>
      </c>
      <c r="O2085" s="16" t="s">
        <v>282</v>
      </c>
      <c r="P2085" s="16" t="s">
        <v>282</v>
      </c>
    </row>
    <row r="2086" spans="1:16" hidden="1">
      <c r="A2086" t="s">
        <v>2080</v>
      </c>
      <c r="B2086" t="s">
        <v>181</v>
      </c>
      <c r="C2086" t="s">
        <v>18</v>
      </c>
      <c r="D2086" t="s">
        <v>18</v>
      </c>
      <c r="F2086" s="14" t="e">
        <f>(0.02*500)/Table1[[#This Row],[Starting OD600-VBE blank]]</f>
        <v>#DIV/0!</v>
      </c>
      <c r="G2086" s="14" t="e">
        <f>500-Table1[[#This Row],[How much sample to add biofilm inc (µl)]]</f>
        <v>#DIV/0!</v>
      </c>
      <c r="H2086" t="s">
        <v>2081</v>
      </c>
      <c r="I2086" t="str">
        <f>Table1[[#This Row],[Well]]</f>
        <v>F09</v>
      </c>
      <c r="J2086" s="16" t="s">
        <v>282</v>
      </c>
      <c r="K2086" s="16" t="s">
        <v>282</v>
      </c>
      <c r="L2086" t="str">
        <f>Table1[[#This Row],[Well]]</f>
        <v>F09</v>
      </c>
      <c r="M2086" s="16" t="s">
        <v>282</v>
      </c>
      <c r="N2086" s="16" t="s">
        <v>282</v>
      </c>
      <c r="O2086" s="16" t="s">
        <v>282</v>
      </c>
      <c r="P2086" s="16" t="s">
        <v>282</v>
      </c>
    </row>
    <row r="2087" spans="1:16" hidden="1">
      <c r="A2087" t="s">
        <v>2080</v>
      </c>
      <c r="B2087" t="s">
        <v>184</v>
      </c>
      <c r="C2087" t="s">
        <v>18</v>
      </c>
      <c r="D2087" t="s">
        <v>18</v>
      </c>
      <c r="F2087" s="14" t="e">
        <f>(0.02*500)/Table1[[#This Row],[Starting OD600-VBE blank]]</f>
        <v>#DIV/0!</v>
      </c>
      <c r="G2087" s="14" t="e">
        <f>500-Table1[[#This Row],[How much sample to add biofilm inc (µl)]]</f>
        <v>#DIV/0!</v>
      </c>
      <c r="H2087" t="s">
        <v>2081</v>
      </c>
      <c r="I2087" t="str">
        <f>Table1[[#This Row],[Well]]</f>
        <v>F10</v>
      </c>
      <c r="J2087" s="16" t="s">
        <v>282</v>
      </c>
      <c r="K2087" s="16" t="s">
        <v>282</v>
      </c>
      <c r="L2087" t="str">
        <f>Table1[[#This Row],[Well]]</f>
        <v>F10</v>
      </c>
      <c r="M2087" s="16" t="s">
        <v>282</v>
      </c>
      <c r="N2087" s="16" t="s">
        <v>282</v>
      </c>
      <c r="O2087" s="16" t="s">
        <v>282</v>
      </c>
      <c r="P2087" s="16" t="s">
        <v>282</v>
      </c>
    </row>
    <row r="2088" spans="1:16" hidden="1">
      <c r="A2088" t="s">
        <v>2080</v>
      </c>
      <c r="B2088" t="s">
        <v>187</v>
      </c>
      <c r="C2088" t="s">
        <v>18</v>
      </c>
      <c r="D2088" t="s">
        <v>18</v>
      </c>
      <c r="F2088" s="14" t="e">
        <f>(0.02*500)/Table1[[#This Row],[Starting OD600-VBE blank]]</f>
        <v>#DIV/0!</v>
      </c>
      <c r="G2088" s="14" t="e">
        <f>500-Table1[[#This Row],[How much sample to add biofilm inc (µl)]]</f>
        <v>#DIV/0!</v>
      </c>
      <c r="H2088" t="s">
        <v>2081</v>
      </c>
      <c r="I2088" t="str">
        <f>Table1[[#This Row],[Well]]</f>
        <v>F11</v>
      </c>
      <c r="J2088" s="16" t="s">
        <v>282</v>
      </c>
      <c r="K2088" s="16" t="s">
        <v>282</v>
      </c>
      <c r="L2088" t="str">
        <f>Table1[[#This Row],[Well]]</f>
        <v>F11</v>
      </c>
      <c r="M2088" s="16" t="s">
        <v>282</v>
      </c>
      <c r="N2088" s="16" t="s">
        <v>282</v>
      </c>
      <c r="O2088" s="16" t="s">
        <v>282</v>
      </c>
      <c r="P2088" s="16" t="s">
        <v>282</v>
      </c>
    </row>
    <row r="2089" spans="1:16" hidden="1">
      <c r="A2089" t="s">
        <v>2080</v>
      </c>
      <c r="B2089" t="s">
        <v>190</v>
      </c>
      <c r="C2089" t="s">
        <v>18</v>
      </c>
      <c r="D2089" t="s">
        <v>18</v>
      </c>
      <c r="F2089" s="14" t="e">
        <f>(0.02*500)/Table1[[#This Row],[Starting OD600-VBE blank]]</f>
        <v>#DIV/0!</v>
      </c>
      <c r="G2089" s="14" t="e">
        <f>500-Table1[[#This Row],[How much sample to add biofilm inc (µl)]]</f>
        <v>#DIV/0!</v>
      </c>
      <c r="H2089" t="s">
        <v>2081</v>
      </c>
      <c r="I2089" t="str">
        <f>Table1[[#This Row],[Well]]</f>
        <v>F12</v>
      </c>
      <c r="J2089" s="16" t="s">
        <v>282</v>
      </c>
      <c r="K2089" s="16" t="s">
        <v>282</v>
      </c>
      <c r="L2089" t="str">
        <f>Table1[[#This Row],[Well]]</f>
        <v>F12</v>
      </c>
      <c r="M2089" s="16" t="s">
        <v>282</v>
      </c>
      <c r="N2089" s="16" t="s">
        <v>282</v>
      </c>
      <c r="O2089" s="16" t="s">
        <v>282</v>
      </c>
      <c r="P2089" s="16" t="s">
        <v>282</v>
      </c>
    </row>
    <row r="2090" spans="1:16" hidden="1">
      <c r="A2090" t="s">
        <v>2080</v>
      </c>
      <c r="B2090" t="s">
        <v>191</v>
      </c>
      <c r="C2090" t="s">
        <v>18</v>
      </c>
      <c r="D2090" t="s">
        <v>18</v>
      </c>
      <c r="F2090" s="14" t="e">
        <f>(0.02*500)/Table1[[#This Row],[Starting OD600-VBE blank]]</f>
        <v>#DIV/0!</v>
      </c>
      <c r="G2090" s="14" t="e">
        <f>500-Table1[[#This Row],[How much sample to add biofilm inc (µl)]]</f>
        <v>#DIV/0!</v>
      </c>
      <c r="H2090" t="s">
        <v>2081</v>
      </c>
      <c r="I2090" t="str">
        <f>Table1[[#This Row],[Well]]</f>
        <v>G01</v>
      </c>
      <c r="J2090" s="16" t="s">
        <v>282</v>
      </c>
      <c r="K2090" s="16" t="s">
        <v>282</v>
      </c>
      <c r="L2090" t="str">
        <f>Table1[[#This Row],[Well]]</f>
        <v>G01</v>
      </c>
      <c r="M2090" s="16" t="s">
        <v>282</v>
      </c>
      <c r="N2090" s="16" t="s">
        <v>282</v>
      </c>
      <c r="O2090" s="16" t="s">
        <v>282</v>
      </c>
      <c r="P2090" s="16" t="s">
        <v>282</v>
      </c>
    </row>
    <row r="2091" spans="1:16" hidden="1">
      <c r="A2091" t="s">
        <v>2080</v>
      </c>
      <c r="B2091" t="s">
        <v>192</v>
      </c>
      <c r="C2091" t="s">
        <v>18</v>
      </c>
      <c r="D2091" t="s">
        <v>18</v>
      </c>
      <c r="F2091" s="14" t="e">
        <f>(0.02*500)/Table1[[#This Row],[Starting OD600-VBE blank]]</f>
        <v>#DIV/0!</v>
      </c>
      <c r="G2091" s="14" t="e">
        <f>500-Table1[[#This Row],[How much sample to add biofilm inc (µl)]]</f>
        <v>#DIV/0!</v>
      </c>
      <c r="H2091" t="s">
        <v>2081</v>
      </c>
      <c r="I2091" t="str">
        <f>Table1[[#This Row],[Well]]</f>
        <v>G02</v>
      </c>
      <c r="J2091" s="16" t="s">
        <v>282</v>
      </c>
      <c r="K2091" s="16" t="s">
        <v>282</v>
      </c>
      <c r="L2091" t="str">
        <f>Table1[[#This Row],[Well]]</f>
        <v>G02</v>
      </c>
      <c r="M2091" s="16" t="s">
        <v>282</v>
      </c>
      <c r="N2091" s="16" t="s">
        <v>282</v>
      </c>
      <c r="O2091" s="16" t="s">
        <v>282</v>
      </c>
      <c r="P2091" s="16" t="s">
        <v>282</v>
      </c>
    </row>
    <row r="2092" spans="1:16" hidden="1">
      <c r="A2092" t="s">
        <v>2080</v>
      </c>
      <c r="B2092" t="s">
        <v>195</v>
      </c>
      <c r="C2092" t="s">
        <v>18</v>
      </c>
      <c r="D2092" t="s">
        <v>18</v>
      </c>
      <c r="F2092" s="14" t="e">
        <f>(0.02*500)/Table1[[#This Row],[Starting OD600-VBE blank]]</f>
        <v>#DIV/0!</v>
      </c>
      <c r="G2092" s="14" t="e">
        <f>500-Table1[[#This Row],[How much sample to add biofilm inc (µl)]]</f>
        <v>#DIV/0!</v>
      </c>
      <c r="H2092" t="s">
        <v>2081</v>
      </c>
      <c r="I2092" t="str">
        <f>Table1[[#This Row],[Well]]</f>
        <v>G03</v>
      </c>
      <c r="J2092" s="16" t="s">
        <v>282</v>
      </c>
      <c r="K2092" s="16" t="s">
        <v>282</v>
      </c>
      <c r="L2092" t="str">
        <f>Table1[[#This Row],[Well]]</f>
        <v>G03</v>
      </c>
      <c r="M2092" s="16" t="s">
        <v>282</v>
      </c>
      <c r="N2092" s="16" t="s">
        <v>282</v>
      </c>
      <c r="O2092" s="16" t="s">
        <v>282</v>
      </c>
      <c r="P2092" s="16" t="s">
        <v>282</v>
      </c>
    </row>
    <row r="2093" spans="1:16" hidden="1">
      <c r="A2093" t="s">
        <v>2080</v>
      </c>
      <c r="B2093" t="s">
        <v>198</v>
      </c>
      <c r="C2093" t="s">
        <v>18</v>
      </c>
      <c r="D2093" t="s">
        <v>18</v>
      </c>
      <c r="F2093" s="14" t="e">
        <f>(0.02*500)/Table1[[#This Row],[Starting OD600-VBE blank]]</f>
        <v>#DIV/0!</v>
      </c>
      <c r="G2093" s="14" t="e">
        <f>500-Table1[[#This Row],[How much sample to add biofilm inc (µl)]]</f>
        <v>#DIV/0!</v>
      </c>
      <c r="H2093" t="s">
        <v>2081</v>
      </c>
      <c r="I2093" t="str">
        <f>Table1[[#This Row],[Well]]</f>
        <v>G04</v>
      </c>
      <c r="J2093" s="16" t="s">
        <v>282</v>
      </c>
      <c r="K2093" s="16" t="s">
        <v>282</v>
      </c>
      <c r="L2093" t="str">
        <f>Table1[[#This Row],[Well]]</f>
        <v>G04</v>
      </c>
      <c r="M2093" s="16" t="s">
        <v>282</v>
      </c>
      <c r="N2093" s="16" t="s">
        <v>282</v>
      </c>
      <c r="O2093" s="16" t="s">
        <v>282</v>
      </c>
      <c r="P2093" s="16" t="s">
        <v>282</v>
      </c>
    </row>
    <row r="2094" spans="1:16" hidden="1">
      <c r="A2094" t="s">
        <v>2080</v>
      </c>
      <c r="B2094" t="s">
        <v>201</v>
      </c>
      <c r="C2094" t="s">
        <v>18</v>
      </c>
      <c r="D2094" t="s">
        <v>18</v>
      </c>
      <c r="F2094" s="14" t="e">
        <f>(0.02*500)/Table1[[#This Row],[Starting OD600-VBE blank]]</f>
        <v>#DIV/0!</v>
      </c>
      <c r="G2094" s="14" t="e">
        <f>500-Table1[[#This Row],[How much sample to add biofilm inc (µl)]]</f>
        <v>#DIV/0!</v>
      </c>
      <c r="H2094" t="s">
        <v>2081</v>
      </c>
      <c r="I2094" t="str">
        <f>Table1[[#This Row],[Well]]</f>
        <v>G05</v>
      </c>
      <c r="J2094" s="16" t="s">
        <v>282</v>
      </c>
      <c r="K2094" s="16" t="s">
        <v>282</v>
      </c>
      <c r="L2094" t="str">
        <f>Table1[[#This Row],[Well]]</f>
        <v>G05</v>
      </c>
      <c r="M2094" s="16" t="s">
        <v>282</v>
      </c>
      <c r="N2094" s="16" t="s">
        <v>282</v>
      </c>
      <c r="O2094" s="16" t="s">
        <v>282</v>
      </c>
      <c r="P2094" s="16" t="s">
        <v>282</v>
      </c>
    </row>
    <row r="2095" spans="1:16" hidden="1">
      <c r="A2095" t="s">
        <v>2080</v>
      </c>
      <c r="B2095" t="s">
        <v>204</v>
      </c>
      <c r="C2095" t="s">
        <v>18</v>
      </c>
      <c r="D2095" t="s">
        <v>18</v>
      </c>
      <c r="F2095" s="14" t="e">
        <f>(0.02*500)/Table1[[#This Row],[Starting OD600-VBE blank]]</f>
        <v>#DIV/0!</v>
      </c>
      <c r="G2095" s="14" t="e">
        <f>500-Table1[[#This Row],[How much sample to add biofilm inc (µl)]]</f>
        <v>#DIV/0!</v>
      </c>
      <c r="H2095" t="s">
        <v>2081</v>
      </c>
      <c r="I2095" t="str">
        <f>Table1[[#This Row],[Well]]</f>
        <v>G06</v>
      </c>
      <c r="J2095" s="16" t="s">
        <v>282</v>
      </c>
      <c r="K2095" s="16" t="s">
        <v>282</v>
      </c>
      <c r="L2095" t="str">
        <f>Table1[[#This Row],[Well]]</f>
        <v>G06</v>
      </c>
      <c r="M2095" s="16" t="s">
        <v>282</v>
      </c>
      <c r="N2095" s="16" t="s">
        <v>282</v>
      </c>
      <c r="O2095" s="16" t="s">
        <v>282</v>
      </c>
      <c r="P2095" s="16" t="s">
        <v>282</v>
      </c>
    </row>
    <row r="2096" spans="1:16" hidden="1">
      <c r="A2096" t="s">
        <v>2080</v>
      </c>
      <c r="B2096" t="s">
        <v>207</v>
      </c>
      <c r="C2096" t="s">
        <v>18</v>
      </c>
      <c r="D2096" t="s">
        <v>18</v>
      </c>
      <c r="F2096" s="14" t="e">
        <f>(0.02*500)/Table1[[#This Row],[Starting OD600-VBE blank]]</f>
        <v>#DIV/0!</v>
      </c>
      <c r="G2096" s="14" t="e">
        <f>500-Table1[[#This Row],[How much sample to add biofilm inc (µl)]]</f>
        <v>#DIV/0!</v>
      </c>
      <c r="H2096" t="s">
        <v>2081</v>
      </c>
      <c r="I2096" t="str">
        <f>Table1[[#This Row],[Well]]</f>
        <v>G07</v>
      </c>
      <c r="J2096" s="16" t="s">
        <v>282</v>
      </c>
      <c r="K2096" s="16" t="s">
        <v>282</v>
      </c>
      <c r="L2096" t="str">
        <f>Table1[[#This Row],[Well]]</f>
        <v>G07</v>
      </c>
      <c r="M2096" s="16" t="s">
        <v>282</v>
      </c>
      <c r="N2096" s="16" t="s">
        <v>282</v>
      </c>
      <c r="O2096" s="16" t="s">
        <v>282</v>
      </c>
      <c r="P2096" s="16" t="s">
        <v>282</v>
      </c>
    </row>
    <row r="2097" spans="1:16" hidden="1">
      <c r="A2097" t="s">
        <v>2080</v>
      </c>
      <c r="B2097" t="s">
        <v>210</v>
      </c>
      <c r="C2097" t="s">
        <v>18</v>
      </c>
      <c r="D2097" t="s">
        <v>18</v>
      </c>
      <c r="F2097" s="14" t="e">
        <f>(0.02*500)/Table1[[#This Row],[Starting OD600-VBE blank]]</f>
        <v>#DIV/0!</v>
      </c>
      <c r="G2097" s="14" t="e">
        <f>500-Table1[[#This Row],[How much sample to add biofilm inc (µl)]]</f>
        <v>#DIV/0!</v>
      </c>
      <c r="H2097" t="s">
        <v>2081</v>
      </c>
      <c r="I2097" t="str">
        <f>Table1[[#This Row],[Well]]</f>
        <v>G08</v>
      </c>
      <c r="J2097" s="16" t="s">
        <v>282</v>
      </c>
      <c r="K2097" s="16" t="s">
        <v>282</v>
      </c>
      <c r="L2097" t="str">
        <f>Table1[[#This Row],[Well]]</f>
        <v>G08</v>
      </c>
      <c r="M2097" s="16" t="s">
        <v>282</v>
      </c>
      <c r="N2097" s="16" t="s">
        <v>282</v>
      </c>
      <c r="O2097" s="16" t="s">
        <v>282</v>
      </c>
      <c r="P2097" s="16" t="s">
        <v>282</v>
      </c>
    </row>
    <row r="2098" spans="1:16" hidden="1">
      <c r="A2098" t="s">
        <v>2080</v>
      </c>
      <c r="B2098" t="s">
        <v>213</v>
      </c>
      <c r="C2098" t="s">
        <v>18</v>
      </c>
      <c r="D2098" t="s">
        <v>18</v>
      </c>
      <c r="F2098" s="14" t="e">
        <f>(0.02*500)/Table1[[#This Row],[Starting OD600-VBE blank]]</f>
        <v>#DIV/0!</v>
      </c>
      <c r="G2098" s="14" t="e">
        <f>500-Table1[[#This Row],[How much sample to add biofilm inc (µl)]]</f>
        <v>#DIV/0!</v>
      </c>
      <c r="H2098" t="s">
        <v>2081</v>
      </c>
      <c r="I2098" t="str">
        <f>Table1[[#This Row],[Well]]</f>
        <v>G09</v>
      </c>
      <c r="J2098" s="16" t="s">
        <v>282</v>
      </c>
      <c r="K2098" s="16" t="s">
        <v>282</v>
      </c>
      <c r="L2098" t="str">
        <f>Table1[[#This Row],[Well]]</f>
        <v>G09</v>
      </c>
      <c r="M2098" s="16" t="s">
        <v>282</v>
      </c>
      <c r="N2098" s="16" t="s">
        <v>282</v>
      </c>
      <c r="O2098" s="16" t="s">
        <v>282</v>
      </c>
      <c r="P2098" s="16" t="s">
        <v>282</v>
      </c>
    </row>
    <row r="2099" spans="1:16" hidden="1">
      <c r="A2099" t="s">
        <v>2080</v>
      </c>
      <c r="B2099" t="s">
        <v>216</v>
      </c>
      <c r="C2099" t="s">
        <v>18</v>
      </c>
      <c r="D2099" t="s">
        <v>18</v>
      </c>
      <c r="F2099" s="14" t="e">
        <f>(0.02*500)/Table1[[#This Row],[Starting OD600-VBE blank]]</f>
        <v>#DIV/0!</v>
      </c>
      <c r="G2099" s="14" t="e">
        <f>500-Table1[[#This Row],[How much sample to add biofilm inc (µl)]]</f>
        <v>#DIV/0!</v>
      </c>
      <c r="H2099" t="s">
        <v>2081</v>
      </c>
      <c r="I2099" t="str">
        <f>Table1[[#This Row],[Well]]</f>
        <v>G10</v>
      </c>
      <c r="J2099" s="16" t="s">
        <v>282</v>
      </c>
      <c r="K2099" s="16" t="s">
        <v>282</v>
      </c>
      <c r="L2099" t="str">
        <f>Table1[[#This Row],[Well]]</f>
        <v>G10</v>
      </c>
      <c r="M2099" s="16" t="s">
        <v>282</v>
      </c>
      <c r="N2099" s="16" t="s">
        <v>282</v>
      </c>
      <c r="O2099" s="16" t="s">
        <v>282</v>
      </c>
      <c r="P2099" s="16" t="s">
        <v>282</v>
      </c>
    </row>
    <row r="2100" spans="1:16" hidden="1">
      <c r="A2100" t="s">
        <v>2080</v>
      </c>
      <c r="B2100" t="s">
        <v>219</v>
      </c>
      <c r="C2100" t="s">
        <v>18</v>
      </c>
      <c r="D2100" t="s">
        <v>18</v>
      </c>
      <c r="F2100" s="14" t="e">
        <f>(0.02*500)/Table1[[#This Row],[Starting OD600-VBE blank]]</f>
        <v>#DIV/0!</v>
      </c>
      <c r="G2100" s="14" t="e">
        <f>500-Table1[[#This Row],[How much sample to add biofilm inc (µl)]]</f>
        <v>#DIV/0!</v>
      </c>
      <c r="H2100" t="s">
        <v>2081</v>
      </c>
      <c r="I2100" t="str">
        <f>Table1[[#This Row],[Well]]</f>
        <v>G11</v>
      </c>
      <c r="J2100" s="16" t="s">
        <v>282</v>
      </c>
      <c r="K2100" s="16" t="s">
        <v>282</v>
      </c>
      <c r="L2100" t="str">
        <f>Table1[[#This Row],[Well]]</f>
        <v>G11</v>
      </c>
      <c r="M2100" s="16" t="s">
        <v>282</v>
      </c>
      <c r="N2100" s="16" t="s">
        <v>282</v>
      </c>
      <c r="O2100" s="16" t="s">
        <v>282</v>
      </c>
      <c r="P2100" s="16" t="s">
        <v>282</v>
      </c>
    </row>
    <row r="2101" spans="1:16" hidden="1">
      <c r="A2101" t="s">
        <v>2080</v>
      </c>
      <c r="B2101" t="s">
        <v>221</v>
      </c>
      <c r="C2101" t="s">
        <v>18</v>
      </c>
      <c r="D2101" t="s">
        <v>18</v>
      </c>
      <c r="F2101" s="14" t="e">
        <f>(0.02*500)/Table1[[#This Row],[Starting OD600-VBE blank]]</f>
        <v>#DIV/0!</v>
      </c>
      <c r="G2101" s="14" t="e">
        <f>500-Table1[[#This Row],[How much sample to add biofilm inc (µl)]]</f>
        <v>#DIV/0!</v>
      </c>
      <c r="H2101" t="s">
        <v>2081</v>
      </c>
      <c r="I2101" t="str">
        <f>Table1[[#This Row],[Well]]</f>
        <v>G12</v>
      </c>
      <c r="J2101" s="16" t="s">
        <v>282</v>
      </c>
      <c r="K2101" s="16" t="s">
        <v>282</v>
      </c>
      <c r="L2101" t="str">
        <f>Table1[[#This Row],[Well]]</f>
        <v>G12</v>
      </c>
      <c r="M2101" s="16" t="s">
        <v>282</v>
      </c>
      <c r="N2101" s="16" t="s">
        <v>282</v>
      </c>
      <c r="O2101" s="16" t="s">
        <v>282</v>
      </c>
      <c r="P2101" s="16" t="s">
        <v>282</v>
      </c>
    </row>
    <row r="2102" spans="1:16" hidden="1">
      <c r="A2102" t="s">
        <v>2080</v>
      </c>
      <c r="B2102" t="s">
        <v>222</v>
      </c>
      <c r="C2102" t="s">
        <v>18</v>
      </c>
      <c r="D2102" t="s">
        <v>18</v>
      </c>
      <c r="F2102" s="14" t="e">
        <f>(0.02*500)/Table1[[#This Row],[Starting OD600-VBE blank]]</f>
        <v>#DIV/0!</v>
      </c>
      <c r="G2102" s="14" t="e">
        <f>500-Table1[[#This Row],[How much sample to add biofilm inc (µl)]]</f>
        <v>#DIV/0!</v>
      </c>
      <c r="H2102" t="s">
        <v>2081</v>
      </c>
      <c r="I2102" t="str">
        <f>Table1[[#This Row],[Well]]</f>
        <v>H01</v>
      </c>
      <c r="J2102" s="16" t="s">
        <v>282</v>
      </c>
      <c r="K2102" s="16" t="s">
        <v>282</v>
      </c>
      <c r="L2102" t="str">
        <f>Table1[[#This Row],[Well]]</f>
        <v>H01</v>
      </c>
      <c r="M2102" s="16" t="s">
        <v>282</v>
      </c>
      <c r="N2102" s="16" t="s">
        <v>282</v>
      </c>
      <c r="O2102" s="16" t="s">
        <v>282</v>
      </c>
      <c r="P2102" s="16" t="s">
        <v>282</v>
      </c>
    </row>
    <row r="2103" spans="1:16" hidden="1">
      <c r="A2103" t="s">
        <v>2080</v>
      </c>
      <c r="B2103" t="s">
        <v>223</v>
      </c>
      <c r="C2103" t="s">
        <v>18</v>
      </c>
      <c r="D2103" t="s">
        <v>18</v>
      </c>
      <c r="F2103" s="14" t="e">
        <f>(0.02*500)/Table1[[#This Row],[Starting OD600-VBE blank]]</f>
        <v>#DIV/0!</v>
      </c>
      <c r="G2103" s="14" t="e">
        <f>500-Table1[[#This Row],[How much sample to add biofilm inc (µl)]]</f>
        <v>#DIV/0!</v>
      </c>
      <c r="H2103" t="s">
        <v>2081</v>
      </c>
      <c r="I2103" t="str">
        <f>Table1[[#This Row],[Well]]</f>
        <v>H02</v>
      </c>
      <c r="J2103" s="16" t="s">
        <v>282</v>
      </c>
      <c r="K2103" s="16" t="s">
        <v>282</v>
      </c>
      <c r="L2103" t="str">
        <f>Table1[[#This Row],[Well]]</f>
        <v>H02</v>
      </c>
      <c r="M2103" s="16" t="s">
        <v>282</v>
      </c>
      <c r="N2103" s="16" t="s">
        <v>282</v>
      </c>
      <c r="O2103" s="16" t="s">
        <v>282</v>
      </c>
      <c r="P2103" s="16" t="s">
        <v>282</v>
      </c>
    </row>
    <row r="2104" spans="1:16" hidden="1">
      <c r="A2104" t="s">
        <v>2080</v>
      </c>
      <c r="B2104" t="s">
        <v>224</v>
      </c>
      <c r="C2104" t="s">
        <v>18</v>
      </c>
      <c r="D2104" t="s">
        <v>18</v>
      </c>
      <c r="F2104" s="14" t="e">
        <f>(0.02*500)/Table1[[#This Row],[Starting OD600-VBE blank]]</f>
        <v>#DIV/0!</v>
      </c>
      <c r="G2104" s="14" t="e">
        <f>500-Table1[[#This Row],[How much sample to add biofilm inc (µl)]]</f>
        <v>#DIV/0!</v>
      </c>
      <c r="H2104" t="s">
        <v>2081</v>
      </c>
      <c r="I2104" t="str">
        <f>Table1[[#This Row],[Well]]</f>
        <v>H03</v>
      </c>
      <c r="J2104" s="16" t="s">
        <v>282</v>
      </c>
      <c r="K2104" s="16" t="s">
        <v>282</v>
      </c>
      <c r="L2104" t="str">
        <f>Table1[[#This Row],[Well]]</f>
        <v>H03</v>
      </c>
      <c r="M2104" s="16" t="s">
        <v>282</v>
      </c>
      <c r="N2104" s="16" t="s">
        <v>282</v>
      </c>
      <c r="O2104" s="16" t="s">
        <v>282</v>
      </c>
      <c r="P2104" s="16" t="s">
        <v>282</v>
      </c>
    </row>
    <row r="2105" spans="1:16" hidden="1">
      <c r="A2105" t="s">
        <v>2080</v>
      </c>
      <c r="B2105" t="s">
        <v>225</v>
      </c>
      <c r="C2105" t="s">
        <v>18</v>
      </c>
      <c r="D2105" t="s">
        <v>18</v>
      </c>
      <c r="F2105" s="14" t="e">
        <f>(0.02*500)/Table1[[#This Row],[Starting OD600-VBE blank]]</f>
        <v>#DIV/0!</v>
      </c>
      <c r="G2105" s="14" t="e">
        <f>500-Table1[[#This Row],[How much sample to add biofilm inc (µl)]]</f>
        <v>#DIV/0!</v>
      </c>
      <c r="H2105" t="s">
        <v>2081</v>
      </c>
      <c r="I2105" t="str">
        <f>Table1[[#This Row],[Well]]</f>
        <v>H04</v>
      </c>
      <c r="J2105" s="16" t="s">
        <v>282</v>
      </c>
      <c r="K2105" s="16" t="s">
        <v>282</v>
      </c>
      <c r="L2105" t="str">
        <f>Table1[[#This Row],[Well]]</f>
        <v>H04</v>
      </c>
      <c r="M2105" s="16" t="s">
        <v>282</v>
      </c>
      <c r="N2105" s="16" t="s">
        <v>282</v>
      </c>
      <c r="O2105" s="16" t="s">
        <v>282</v>
      </c>
      <c r="P2105" s="16" t="s">
        <v>282</v>
      </c>
    </row>
    <row r="2106" spans="1:16" hidden="1">
      <c r="A2106" t="s">
        <v>2080</v>
      </c>
      <c r="B2106" t="s">
        <v>226</v>
      </c>
      <c r="C2106" t="s">
        <v>18</v>
      </c>
      <c r="D2106" t="s">
        <v>18</v>
      </c>
      <c r="F2106" s="14" t="e">
        <f>(0.02*500)/Table1[[#This Row],[Starting OD600-VBE blank]]</f>
        <v>#DIV/0!</v>
      </c>
      <c r="G2106" s="14" t="e">
        <f>500-Table1[[#This Row],[How much sample to add biofilm inc (µl)]]</f>
        <v>#DIV/0!</v>
      </c>
      <c r="H2106" t="s">
        <v>2081</v>
      </c>
      <c r="I2106" t="str">
        <f>Table1[[#This Row],[Well]]</f>
        <v>H05</v>
      </c>
      <c r="J2106" s="16" t="s">
        <v>282</v>
      </c>
      <c r="K2106" s="16" t="s">
        <v>282</v>
      </c>
      <c r="L2106" t="str">
        <f>Table1[[#This Row],[Well]]</f>
        <v>H05</v>
      </c>
      <c r="M2106" s="16" t="s">
        <v>282</v>
      </c>
      <c r="N2106" s="16" t="s">
        <v>282</v>
      </c>
      <c r="O2106" s="16" t="s">
        <v>282</v>
      </c>
      <c r="P2106" s="16" t="s">
        <v>282</v>
      </c>
    </row>
    <row r="2107" spans="1:16" hidden="1">
      <c r="A2107" t="s">
        <v>2080</v>
      </c>
      <c r="B2107" t="s">
        <v>227</v>
      </c>
      <c r="C2107" t="s">
        <v>18</v>
      </c>
      <c r="D2107" t="s">
        <v>18</v>
      </c>
      <c r="F2107" s="14" t="e">
        <f>(0.02*500)/Table1[[#This Row],[Starting OD600-VBE blank]]</f>
        <v>#DIV/0!</v>
      </c>
      <c r="G2107" s="14" t="e">
        <f>500-Table1[[#This Row],[How much sample to add biofilm inc (µl)]]</f>
        <v>#DIV/0!</v>
      </c>
      <c r="H2107" t="s">
        <v>2081</v>
      </c>
      <c r="I2107" t="str">
        <f>Table1[[#This Row],[Well]]</f>
        <v>H06</v>
      </c>
      <c r="J2107" s="16" t="s">
        <v>282</v>
      </c>
      <c r="K2107" s="16" t="s">
        <v>282</v>
      </c>
      <c r="L2107" t="str">
        <f>Table1[[#This Row],[Well]]</f>
        <v>H06</v>
      </c>
      <c r="M2107" s="16" t="s">
        <v>282</v>
      </c>
      <c r="N2107" s="16" t="s">
        <v>282</v>
      </c>
      <c r="O2107" s="16" t="s">
        <v>282</v>
      </c>
      <c r="P2107" s="16" t="s">
        <v>282</v>
      </c>
    </row>
    <row r="2108" spans="1:16" hidden="1">
      <c r="A2108" t="s">
        <v>2080</v>
      </c>
      <c r="B2108" t="s">
        <v>228</v>
      </c>
      <c r="C2108" t="s">
        <v>18</v>
      </c>
      <c r="D2108" t="s">
        <v>18</v>
      </c>
      <c r="F2108" s="14" t="e">
        <f>(0.02*500)/Table1[[#This Row],[Starting OD600-VBE blank]]</f>
        <v>#DIV/0!</v>
      </c>
      <c r="G2108" s="14" t="e">
        <f>500-Table1[[#This Row],[How much sample to add biofilm inc (µl)]]</f>
        <v>#DIV/0!</v>
      </c>
      <c r="H2108" t="s">
        <v>2081</v>
      </c>
      <c r="I2108" t="str">
        <f>Table1[[#This Row],[Well]]</f>
        <v>H07</v>
      </c>
      <c r="J2108" s="16" t="s">
        <v>282</v>
      </c>
      <c r="K2108" s="16" t="s">
        <v>282</v>
      </c>
      <c r="L2108" t="str">
        <f>Table1[[#This Row],[Well]]</f>
        <v>H07</v>
      </c>
      <c r="M2108" s="16" t="s">
        <v>282</v>
      </c>
      <c r="N2108" s="16" t="s">
        <v>282</v>
      </c>
      <c r="O2108" s="16" t="s">
        <v>282</v>
      </c>
      <c r="P2108" s="16" t="s">
        <v>282</v>
      </c>
    </row>
    <row r="2109" spans="1:16" hidden="1">
      <c r="A2109" t="s">
        <v>2080</v>
      </c>
      <c r="B2109" t="s">
        <v>229</v>
      </c>
      <c r="C2109" t="s">
        <v>18</v>
      </c>
      <c r="D2109" t="s">
        <v>18</v>
      </c>
      <c r="F2109" s="14" t="e">
        <f>(0.02*500)/Table1[[#This Row],[Starting OD600-VBE blank]]</f>
        <v>#DIV/0!</v>
      </c>
      <c r="G2109" s="14" t="e">
        <f>500-Table1[[#This Row],[How much sample to add biofilm inc (µl)]]</f>
        <v>#DIV/0!</v>
      </c>
      <c r="H2109" t="s">
        <v>2081</v>
      </c>
      <c r="I2109" t="str">
        <f>Table1[[#This Row],[Well]]</f>
        <v>H08</v>
      </c>
      <c r="J2109" s="16" t="s">
        <v>282</v>
      </c>
      <c r="K2109" s="16" t="s">
        <v>282</v>
      </c>
      <c r="L2109" t="str">
        <f>Table1[[#This Row],[Well]]</f>
        <v>H08</v>
      </c>
      <c r="M2109" s="16" t="s">
        <v>282</v>
      </c>
      <c r="N2109" s="16" t="s">
        <v>282</v>
      </c>
      <c r="O2109" s="16" t="s">
        <v>282</v>
      </c>
      <c r="P2109" s="16" t="s">
        <v>282</v>
      </c>
    </row>
    <row r="2110" spans="1:16" hidden="1">
      <c r="A2110" t="s">
        <v>2080</v>
      </c>
      <c r="B2110" t="s">
        <v>230</v>
      </c>
      <c r="C2110" t="s">
        <v>18</v>
      </c>
      <c r="D2110" t="s">
        <v>18</v>
      </c>
      <c r="F2110" s="14" t="e">
        <f>(0.02*500)/Table1[[#This Row],[Starting OD600-VBE blank]]</f>
        <v>#DIV/0!</v>
      </c>
      <c r="G2110" s="14" t="e">
        <f>500-Table1[[#This Row],[How much sample to add biofilm inc (µl)]]</f>
        <v>#DIV/0!</v>
      </c>
      <c r="H2110" t="s">
        <v>2081</v>
      </c>
      <c r="I2110" t="str">
        <f>Table1[[#This Row],[Well]]</f>
        <v>H09</v>
      </c>
      <c r="J2110" s="16" t="s">
        <v>282</v>
      </c>
      <c r="K2110" s="16" t="s">
        <v>282</v>
      </c>
      <c r="L2110" t="str">
        <f>Table1[[#This Row],[Well]]</f>
        <v>H09</v>
      </c>
      <c r="M2110" s="16" t="s">
        <v>282</v>
      </c>
      <c r="N2110" s="16" t="s">
        <v>282</v>
      </c>
      <c r="O2110" s="16" t="s">
        <v>282</v>
      </c>
      <c r="P2110" s="16" t="s">
        <v>282</v>
      </c>
    </row>
    <row r="2111" spans="1:16" hidden="1">
      <c r="A2111" t="s">
        <v>2080</v>
      </c>
      <c r="B2111" t="s">
        <v>231</v>
      </c>
      <c r="C2111" t="s">
        <v>18</v>
      </c>
      <c r="D2111" t="s">
        <v>18</v>
      </c>
      <c r="F2111" s="14" t="e">
        <f>(0.02*500)/Table1[[#This Row],[Starting OD600-VBE blank]]</f>
        <v>#DIV/0!</v>
      </c>
      <c r="G2111" s="14" t="e">
        <f>500-Table1[[#This Row],[How much sample to add biofilm inc (µl)]]</f>
        <v>#DIV/0!</v>
      </c>
      <c r="H2111" t="s">
        <v>2081</v>
      </c>
      <c r="I2111" t="str">
        <f>Table1[[#This Row],[Well]]</f>
        <v>H10</v>
      </c>
      <c r="J2111" s="16" t="s">
        <v>282</v>
      </c>
      <c r="K2111" s="16" t="s">
        <v>282</v>
      </c>
      <c r="L2111" t="str">
        <f>Table1[[#This Row],[Well]]</f>
        <v>H10</v>
      </c>
      <c r="M2111" s="16" t="s">
        <v>282</v>
      </c>
      <c r="N2111" s="16" t="s">
        <v>282</v>
      </c>
      <c r="O2111" s="16" t="s">
        <v>282</v>
      </c>
      <c r="P2111" s="16" t="s">
        <v>282</v>
      </c>
    </row>
    <row r="2112" spans="1:16" hidden="1">
      <c r="A2112" t="s">
        <v>2080</v>
      </c>
      <c r="B2112" t="s">
        <v>232</v>
      </c>
      <c r="C2112" t="s">
        <v>18</v>
      </c>
      <c r="D2112" t="s">
        <v>18</v>
      </c>
      <c r="F2112" s="14" t="e">
        <f>(0.02*500)/Table1[[#This Row],[Starting OD600-VBE blank]]</f>
        <v>#DIV/0!</v>
      </c>
      <c r="G2112" s="14" t="e">
        <f>500-Table1[[#This Row],[How much sample to add biofilm inc (µl)]]</f>
        <v>#DIV/0!</v>
      </c>
      <c r="H2112" t="s">
        <v>2081</v>
      </c>
      <c r="I2112" t="str">
        <f>Table1[[#This Row],[Well]]</f>
        <v>H11</v>
      </c>
      <c r="J2112" s="16" t="s">
        <v>282</v>
      </c>
      <c r="K2112" s="16" t="s">
        <v>282</v>
      </c>
      <c r="L2112" t="str">
        <f>Table1[[#This Row],[Well]]</f>
        <v>H11</v>
      </c>
      <c r="M2112" s="16" t="s">
        <v>282</v>
      </c>
      <c r="N2112" s="16" t="s">
        <v>282</v>
      </c>
      <c r="O2112" s="16" t="s">
        <v>282</v>
      </c>
      <c r="P2112" s="16" t="s">
        <v>282</v>
      </c>
    </row>
    <row r="2113" spans="1:16" hidden="1">
      <c r="A2113" t="s">
        <v>2080</v>
      </c>
      <c r="B2113" t="s">
        <v>233</v>
      </c>
      <c r="C2113" t="s">
        <v>18</v>
      </c>
      <c r="D2113" t="s">
        <v>18</v>
      </c>
      <c r="F2113" s="14" t="e">
        <f>(0.02*500)/Table1[[#This Row],[Starting OD600-VBE blank]]</f>
        <v>#DIV/0!</v>
      </c>
      <c r="G2113" s="14" t="e">
        <f>500-Table1[[#This Row],[How much sample to add biofilm inc (µl)]]</f>
        <v>#DIV/0!</v>
      </c>
      <c r="H2113" t="s">
        <v>2081</v>
      </c>
      <c r="I2113" t="str">
        <f>Table1[[#This Row],[Well]]</f>
        <v>H12</v>
      </c>
      <c r="J2113" s="16" t="s">
        <v>282</v>
      </c>
      <c r="K2113" s="16" t="s">
        <v>282</v>
      </c>
      <c r="L2113" t="str">
        <f>Table1[[#This Row],[Well]]</f>
        <v>H12</v>
      </c>
      <c r="M2113" s="16" t="s">
        <v>282</v>
      </c>
      <c r="N2113" s="16" t="s">
        <v>282</v>
      </c>
      <c r="O2113" s="16" t="s">
        <v>282</v>
      </c>
      <c r="P2113" s="16" t="s">
        <v>282</v>
      </c>
    </row>
    <row r="2114" spans="1:16">
      <c r="A2114" t="s">
        <v>2104</v>
      </c>
      <c r="B2114" t="s">
        <v>17</v>
      </c>
      <c r="C2114" t="s">
        <v>18</v>
      </c>
      <c r="D2114" t="s">
        <v>18</v>
      </c>
      <c r="E2114">
        <v>2E-3</v>
      </c>
      <c r="F2114" s="14">
        <f>(0.02*500)/Table1[[#This Row],[Starting OD600-VBE blank]]</f>
        <v>5000</v>
      </c>
      <c r="G2114" s="14">
        <f>500-Table1[[#This Row],[How much sample to add biofilm inc (µl)]]</f>
        <v>-4500</v>
      </c>
      <c r="H2114" t="s">
        <v>2105</v>
      </c>
      <c r="I2114" t="str">
        <f>Table1[[#This Row],[Well]]</f>
        <v>A01</v>
      </c>
      <c r="J2114" s="16">
        <v>0.124</v>
      </c>
      <c r="K2114" s="16">
        <v>-8.9999999999999993E-3</v>
      </c>
      <c r="L2114" t="str">
        <f>Table1[[#This Row],[Well]]</f>
        <v>A01</v>
      </c>
      <c r="M2114" s="16">
        <v>0.129</v>
      </c>
      <c r="N2114" s="16">
        <v>-4.0000000000000001E-3</v>
      </c>
      <c r="O2114" s="16">
        <v>0</v>
      </c>
      <c r="P2114" s="16">
        <v>1.2999999999999999E-2</v>
      </c>
    </row>
    <row r="2115" spans="1:16">
      <c r="A2115" t="s">
        <v>2104</v>
      </c>
      <c r="B2115" t="s">
        <v>20</v>
      </c>
      <c r="C2115" t="s">
        <v>18</v>
      </c>
      <c r="D2115" t="s">
        <v>18</v>
      </c>
      <c r="E2115">
        <v>1E-3</v>
      </c>
      <c r="F2115" s="14">
        <f>(0.02*500)/Table1[[#This Row],[Starting OD600-VBE blank]]</f>
        <v>10000</v>
      </c>
      <c r="G2115" s="14">
        <f>500-Table1[[#This Row],[How much sample to add biofilm inc (µl)]]</f>
        <v>-9500</v>
      </c>
      <c r="H2115" t="s">
        <v>2105</v>
      </c>
      <c r="I2115" t="str">
        <f>Table1[[#This Row],[Well]]</f>
        <v>A02</v>
      </c>
      <c r="J2115" s="16">
        <v>0.129</v>
      </c>
      <c r="K2115" s="16">
        <v>-5.0000000000000001E-3</v>
      </c>
      <c r="L2115" t="str">
        <f>Table1[[#This Row],[Well]]</f>
        <v>A02</v>
      </c>
      <c r="M2115" s="16">
        <v>0.17799999999999999</v>
      </c>
      <c r="N2115" s="16">
        <v>4.3999999999999997E-2</v>
      </c>
      <c r="O2115" s="16">
        <v>0</v>
      </c>
      <c r="P2115" s="16">
        <v>1.2999999999999999E-2</v>
      </c>
    </row>
    <row r="2116" spans="1:16">
      <c r="A2116" t="s">
        <v>2104</v>
      </c>
      <c r="B2116" t="s">
        <v>21</v>
      </c>
      <c r="C2116" t="s">
        <v>18</v>
      </c>
      <c r="D2116" t="s">
        <v>18</v>
      </c>
      <c r="E2116">
        <v>-2E-3</v>
      </c>
      <c r="F2116" s="14">
        <f>(0.02*500)/Table1[[#This Row],[Starting OD600-VBE blank]]</f>
        <v>-5000</v>
      </c>
      <c r="G2116" s="14">
        <f>500-Table1[[#This Row],[How much sample to add biofilm inc (µl)]]</f>
        <v>5500</v>
      </c>
      <c r="H2116" t="s">
        <v>2105</v>
      </c>
      <c r="I2116" t="str">
        <f>Table1[[#This Row],[Well]]</f>
        <v>A03</v>
      </c>
      <c r="J2116" s="16">
        <v>0.126</v>
      </c>
      <c r="K2116" s="16">
        <v>-7.0000000000000001E-3</v>
      </c>
      <c r="L2116" t="str">
        <f>Table1[[#This Row],[Well]]</f>
        <v>A03</v>
      </c>
      <c r="M2116" s="16">
        <v>0.19900000000000001</v>
      </c>
      <c r="N2116" s="16">
        <v>6.6000000000000003E-2</v>
      </c>
      <c r="O2116" s="16">
        <v>0</v>
      </c>
      <c r="P2116" s="16">
        <v>1.2999999999999999E-2</v>
      </c>
    </row>
    <row r="2117" spans="1:16">
      <c r="A2117" t="s">
        <v>2104</v>
      </c>
      <c r="B2117" t="s">
        <v>22</v>
      </c>
      <c r="C2117" t="s">
        <v>18</v>
      </c>
      <c r="D2117" t="s">
        <v>18</v>
      </c>
      <c r="E2117">
        <v>-1E-3</v>
      </c>
      <c r="F2117" s="14">
        <f>(0.02*500)/Table1[[#This Row],[Starting OD600-VBE blank]]</f>
        <v>-10000</v>
      </c>
      <c r="G2117" s="14">
        <f>500-Table1[[#This Row],[How much sample to add biofilm inc (µl)]]</f>
        <v>10500</v>
      </c>
      <c r="H2117" t="s">
        <v>2105</v>
      </c>
      <c r="I2117" t="str">
        <f>Table1[[#This Row],[Well]]</f>
        <v>A04</v>
      </c>
      <c r="J2117" s="16">
        <v>0.129</v>
      </c>
      <c r="K2117" s="16">
        <v>-5.0000000000000001E-3</v>
      </c>
      <c r="L2117" t="str">
        <f>Table1[[#This Row],[Well]]</f>
        <v>A04</v>
      </c>
      <c r="M2117" s="16">
        <v>0.129</v>
      </c>
      <c r="N2117" s="16">
        <v>-5.0000000000000001E-3</v>
      </c>
      <c r="O2117" s="16">
        <v>0</v>
      </c>
      <c r="P2117" s="16">
        <v>1.2999999999999999E-2</v>
      </c>
    </row>
    <row r="2118" spans="1:16">
      <c r="A2118" t="s">
        <v>2104</v>
      </c>
      <c r="B2118" t="s">
        <v>23</v>
      </c>
      <c r="C2118" t="s">
        <v>18</v>
      </c>
      <c r="D2118" t="s">
        <v>18</v>
      </c>
      <c r="E2118">
        <v>1E-3</v>
      </c>
      <c r="F2118" s="14">
        <f>(0.02*500)/Table1[[#This Row],[Starting OD600-VBE blank]]</f>
        <v>10000</v>
      </c>
      <c r="G2118" s="14">
        <f>500-Table1[[#This Row],[How much sample to add biofilm inc (µl)]]</f>
        <v>-9500</v>
      </c>
      <c r="H2118" t="s">
        <v>2105</v>
      </c>
      <c r="I2118" t="str">
        <f>Table1[[#This Row],[Well]]</f>
        <v>A05</v>
      </c>
      <c r="J2118" s="16">
        <v>0.13900000000000001</v>
      </c>
      <c r="K2118" s="16">
        <v>6.0000000000000001E-3</v>
      </c>
      <c r="L2118" t="str">
        <f>Table1[[#This Row],[Well]]</f>
        <v>A05</v>
      </c>
      <c r="M2118" s="16">
        <v>0.16400000000000001</v>
      </c>
      <c r="N2118" s="16">
        <v>0.03</v>
      </c>
      <c r="O2118" s="16">
        <v>0</v>
      </c>
      <c r="P2118" s="16">
        <v>1.2999999999999999E-2</v>
      </c>
    </row>
    <row r="2119" spans="1:16">
      <c r="A2119" t="s">
        <v>2104</v>
      </c>
      <c r="B2119" t="s">
        <v>24</v>
      </c>
      <c r="C2119" t="s">
        <v>18</v>
      </c>
      <c r="D2119" t="s">
        <v>18</v>
      </c>
      <c r="E2119">
        <v>1E-3</v>
      </c>
      <c r="F2119" s="14">
        <f>(0.02*500)/Table1[[#This Row],[Starting OD600-VBE blank]]</f>
        <v>10000</v>
      </c>
      <c r="G2119" s="14">
        <f>500-Table1[[#This Row],[How much sample to add biofilm inc (µl)]]</f>
        <v>-9500</v>
      </c>
      <c r="H2119" t="s">
        <v>2105</v>
      </c>
      <c r="I2119" t="str">
        <f>Table1[[#This Row],[Well]]</f>
        <v>A06</v>
      </c>
      <c r="J2119" s="16">
        <v>0.129</v>
      </c>
      <c r="K2119" s="16">
        <v>-5.0000000000000001E-3</v>
      </c>
      <c r="L2119" t="str">
        <f>Table1[[#This Row],[Well]]</f>
        <v>A06</v>
      </c>
      <c r="M2119" s="16">
        <v>0.13400000000000001</v>
      </c>
      <c r="N2119" s="16">
        <v>0</v>
      </c>
      <c r="O2119" s="16">
        <v>0</v>
      </c>
      <c r="P2119" s="16">
        <v>1.2999999999999999E-2</v>
      </c>
    </row>
    <row r="2120" spans="1:16">
      <c r="A2120" t="s">
        <v>2104</v>
      </c>
      <c r="B2120" t="s">
        <v>25</v>
      </c>
      <c r="C2120" t="s">
        <v>18</v>
      </c>
      <c r="D2120" t="s">
        <v>18</v>
      </c>
      <c r="E2120">
        <v>-1E-3</v>
      </c>
      <c r="F2120" s="14">
        <f>(0.02*500)/Table1[[#This Row],[Starting OD600-VBE blank]]</f>
        <v>-10000</v>
      </c>
      <c r="G2120" s="14">
        <f>500-Table1[[#This Row],[How much sample to add biofilm inc (µl)]]</f>
        <v>10500</v>
      </c>
      <c r="H2120" t="s">
        <v>2105</v>
      </c>
      <c r="I2120" t="str">
        <f>Table1[[#This Row],[Well]]</f>
        <v>A07</v>
      </c>
      <c r="J2120" s="16">
        <v>0.13200000000000001</v>
      </c>
      <c r="K2120" s="16">
        <v>-2E-3</v>
      </c>
      <c r="L2120" t="str">
        <f>Table1[[#This Row],[Well]]</f>
        <v>A07</v>
      </c>
      <c r="M2120" s="16">
        <v>0.128</v>
      </c>
      <c r="N2120" s="16">
        <v>-5.0000000000000001E-3</v>
      </c>
      <c r="O2120" s="16">
        <v>0</v>
      </c>
      <c r="P2120" s="16">
        <v>1.2999999999999999E-2</v>
      </c>
    </row>
    <row r="2121" spans="1:16">
      <c r="A2121" t="s">
        <v>2104</v>
      </c>
      <c r="B2121" t="s">
        <v>26</v>
      </c>
      <c r="C2121" t="s">
        <v>18</v>
      </c>
      <c r="D2121" t="s">
        <v>18</v>
      </c>
      <c r="E2121">
        <v>-1E-3</v>
      </c>
      <c r="F2121" s="14">
        <f>(0.02*500)/Table1[[#This Row],[Starting OD600-VBE blank]]</f>
        <v>-10000</v>
      </c>
      <c r="G2121" s="14">
        <f>500-Table1[[#This Row],[How much sample to add biofilm inc (µl)]]</f>
        <v>10500</v>
      </c>
      <c r="H2121" t="s">
        <v>2105</v>
      </c>
      <c r="I2121" t="str">
        <f>Table1[[#This Row],[Well]]</f>
        <v>A08</v>
      </c>
      <c r="J2121" s="16">
        <v>0.128</v>
      </c>
      <c r="K2121" s="16">
        <v>-5.0000000000000001E-3</v>
      </c>
      <c r="L2121" t="str">
        <f>Table1[[#This Row],[Well]]</f>
        <v>A08</v>
      </c>
      <c r="M2121" s="16">
        <v>0.125</v>
      </c>
      <c r="N2121" s="16">
        <v>-8.9999999999999993E-3</v>
      </c>
      <c r="O2121" s="16">
        <v>0</v>
      </c>
      <c r="P2121" s="16">
        <v>1.2999999999999999E-2</v>
      </c>
    </row>
    <row r="2122" spans="1:16">
      <c r="A2122" t="s">
        <v>2104</v>
      </c>
      <c r="B2122" t="s">
        <v>27</v>
      </c>
      <c r="C2122" t="s">
        <v>18</v>
      </c>
      <c r="D2122" t="s">
        <v>18</v>
      </c>
      <c r="E2122">
        <v>-2E-3</v>
      </c>
      <c r="F2122" s="14">
        <f>(0.02*500)/Table1[[#This Row],[Starting OD600-VBE blank]]</f>
        <v>-5000</v>
      </c>
      <c r="G2122" s="14">
        <f>500-Table1[[#This Row],[How much sample to add biofilm inc (µl)]]</f>
        <v>5500</v>
      </c>
      <c r="H2122" t="s">
        <v>2105</v>
      </c>
      <c r="I2122" t="str">
        <f>Table1[[#This Row],[Well]]</f>
        <v>A09</v>
      </c>
      <c r="J2122" s="16">
        <v>0.127</v>
      </c>
      <c r="K2122" s="16">
        <v>-7.0000000000000001E-3</v>
      </c>
      <c r="L2122" t="str">
        <f>Table1[[#This Row],[Well]]</f>
        <v>A09</v>
      </c>
      <c r="M2122" s="16">
        <v>0.13400000000000001</v>
      </c>
      <c r="N2122" s="16">
        <v>0</v>
      </c>
      <c r="O2122" s="16">
        <v>0</v>
      </c>
      <c r="P2122" s="16">
        <v>1.2999999999999999E-2</v>
      </c>
    </row>
    <row r="2123" spans="1:16">
      <c r="A2123" t="s">
        <v>2104</v>
      </c>
      <c r="B2123" t="s">
        <v>28</v>
      </c>
      <c r="C2123" t="s">
        <v>18</v>
      </c>
      <c r="D2123" t="s">
        <v>18</v>
      </c>
      <c r="E2123">
        <v>-2E-3</v>
      </c>
      <c r="F2123" s="14">
        <f>(0.02*500)/Table1[[#This Row],[Starting OD600-VBE blank]]</f>
        <v>-5000</v>
      </c>
      <c r="G2123" s="14">
        <f>500-Table1[[#This Row],[How much sample to add biofilm inc (µl)]]</f>
        <v>5500</v>
      </c>
      <c r="H2123" t="s">
        <v>2105</v>
      </c>
      <c r="I2123" t="str">
        <f>Table1[[#This Row],[Well]]</f>
        <v>A10</v>
      </c>
      <c r="J2123" s="16">
        <v>0.129</v>
      </c>
      <c r="K2123" s="16">
        <v>-4.0000000000000001E-3</v>
      </c>
      <c r="L2123" t="str">
        <f>Table1[[#This Row],[Well]]</f>
        <v>A10</v>
      </c>
      <c r="M2123" s="16">
        <v>0.129</v>
      </c>
      <c r="N2123" s="16">
        <v>-5.0000000000000001E-3</v>
      </c>
      <c r="O2123" s="16">
        <v>0</v>
      </c>
      <c r="P2123" s="16">
        <v>1.2999999999999999E-2</v>
      </c>
    </row>
    <row r="2124" spans="1:16">
      <c r="A2124" t="s">
        <v>2104</v>
      </c>
      <c r="B2124" t="s">
        <v>29</v>
      </c>
      <c r="C2124" t="s">
        <v>18</v>
      </c>
      <c r="D2124" t="s">
        <v>18</v>
      </c>
      <c r="E2124">
        <v>-1E-3</v>
      </c>
      <c r="F2124" s="14">
        <f>(0.02*500)/Table1[[#This Row],[Starting OD600-VBE blank]]</f>
        <v>-10000</v>
      </c>
      <c r="G2124" s="14">
        <f>500-Table1[[#This Row],[How much sample to add biofilm inc (µl)]]</f>
        <v>10500</v>
      </c>
      <c r="H2124" t="s">
        <v>2105</v>
      </c>
      <c r="I2124" t="str">
        <f>Table1[[#This Row],[Well]]</f>
        <v>A11</v>
      </c>
      <c r="J2124" s="16">
        <v>0.126</v>
      </c>
      <c r="K2124" s="16">
        <v>-8.0000000000000002E-3</v>
      </c>
      <c r="L2124" t="str">
        <f>Table1[[#This Row],[Well]]</f>
        <v>A11</v>
      </c>
      <c r="M2124" s="16">
        <v>0.16300000000000001</v>
      </c>
      <c r="N2124" s="16">
        <v>2.9000000000000001E-2</v>
      </c>
      <c r="O2124" s="16">
        <v>0</v>
      </c>
      <c r="P2124" s="16">
        <v>1.2999999999999999E-2</v>
      </c>
    </row>
    <row r="2125" spans="1:16">
      <c r="A2125" t="s">
        <v>2104</v>
      </c>
      <c r="B2125" t="s">
        <v>30</v>
      </c>
      <c r="C2125" t="s">
        <v>18</v>
      </c>
      <c r="D2125" t="s">
        <v>18</v>
      </c>
      <c r="E2125">
        <v>-2E-3</v>
      </c>
      <c r="F2125" s="14">
        <f>(0.02*500)/Table1[[#This Row],[Starting OD600-VBE blank]]</f>
        <v>-5000</v>
      </c>
      <c r="G2125" s="14">
        <f>500-Table1[[#This Row],[How much sample to add biofilm inc (µl)]]</f>
        <v>5500</v>
      </c>
      <c r="H2125" t="s">
        <v>2105</v>
      </c>
      <c r="I2125" t="str">
        <f>Table1[[#This Row],[Well]]</f>
        <v>A12</v>
      </c>
      <c r="J2125" s="16">
        <v>0.11700000000000001</v>
      </c>
      <c r="K2125" s="16">
        <v>-1.6E-2</v>
      </c>
      <c r="L2125" t="str">
        <f>Table1[[#This Row],[Well]]</f>
        <v>A12</v>
      </c>
      <c r="M2125" s="16">
        <v>0.124</v>
      </c>
      <c r="N2125" s="16">
        <v>-8.9999999999999993E-3</v>
      </c>
      <c r="O2125" s="16">
        <v>0</v>
      </c>
      <c r="P2125" s="16">
        <v>1.2999999999999999E-2</v>
      </c>
    </row>
    <row r="2126" spans="1:16">
      <c r="A2126" t="s">
        <v>2104</v>
      </c>
      <c r="B2126" t="s">
        <v>31</v>
      </c>
      <c r="C2126" t="s">
        <v>18</v>
      </c>
      <c r="D2126" t="s">
        <v>18</v>
      </c>
      <c r="E2126">
        <v>1E-3</v>
      </c>
      <c r="F2126" s="14">
        <f>(0.02*500)/Table1[[#This Row],[Starting OD600-VBE blank]]</f>
        <v>10000</v>
      </c>
      <c r="G2126" s="14">
        <f>500-Table1[[#This Row],[How much sample to add biofilm inc (µl)]]</f>
        <v>-9500</v>
      </c>
      <c r="H2126" t="s">
        <v>2105</v>
      </c>
      <c r="I2126" t="str">
        <f>Table1[[#This Row],[Well]]</f>
        <v>B01</v>
      </c>
      <c r="J2126" s="16">
        <v>0.129</v>
      </c>
      <c r="K2126" s="16">
        <v>-4.0000000000000001E-3</v>
      </c>
      <c r="L2126" t="str">
        <f>Table1[[#This Row],[Well]]</f>
        <v>B01</v>
      </c>
      <c r="M2126" s="16">
        <v>0.11600000000000001</v>
      </c>
      <c r="N2126" s="16">
        <v>-1.7000000000000001E-2</v>
      </c>
      <c r="O2126" s="16">
        <v>0</v>
      </c>
      <c r="P2126" s="16">
        <v>1.2999999999999999E-2</v>
      </c>
    </row>
    <row r="2127" spans="1:16">
      <c r="A2127" t="s">
        <v>2104</v>
      </c>
      <c r="B2127" t="s">
        <v>32</v>
      </c>
      <c r="C2127" t="s">
        <v>2106</v>
      </c>
      <c r="D2127" t="s">
        <v>2107</v>
      </c>
      <c r="E2127">
        <v>0.129</v>
      </c>
      <c r="F2127" s="14">
        <f>(0.02*500)/Table1[[#This Row],[Starting OD600-VBE blank]]</f>
        <v>77.519379844961236</v>
      </c>
      <c r="G2127" s="14">
        <f>500-Table1[[#This Row],[How much sample to add biofilm inc (µl)]]</f>
        <v>422.48062015503876</v>
      </c>
      <c r="H2127" t="s">
        <v>2105</v>
      </c>
      <c r="I2127" t="str">
        <f>Table1[[#This Row],[Well]]</f>
        <v>B02</v>
      </c>
      <c r="J2127" s="16">
        <v>0.89800000000000002</v>
      </c>
      <c r="K2127" s="16">
        <v>0.76500000000000001</v>
      </c>
      <c r="L2127" t="str">
        <f>Table1[[#This Row],[Well]]</f>
        <v>B02</v>
      </c>
      <c r="M2127" s="16">
        <v>0.74199999999999999</v>
      </c>
      <c r="N2127" s="16">
        <v>0.60799999999999998</v>
      </c>
      <c r="O2127" s="16">
        <v>0.68700000000000006</v>
      </c>
      <c r="P2127" s="16">
        <v>0.111</v>
      </c>
    </row>
    <row r="2128" spans="1:16">
      <c r="A2128" t="s">
        <v>2104</v>
      </c>
      <c r="B2128" t="s">
        <v>35</v>
      </c>
      <c r="C2128" t="s">
        <v>2108</v>
      </c>
      <c r="D2128" t="s">
        <v>2109</v>
      </c>
      <c r="E2128">
        <v>0.11799999999999999</v>
      </c>
      <c r="F2128" s="14">
        <f>(0.02*500)/Table1[[#This Row],[Starting OD600-VBE blank]]</f>
        <v>84.745762711864415</v>
      </c>
      <c r="G2128" s="14">
        <f>500-Table1[[#This Row],[How much sample to add biofilm inc (µl)]]</f>
        <v>415.25423728813558</v>
      </c>
      <c r="H2128" t="s">
        <v>2105</v>
      </c>
      <c r="I2128" t="str">
        <f>Table1[[#This Row],[Well]]</f>
        <v>B03</v>
      </c>
      <c r="J2128" s="16">
        <v>0.33900000000000002</v>
      </c>
      <c r="K2128" s="16">
        <v>0.20499999999999999</v>
      </c>
      <c r="L2128" t="str">
        <f>Table1[[#This Row],[Well]]</f>
        <v>B03</v>
      </c>
      <c r="M2128" s="16">
        <v>0.28100000000000003</v>
      </c>
      <c r="N2128" s="16">
        <v>0.14699999999999999</v>
      </c>
      <c r="O2128" s="16">
        <v>0.17599999999999999</v>
      </c>
      <c r="P2128" s="16">
        <v>4.1000000000000002E-2</v>
      </c>
    </row>
    <row r="2129" spans="1:16">
      <c r="A2129" t="s">
        <v>2104</v>
      </c>
      <c r="B2129" t="s">
        <v>38</v>
      </c>
      <c r="C2129" t="s">
        <v>2110</v>
      </c>
      <c r="D2129" t="s">
        <v>2111</v>
      </c>
      <c r="E2129">
        <v>0.106</v>
      </c>
      <c r="F2129" s="14">
        <f>(0.02*500)/Table1[[#This Row],[Starting OD600-VBE blank]]</f>
        <v>94.339622641509436</v>
      </c>
      <c r="G2129" s="14">
        <f>500-Table1[[#This Row],[How much sample to add biofilm inc (µl)]]</f>
        <v>405.66037735849056</v>
      </c>
      <c r="H2129" t="s">
        <v>2105</v>
      </c>
      <c r="I2129" t="str">
        <f>Table1[[#This Row],[Well]]</f>
        <v>B04</v>
      </c>
      <c r="J2129" s="16">
        <v>1.024</v>
      </c>
      <c r="K2129" s="16">
        <v>0.89100000000000001</v>
      </c>
      <c r="L2129" t="str">
        <f>Table1[[#This Row],[Well]]</f>
        <v>B04</v>
      </c>
      <c r="M2129" s="16">
        <v>0.71399999999999997</v>
      </c>
      <c r="N2129" s="16">
        <v>0.57999999999999996</v>
      </c>
      <c r="O2129" s="16">
        <v>0.73599999999999999</v>
      </c>
      <c r="P2129" s="16">
        <v>0.22</v>
      </c>
    </row>
    <row r="2130" spans="1:16">
      <c r="A2130" t="s">
        <v>2104</v>
      </c>
      <c r="B2130" t="s">
        <v>41</v>
      </c>
      <c r="C2130" t="s">
        <v>2112</v>
      </c>
      <c r="D2130" t="s">
        <v>2113</v>
      </c>
      <c r="E2130">
        <v>0.123</v>
      </c>
      <c r="F2130" s="14">
        <f>(0.02*500)/Table1[[#This Row],[Starting OD600-VBE blank]]</f>
        <v>81.300813008130078</v>
      </c>
      <c r="G2130" s="14">
        <f>500-Table1[[#This Row],[How much sample to add biofilm inc (µl)]]</f>
        <v>418.69918699186991</v>
      </c>
      <c r="H2130" t="s">
        <v>2105</v>
      </c>
      <c r="I2130" t="str">
        <f>Table1[[#This Row],[Well]]</f>
        <v>B05</v>
      </c>
      <c r="J2130" s="16">
        <v>0.74</v>
      </c>
      <c r="K2130" s="16">
        <v>0.60699999999999998</v>
      </c>
      <c r="L2130" t="str">
        <f>Table1[[#This Row],[Well]]</f>
        <v>B05</v>
      </c>
      <c r="M2130" s="16">
        <v>1.054</v>
      </c>
      <c r="N2130" s="16">
        <v>0.92</v>
      </c>
      <c r="O2130" s="16">
        <v>0.76300000000000001</v>
      </c>
      <c r="P2130" s="16">
        <v>0.222</v>
      </c>
    </row>
    <row r="2131" spans="1:16">
      <c r="A2131" t="s">
        <v>2104</v>
      </c>
      <c r="B2131" t="s">
        <v>44</v>
      </c>
      <c r="C2131" t="s">
        <v>2114</v>
      </c>
      <c r="D2131" t="s">
        <v>2115</v>
      </c>
      <c r="E2131">
        <v>9.0999999999999998E-2</v>
      </c>
      <c r="F2131" s="14">
        <f>(0.02*500)/Table1[[#This Row],[Starting OD600-VBE blank]]</f>
        <v>109.8901098901099</v>
      </c>
      <c r="G2131" s="14">
        <f>500-Table1[[#This Row],[How much sample to add biofilm inc (µl)]]</f>
        <v>390.1098901098901</v>
      </c>
      <c r="H2131" t="s">
        <v>2105</v>
      </c>
      <c r="I2131" t="str">
        <f>Table1[[#This Row],[Well]]</f>
        <v>B06</v>
      </c>
      <c r="J2131" s="16">
        <v>0.35899999999999999</v>
      </c>
      <c r="K2131" s="16">
        <v>0.22600000000000001</v>
      </c>
      <c r="L2131" t="str">
        <f>Table1[[#This Row],[Well]]</f>
        <v>B06</v>
      </c>
      <c r="M2131" s="16">
        <v>0.35199999999999998</v>
      </c>
      <c r="N2131" s="16">
        <v>0.219</v>
      </c>
      <c r="O2131" s="16">
        <v>0.222</v>
      </c>
      <c r="P2131" s="16">
        <v>5.0000000000000001E-3</v>
      </c>
    </row>
    <row r="2132" spans="1:16">
      <c r="A2132" t="s">
        <v>2104</v>
      </c>
      <c r="B2132" t="s">
        <v>47</v>
      </c>
      <c r="C2132" t="s">
        <v>2116</v>
      </c>
      <c r="D2132" t="s">
        <v>2117</v>
      </c>
      <c r="E2132">
        <v>9.7000000000000003E-2</v>
      </c>
      <c r="F2132" s="14">
        <f>(0.02*500)/Table1[[#This Row],[Starting OD600-VBE blank]]</f>
        <v>103.09278350515464</v>
      </c>
      <c r="G2132" s="14">
        <f>500-Table1[[#This Row],[How much sample to add biofilm inc (µl)]]</f>
        <v>396.90721649484533</v>
      </c>
      <c r="H2132" t="s">
        <v>2105</v>
      </c>
      <c r="I2132" t="str">
        <f>Table1[[#This Row],[Well]]</f>
        <v>B07</v>
      </c>
      <c r="J2132" s="16">
        <v>0.38700000000000001</v>
      </c>
      <c r="K2132" s="16">
        <v>0.254</v>
      </c>
      <c r="L2132" t="str">
        <f>Table1[[#This Row],[Well]]</f>
        <v>B07</v>
      </c>
      <c r="M2132" s="16">
        <v>0.22600000000000001</v>
      </c>
      <c r="N2132" s="16">
        <v>9.1999999999999998E-2</v>
      </c>
      <c r="O2132" s="16">
        <v>0.17299999999999999</v>
      </c>
      <c r="P2132" s="16">
        <v>0.114</v>
      </c>
    </row>
    <row r="2133" spans="1:16">
      <c r="A2133" t="s">
        <v>2104</v>
      </c>
      <c r="B2133" t="s">
        <v>50</v>
      </c>
      <c r="C2133" t="s">
        <v>2118</v>
      </c>
      <c r="D2133" t="s">
        <v>2119</v>
      </c>
      <c r="E2133">
        <v>0.115</v>
      </c>
      <c r="F2133" s="14">
        <f>(0.02*500)/Table1[[#This Row],[Starting OD600-VBE blank]]</f>
        <v>86.956521739130437</v>
      </c>
      <c r="G2133" s="14">
        <f>500-Table1[[#This Row],[How much sample to add biofilm inc (µl)]]</f>
        <v>413.04347826086956</v>
      </c>
      <c r="H2133" t="s">
        <v>2105</v>
      </c>
      <c r="I2133" t="str">
        <f>Table1[[#This Row],[Well]]</f>
        <v>B08</v>
      </c>
      <c r="J2133" s="16">
        <v>0.41099999999999998</v>
      </c>
      <c r="K2133" s="16">
        <v>0.27700000000000002</v>
      </c>
      <c r="L2133" t="str">
        <f>Table1[[#This Row],[Well]]</f>
        <v>B08</v>
      </c>
      <c r="M2133" s="16">
        <v>0.47399999999999998</v>
      </c>
      <c r="N2133" s="16">
        <v>0.34100000000000003</v>
      </c>
      <c r="O2133" s="16">
        <v>0.309</v>
      </c>
      <c r="P2133" s="16">
        <v>4.4999999999999998E-2</v>
      </c>
    </row>
    <row r="2134" spans="1:16">
      <c r="A2134" t="s">
        <v>2104</v>
      </c>
      <c r="B2134" t="s">
        <v>53</v>
      </c>
      <c r="C2134" t="s">
        <v>2120</v>
      </c>
      <c r="D2134" t="s">
        <v>2121</v>
      </c>
      <c r="E2134">
        <v>8.5000000000000006E-2</v>
      </c>
      <c r="F2134" s="14">
        <f>(0.02*500)/Table1[[#This Row],[Starting OD600-VBE blank]]</f>
        <v>117.64705882352941</v>
      </c>
      <c r="G2134" s="14">
        <f>500-Table1[[#This Row],[How much sample to add biofilm inc (µl)]]</f>
        <v>382.35294117647061</v>
      </c>
      <c r="H2134" t="s">
        <v>2105</v>
      </c>
      <c r="I2134" t="str">
        <f>Table1[[#This Row],[Well]]</f>
        <v>B09</v>
      </c>
      <c r="J2134" s="16">
        <v>1.0489999999999999</v>
      </c>
      <c r="K2134" s="16">
        <v>0.91600000000000004</v>
      </c>
      <c r="L2134" t="str">
        <f>Table1[[#This Row],[Well]]</f>
        <v>B09</v>
      </c>
      <c r="M2134" s="16">
        <v>0.92200000000000004</v>
      </c>
      <c r="N2134" s="16">
        <v>0.78900000000000003</v>
      </c>
      <c r="O2134" s="16">
        <v>0.85199999999999998</v>
      </c>
      <c r="P2134" s="16">
        <v>0.09</v>
      </c>
    </row>
    <row r="2135" spans="1:16">
      <c r="A2135" t="s">
        <v>2104</v>
      </c>
      <c r="B2135" t="s">
        <v>56</v>
      </c>
      <c r="C2135" t="s">
        <v>2122</v>
      </c>
      <c r="D2135" t="s">
        <v>2123</v>
      </c>
      <c r="E2135">
        <v>9.5000000000000001E-2</v>
      </c>
      <c r="F2135" s="14">
        <f>(0.02*500)/Table1[[#This Row],[Starting OD600-VBE blank]]</f>
        <v>105.26315789473684</v>
      </c>
      <c r="G2135" s="14">
        <f>500-Table1[[#This Row],[How much sample to add biofilm inc (µl)]]</f>
        <v>394.73684210526318</v>
      </c>
      <c r="H2135" t="s">
        <v>2105</v>
      </c>
      <c r="I2135" t="str">
        <f>Table1[[#This Row],[Well]]</f>
        <v>B10</v>
      </c>
      <c r="J2135" s="16">
        <v>0.45500000000000002</v>
      </c>
      <c r="K2135" s="16">
        <v>0.32200000000000001</v>
      </c>
      <c r="L2135" t="str">
        <f>Table1[[#This Row],[Well]]</f>
        <v>B10</v>
      </c>
      <c r="M2135" s="16">
        <v>0.315</v>
      </c>
      <c r="N2135" s="16">
        <v>0.182</v>
      </c>
      <c r="O2135" s="16">
        <v>0.252</v>
      </c>
      <c r="P2135" s="16">
        <v>9.9000000000000005E-2</v>
      </c>
    </row>
    <row r="2136" spans="1:16">
      <c r="A2136" t="s">
        <v>2104</v>
      </c>
      <c r="B2136" t="s">
        <v>59</v>
      </c>
      <c r="C2136" t="s">
        <v>2124</v>
      </c>
      <c r="D2136" t="s">
        <v>2125</v>
      </c>
      <c r="E2136">
        <v>0.13500000000000001</v>
      </c>
      <c r="F2136" s="14">
        <f>(0.02*500)/Table1[[#This Row],[Starting OD600-VBE blank]]</f>
        <v>74.074074074074076</v>
      </c>
      <c r="G2136" s="14">
        <f>500-Table1[[#This Row],[How much sample to add biofilm inc (µl)]]</f>
        <v>425.92592592592592</v>
      </c>
      <c r="H2136" t="s">
        <v>2105</v>
      </c>
      <c r="I2136" t="str">
        <f>Table1[[#This Row],[Well]]</f>
        <v>B11</v>
      </c>
      <c r="J2136" s="16">
        <v>1.083</v>
      </c>
      <c r="K2136" s="16">
        <v>0.95</v>
      </c>
      <c r="L2136" t="str">
        <f>Table1[[#This Row],[Well]]</f>
        <v>B11</v>
      </c>
      <c r="M2136" s="16">
        <v>1.163</v>
      </c>
      <c r="N2136" s="16">
        <v>1.0289999999999999</v>
      </c>
      <c r="O2136" s="16">
        <v>0.98899999999999999</v>
      </c>
      <c r="P2136" s="16">
        <v>5.6000000000000001E-2</v>
      </c>
    </row>
    <row r="2137" spans="1:16">
      <c r="A2137" t="s">
        <v>2104</v>
      </c>
      <c r="B2137" t="s">
        <v>62</v>
      </c>
      <c r="C2137" t="s">
        <v>18</v>
      </c>
      <c r="D2137" t="s">
        <v>18</v>
      </c>
      <c r="E2137">
        <v>-1E-3</v>
      </c>
      <c r="F2137" s="14">
        <f>(0.02*500)/Table1[[#This Row],[Starting OD600-VBE blank]]</f>
        <v>-10000</v>
      </c>
      <c r="G2137" s="14">
        <f>500-Table1[[#This Row],[How much sample to add biofilm inc (µl)]]</f>
        <v>10500</v>
      </c>
      <c r="H2137" t="s">
        <v>2105</v>
      </c>
      <c r="I2137" t="str">
        <f>Table1[[#This Row],[Well]]</f>
        <v>B12</v>
      </c>
      <c r="J2137" s="16">
        <v>0.129</v>
      </c>
      <c r="K2137" s="16">
        <v>-4.0000000000000001E-3</v>
      </c>
      <c r="L2137" t="str">
        <f>Table1[[#This Row],[Well]]</f>
        <v>B12</v>
      </c>
      <c r="M2137" s="16">
        <v>0.122</v>
      </c>
      <c r="N2137" s="16">
        <v>-1.2E-2</v>
      </c>
      <c r="O2137" s="16">
        <v>0</v>
      </c>
      <c r="P2137" s="16">
        <v>1.2999999999999999E-2</v>
      </c>
    </row>
    <row r="2138" spans="1:16">
      <c r="A2138" t="s">
        <v>2104</v>
      </c>
      <c r="B2138" t="s">
        <v>63</v>
      </c>
      <c r="C2138" t="s">
        <v>18</v>
      </c>
      <c r="D2138" t="s">
        <v>18</v>
      </c>
      <c r="E2138">
        <v>2E-3</v>
      </c>
      <c r="F2138" s="14">
        <f>(0.02*500)/Table1[[#This Row],[Starting OD600-VBE blank]]</f>
        <v>5000</v>
      </c>
      <c r="G2138" s="14">
        <f>500-Table1[[#This Row],[How much sample to add biofilm inc (µl)]]</f>
        <v>-4500</v>
      </c>
      <c r="H2138" t="s">
        <v>2105</v>
      </c>
      <c r="I2138" t="str">
        <f>Table1[[#This Row],[Well]]</f>
        <v>C01</v>
      </c>
      <c r="J2138" s="16">
        <v>0.13</v>
      </c>
      <c r="K2138" s="16">
        <v>-3.0000000000000001E-3</v>
      </c>
      <c r="L2138" t="str">
        <f>Table1[[#This Row],[Well]]</f>
        <v>C01</v>
      </c>
      <c r="M2138" s="16">
        <v>0.12</v>
      </c>
      <c r="N2138" s="16">
        <v>-1.2999999999999999E-2</v>
      </c>
      <c r="O2138" s="16">
        <v>0</v>
      </c>
      <c r="P2138" s="16">
        <v>1.2999999999999999E-2</v>
      </c>
    </row>
    <row r="2139" spans="1:16">
      <c r="A2139" t="s">
        <v>2104</v>
      </c>
      <c r="B2139" t="s">
        <v>64</v>
      </c>
      <c r="C2139" t="s">
        <v>2126</v>
      </c>
      <c r="D2139" t="s">
        <v>2127</v>
      </c>
      <c r="E2139">
        <v>0.13500000000000001</v>
      </c>
      <c r="F2139" s="14">
        <f>(0.02*500)/Table1[[#This Row],[Starting OD600-VBE blank]]</f>
        <v>74.074074074074076</v>
      </c>
      <c r="G2139" s="14">
        <f>500-Table1[[#This Row],[How much sample to add biofilm inc (µl)]]</f>
        <v>425.92592592592592</v>
      </c>
      <c r="H2139" t="s">
        <v>2105</v>
      </c>
      <c r="I2139" t="str">
        <f>Table1[[#This Row],[Well]]</f>
        <v>C02</v>
      </c>
      <c r="J2139" s="16">
        <v>0.34699999999999998</v>
      </c>
      <c r="K2139" s="16">
        <v>0.214</v>
      </c>
      <c r="L2139" t="str">
        <f>Table1[[#This Row],[Well]]</f>
        <v>C02</v>
      </c>
      <c r="M2139" s="16">
        <v>0.26200000000000001</v>
      </c>
      <c r="N2139" s="16">
        <v>0.129</v>
      </c>
      <c r="O2139" s="16">
        <v>0.17100000000000001</v>
      </c>
      <c r="P2139" s="16">
        <v>0.06</v>
      </c>
    </row>
    <row r="2140" spans="1:16">
      <c r="A2140" t="s">
        <v>2104</v>
      </c>
      <c r="B2140" t="s">
        <v>67</v>
      </c>
      <c r="C2140" t="s">
        <v>2128</v>
      </c>
      <c r="D2140" t="s">
        <v>2129</v>
      </c>
      <c r="E2140">
        <v>5.6000000000000001E-2</v>
      </c>
      <c r="F2140" s="14">
        <f>(0.02*500)/Table1[[#This Row],[Starting OD600-VBE blank]]</f>
        <v>178.57142857142856</v>
      </c>
      <c r="G2140" s="14">
        <f>500-Table1[[#This Row],[How much sample to add biofilm inc (µl)]]</f>
        <v>321.42857142857144</v>
      </c>
      <c r="H2140" t="s">
        <v>2105</v>
      </c>
      <c r="I2140" t="str">
        <f>Table1[[#This Row],[Well]]</f>
        <v>C03</v>
      </c>
      <c r="J2140" s="16">
        <v>0.81100000000000005</v>
      </c>
      <c r="K2140" s="16">
        <v>0.67800000000000005</v>
      </c>
      <c r="L2140" t="str">
        <f>Table1[[#This Row],[Well]]</f>
        <v>C03</v>
      </c>
      <c r="M2140" s="16">
        <v>0.93200000000000005</v>
      </c>
      <c r="N2140" s="16">
        <v>0.79800000000000004</v>
      </c>
      <c r="O2140" s="16">
        <v>0.73799999999999999</v>
      </c>
      <c r="P2140" s="16">
        <v>8.5000000000000006E-2</v>
      </c>
    </row>
    <row r="2141" spans="1:16">
      <c r="A2141" t="s">
        <v>2104</v>
      </c>
      <c r="B2141" t="s">
        <v>70</v>
      </c>
      <c r="C2141" t="s">
        <v>2130</v>
      </c>
      <c r="D2141" t="s">
        <v>2131</v>
      </c>
      <c r="E2141">
        <v>0.123</v>
      </c>
      <c r="F2141" s="14">
        <f>(0.02*500)/Table1[[#This Row],[Starting OD600-VBE blank]]</f>
        <v>81.300813008130078</v>
      </c>
      <c r="G2141" s="14">
        <f>500-Table1[[#This Row],[How much sample to add biofilm inc (µl)]]</f>
        <v>418.69918699186991</v>
      </c>
      <c r="H2141" t="s">
        <v>2105</v>
      </c>
      <c r="I2141" t="str">
        <f>Table1[[#This Row],[Well]]</f>
        <v>C04</v>
      </c>
      <c r="J2141" s="16">
        <v>0.34899999999999998</v>
      </c>
      <c r="K2141" s="16">
        <v>0.215</v>
      </c>
      <c r="L2141" t="str">
        <f>Table1[[#This Row],[Well]]</f>
        <v>C04</v>
      </c>
      <c r="M2141" s="16">
        <v>0.27700000000000002</v>
      </c>
      <c r="N2141" s="16">
        <v>0.14399999999999999</v>
      </c>
      <c r="O2141" s="16">
        <v>0.17899999999999999</v>
      </c>
      <c r="P2141" s="16">
        <v>5.0999999999999997E-2</v>
      </c>
    </row>
    <row r="2142" spans="1:16">
      <c r="A2142" t="s">
        <v>2104</v>
      </c>
      <c r="B2142" t="s">
        <v>73</v>
      </c>
      <c r="C2142" t="s">
        <v>2132</v>
      </c>
      <c r="D2142" t="s">
        <v>2133</v>
      </c>
      <c r="E2142">
        <v>7.5999999999999998E-2</v>
      </c>
      <c r="F2142" s="14">
        <f>(0.02*500)/Table1[[#This Row],[Starting OD600-VBE blank]]</f>
        <v>131.57894736842107</v>
      </c>
      <c r="G2142" s="14">
        <f>500-Table1[[#This Row],[How much sample to add biofilm inc (µl)]]</f>
        <v>368.42105263157896</v>
      </c>
      <c r="H2142" t="s">
        <v>2105</v>
      </c>
      <c r="I2142" t="str">
        <f>Table1[[#This Row],[Well]]</f>
        <v>C05</v>
      </c>
      <c r="J2142" s="16">
        <v>1.1439999999999999</v>
      </c>
      <c r="K2142" s="16">
        <v>1.0109999999999999</v>
      </c>
      <c r="L2142" t="str">
        <f>Table1[[#This Row],[Well]]</f>
        <v>C05</v>
      </c>
      <c r="M2142" s="16">
        <v>1.716</v>
      </c>
      <c r="N2142" s="16">
        <v>1.583</v>
      </c>
      <c r="O2142" s="16">
        <v>1.2969999999999999</v>
      </c>
      <c r="P2142" s="16">
        <v>0.40400000000000003</v>
      </c>
    </row>
    <row r="2143" spans="1:16">
      <c r="A2143" t="s">
        <v>2104</v>
      </c>
      <c r="B2143" t="s">
        <v>76</v>
      </c>
      <c r="C2143" t="s">
        <v>2134</v>
      </c>
      <c r="D2143" t="s">
        <v>2135</v>
      </c>
      <c r="E2143">
        <v>8.5999999999999993E-2</v>
      </c>
      <c r="F2143" s="14">
        <f>(0.02*500)/Table1[[#This Row],[Starting OD600-VBE blank]]</f>
        <v>116.27906976744187</v>
      </c>
      <c r="G2143" s="14">
        <f>500-Table1[[#This Row],[How much sample to add biofilm inc (µl)]]</f>
        <v>383.72093023255815</v>
      </c>
      <c r="H2143" t="s">
        <v>2105</v>
      </c>
      <c r="I2143" t="str">
        <f>Table1[[#This Row],[Well]]</f>
        <v>C06</v>
      </c>
      <c r="J2143" s="16">
        <v>0.75900000000000001</v>
      </c>
      <c r="K2143" s="16">
        <v>0.626</v>
      </c>
      <c r="L2143" t="str">
        <f>Table1[[#This Row],[Well]]</f>
        <v>C06</v>
      </c>
      <c r="M2143" s="16">
        <v>0.72299999999999998</v>
      </c>
      <c r="N2143" s="16">
        <v>0.59</v>
      </c>
      <c r="O2143" s="16">
        <v>0.60799999999999998</v>
      </c>
      <c r="P2143" s="16">
        <v>2.5000000000000001E-2</v>
      </c>
    </row>
    <row r="2144" spans="1:16">
      <c r="A2144" t="s">
        <v>2104</v>
      </c>
      <c r="B2144" t="s">
        <v>79</v>
      </c>
      <c r="C2144" t="s">
        <v>2136</v>
      </c>
      <c r="D2144" t="s">
        <v>2137</v>
      </c>
      <c r="E2144">
        <v>7.6999999999999999E-2</v>
      </c>
      <c r="F2144" s="14">
        <f>(0.02*500)/Table1[[#This Row],[Starting OD600-VBE blank]]</f>
        <v>129.87012987012986</v>
      </c>
      <c r="G2144" s="14">
        <f>500-Table1[[#This Row],[How much sample to add biofilm inc (µl)]]</f>
        <v>370.12987012987014</v>
      </c>
      <c r="H2144" t="s">
        <v>2105</v>
      </c>
      <c r="I2144" t="str">
        <f>Table1[[#This Row],[Well]]</f>
        <v>C07</v>
      </c>
      <c r="J2144" s="16">
        <v>1.163</v>
      </c>
      <c r="K2144" s="16">
        <v>1.03</v>
      </c>
      <c r="L2144" t="str">
        <f>Table1[[#This Row],[Well]]</f>
        <v>C07</v>
      </c>
      <c r="M2144" s="16">
        <v>0.77400000000000002</v>
      </c>
      <c r="N2144" s="16">
        <v>0.64100000000000001</v>
      </c>
      <c r="O2144" s="16">
        <v>0.83499999999999996</v>
      </c>
      <c r="P2144" s="16">
        <v>0.27500000000000002</v>
      </c>
    </row>
    <row r="2145" spans="1:16">
      <c r="A2145" t="s">
        <v>2104</v>
      </c>
      <c r="B2145" t="s">
        <v>82</v>
      </c>
      <c r="C2145" t="s">
        <v>2138</v>
      </c>
      <c r="D2145" t="s">
        <v>2139</v>
      </c>
      <c r="E2145">
        <v>0.10299999999999999</v>
      </c>
      <c r="F2145" s="14">
        <f>(0.02*500)/Table1[[#This Row],[Starting OD600-VBE blank]]</f>
        <v>97.087378640776706</v>
      </c>
      <c r="G2145" s="14">
        <f>500-Table1[[#This Row],[How much sample to add biofilm inc (µl)]]</f>
        <v>402.91262135922329</v>
      </c>
      <c r="H2145" t="s">
        <v>2105</v>
      </c>
      <c r="I2145" t="str">
        <f>Table1[[#This Row],[Well]]</f>
        <v>C08</v>
      </c>
      <c r="J2145" s="16">
        <v>0.83399999999999996</v>
      </c>
      <c r="K2145" s="16">
        <v>0.7</v>
      </c>
      <c r="L2145" t="str">
        <f>Table1[[#This Row],[Well]]</f>
        <v>C08</v>
      </c>
      <c r="M2145" s="16">
        <v>0.63</v>
      </c>
      <c r="N2145" s="16">
        <v>0.497</v>
      </c>
      <c r="O2145" s="16">
        <v>0.59899999999999998</v>
      </c>
      <c r="P2145" s="16">
        <v>0.14399999999999999</v>
      </c>
    </row>
    <row r="2146" spans="1:16">
      <c r="A2146" t="s">
        <v>2104</v>
      </c>
      <c r="B2146" t="s">
        <v>85</v>
      </c>
      <c r="C2146" t="s">
        <v>2140</v>
      </c>
      <c r="D2146" t="s">
        <v>2141</v>
      </c>
      <c r="E2146">
        <v>0.108</v>
      </c>
      <c r="F2146" s="14">
        <f>(0.02*500)/Table1[[#This Row],[Starting OD600-VBE blank]]</f>
        <v>92.592592592592595</v>
      </c>
      <c r="G2146" s="14">
        <f>500-Table1[[#This Row],[How much sample to add biofilm inc (µl)]]</f>
        <v>407.40740740740739</v>
      </c>
      <c r="H2146" t="s">
        <v>2105</v>
      </c>
      <c r="I2146" t="str">
        <f>Table1[[#This Row],[Well]]</f>
        <v>C09</v>
      </c>
      <c r="J2146" s="16">
        <v>0.72499999999999998</v>
      </c>
      <c r="K2146" s="16">
        <v>0.59099999999999997</v>
      </c>
      <c r="L2146" t="str">
        <f>Table1[[#This Row],[Well]]</f>
        <v>C09</v>
      </c>
      <c r="M2146" s="16">
        <v>0.504</v>
      </c>
      <c r="N2146" s="16">
        <v>0.37</v>
      </c>
      <c r="O2146" s="16">
        <v>0.48099999999999998</v>
      </c>
      <c r="P2146" s="16">
        <v>0.156</v>
      </c>
    </row>
    <row r="2147" spans="1:16">
      <c r="A2147" t="s">
        <v>2104</v>
      </c>
      <c r="B2147" t="s">
        <v>88</v>
      </c>
      <c r="C2147" t="s">
        <v>2142</v>
      </c>
      <c r="D2147" t="s">
        <v>2143</v>
      </c>
      <c r="E2147">
        <v>0.1</v>
      </c>
      <c r="F2147" s="14">
        <f>(0.02*500)/Table1[[#This Row],[Starting OD600-VBE blank]]</f>
        <v>100</v>
      </c>
      <c r="G2147" s="14">
        <f>500-Table1[[#This Row],[How much sample to add biofilm inc (µl)]]</f>
        <v>400</v>
      </c>
      <c r="H2147" t="s">
        <v>2105</v>
      </c>
      <c r="I2147" t="str">
        <f>Table1[[#This Row],[Well]]</f>
        <v>C10</v>
      </c>
      <c r="J2147" s="16">
        <v>0.99399999999999999</v>
      </c>
      <c r="K2147" s="16">
        <v>0.86</v>
      </c>
      <c r="L2147" t="str">
        <f>Table1[[#This Row],[Well]]</f>
        <v>C10</v>
      </c>
      <c r="M2147" s="16">
        <v>0.63800000000000001</v>
      </c>
      <c r="N2147" s="16">
        <v>0.505</v>
      </c>
      <c r="O2147" s="16">
        <v>0.68300000000000005</v>
      </c>
      <c r="P2147" s="16">
        <v>0.251</v>
      </c>
    </row>
    <row r="2148" spans="1:16">
      <c r="A2148" t="s">
        <v>2104</v>
      </c>
      <c r="B2148" t="s">
        <v>91</v>
      </c>
      <c r="C2148" t="s">
        <v>2144</v>
      </c>
      <c r="D2148" t="s">
        <v>2145</v>
      </c>
      <c r="E2148">
        <v>0.115</v>
      </c>
      <c r="F2148" s="14">
        <f>(0.02*500)/Table1[[#This Row],[Starting OD600-VBE blank]]</f>
        <v>86.956521739130437</v>
      </c>
      <c r="G2148" s="14">
        <f>500-Table1[[#This Row],[How much sample to add biofilm inc (µl)]]</f>
        <v>413.04347826086956</v>
      </c>
      <c r="H2148" t="s">
        <v>2105</v>
      </c>
      <c r="I2148" t="str">
        <f>Table1[[#This Row],[Well]]</f>
        <v>C11</v>
      </c>
      <c r="J2148" s="16">
        <v>0.86099999999999999</v>
      </c>
      <c r="K2148" s="16">
        <v>0.72699999999999998</v>
      </c>
      <c r="L2148" t="str">
        <f>Table1[[#This Row],[Well]]</f>
        <v>C11</v>
      </c>
      <c r="M2148" s="16">
        <v>0.83899999999999997</v>
      </c>
      <c r="N2148" s="16">
        <v>0.70499999999999996</v>
      </c>
      <c r="O2148" s="16">
        <v>0.71599999999999997</v>
      </c>
      <c r="P2148" s="16">
        <v>1.6E-2</v>
      </c>
    </row>
    <row r="2149" spans="1:16">
      <c r="A2149" t="s">
        <v>2104</v>
      </c>
      <c r="B2149" t="s">
        <v>94</v>
      </c>
      <c r="C2149" t="s">
        <v>18</v>
      </c>
      <c r="D2149" t="s">
        <v>18</v>
      </c>
      <c r="E2149">
        <v>-2E-3</v>
      </c>
      <c r="F2149" s="14">
        <f>(0.02*500)/Table1[[#This Row],[Starting OD600-VBE blank]]</f>
        <v>-5000</v>
      </c>
      <c r="G2149" s="14">
        <f>500-Table1[[#This Row],[How much sample to add biofilm inc (µl)]]</f>
        <v>5500</v>
      </c>
      <c r="H2149" t="s">
        <v>2105</v>
      </c>
      <c r="I2149" t="str">
        <f>Table1[[#This Row],[Well]]</f>
        <v>C12</v>
      </c>
      <c r="J2149" s="16">
        <v>0.13200000000000001</v>
      </c>
      <c r="K2149" s="16">
        <v>-1E-3</v>
      </c>
      <c r="L2149" t="str">
        <f>Table1[[#This Row],[Well]]</f>
        <v>C12</v>
      </c>
      <c r="M2149" s="16">
        <v>0.128</v>
      </c>
      <c r="N2149" s="16">
        <v>-6.0000000000000001E-3</v>
      </c>
      <c r="O2149" s="16">
        <v>0</v>
      </c>
      <c r="P2149" s="16">
        <v>1.2999999999999999E-2</v>
      </c>
    </row>
    <row r="2150" spans="1:16">
      <c r="A2150" t="s">
        <v>2104</v>
      </c>
      <c r="B2150" t="s">
        <v>95</v>
      </c>
      <c r="C2150" t="s">
        <v>18</v>
      </c>
      <c r="D2150" t="s">
        <v>18</v>
      </c>
      <c r="E2150">
        <v>5.0000000000000001E-3</v>
      </c>
      <c r="F2150" s="14">
        <f>(0.02*500)/Table1[[#This Row],[Starting OD600-VBE blank]]</f>
        <v>2000</v>
      </c>
      <c r="G2150" s="14">
        <f>500-Table1[[#This Row],[How much sample to add biofilm inc (µl)]]</f>
        <v>-1500</v>
      </c>
      <c r="H2150" t="s">
        <v>2105</v>
      </c>
      <c r="I2150" t="str">
        <f>Table1[[#This Row],[Well]]</f>
        <v>D01</v>
      </c>
      <c r="J2150" s="16">
        <v>0.129</v>
      </c>
      <c r="K2150" s="16">
        <v>-5.0000000000000001E-3</v>
      </c>
      <c r="L2150" t="str">
        <f>Table1[[#This Row],[Well]]</f>
        <v>D01</v>
      </c>
      <c r="M2150" s="16">
        <v>0.13400000000000001</v>
      </c>
      <c r="N2150" s="16">
        <v>1E-3</v>
      </c>
      <c r="O2150" s="16">
        <v>0</v>
      </c>
      <c r="P2150" s="16">
        <v>1.2999999999999999E-2</v>
      </c>
    </row>
    <row r="2151" spans="1:16">
      <c r="A2151" t="s">
        <v>2104</v>
      </c>
      <c r="B2151" t="s">
        <v>96</v>
      </c>
      <c r="C2151" t="s">
        <v>2146</v>
      </c>
      <c r="D2151" t="s">
        <v>2147</v>
      </c>
      <c r="E2151">
        <v>0.152</v>
      </c>
      <c r="F2151" s="14">
        <f>(0.02*500)/Table1[[#This Row],[Starting OD600-VBE blank]]</f>
        <v>65.789473684210535</v>
      </c>
      <c r="G2151" s="14">
        <f>500-Table1[[#This Row],[How much sample to add biofilm inc (µl)]]</f>
        <v>434.21052631578948</v>
      </c>
      <c r="H2151" t="s">
        <v>2105</v>
      </c>
      <c r="I2151" t="str">
        <f>Table1[[#This Row],[Well]]</f>
        <v>D02</v>
      </c>
      <c r="J2151" s="16">
        <v>0.28399999999999997</v>
      </c>
      <c r="K2151" s="16">
        <v>0.15</v>
      </c>
      <c r="L2151" t="str">
        <f>Table1[[#This Row],[Well]]</f>
        <v>D02</v>
      </c>
      <c r="M2151" s="16">
        <v>0.19900000000000001</v>
      </c>
      <c r="N2151" s="16">
        <v>6.5000000000000002E-2</v>
      </c>
      <c r="O2151" s="16">
        <v>0.108</v>
      </c>
      <c r="P2151" s="16">
        <v>0.06</v>
      </c>
    </row>
    <row r="2152" spans="1:16">
      <c r="A2152" t="s">
        <v>2104</v>
      </c>
      <c r="B2152" t="s">
        <v>99</v>
      </c>
      <c r="C2152" t="s">
        <v>2148</v>
      </c>
      <c r="D2152" t="s">
        <v>2149</v>
      </c>
      <c r="E2152">
        <v>0.11799999999999999</v>
      </c>
      <c r="F2152" s="14">
        <f>(0.02*500)/Table1[[#This Row],[Starting OD600-VBE blank]]</f>
        <v>84.745762711864415</v>
      </c>
      <c r="G2152" s="14">
        <f>500-Table1[[#This Row],[How much sample to add biofilm inc (µl)]]</f>
        <v>415.25423728813558</v>
      </c>
      <c r="H2152" t="s">
        <v>2105</v>
      </c>
      <c r="I2152" t="str">
        <f>Table1[[#This Row],[Well]]</f>
        <v>D03</v>
      </c>
      <c r="J2152" s="16">
        <v>0.30299999999999999</v>
      </c>
      <c r="K2152" s="16">
        <v>0.17</v>
      </c>
      <c r="L2152" t="str">
        <f>Table1[[#This Row],[Well]]</f>
        <v>D03</v>
      </c>
      <c r="M2152" s="16">
        <v>0.25600000000000001</v>
      </c>
      <c r="N2152" s="16">
        <v>0.122</v>
      </c>
      <c r="O2152" s="16">
        <v>0.14599999999999999</v>
      </c>
      <c r="P2152" s="16">
        <v>3.4000000000000002E-2</v>
      </c>
    </row>
    <row r="2153" spans="1:16">
      <c r="A2153" t="s">
        <v>2104</v>
      </c>
      <c r="B2153" t="s">
        <v>102</v>
      </c>
      <c r="C2153" t="s">
        <v>2150</v>
      </c>
      <c r="D2153" t="s">
        <v>2151</v>
      </c>
      <c r="E2153">
        <v>0.108</v>
      </c>
      <c r="F2153" s="14">
        <f>(0.02*500)/Table1[[#This Row],[Starting OD600-VBE blank]]</f>
        <v>92.592592592592595</v>
      </c>
      <c r="G2153" s="14">
        <f>500-Table1[[#This Row],[How much sample to add biofilm inc (µl)]]</f>
        <v>407.40740740740739</v>
      </c>
      <c r="H2153" t="s">
        <v>2105</v>
      </c>
      <c r="I2153" t="str">
        <f>Table1[[#This Row],[Well]]</f>
        <v>D04</v>
      </c>
      <c r="J2153" s="16">
        <v>0.47499999999999998</v>
      </c>
      <c r="K2153" s="16">
        <v>0.34200000000000003</v>
      </c>
      <c r="L2153" t="str">
        <f>Table1[[#This Row],[Well]]</f>
        <v>D04</v>
      </c>
      <c r="M2153" s="16">
        <v>0.496</v>
      </c>
      <c r="N2153" s="16">
        <v>0.36299999999999999</v>
      </c>
      <c r="O2153" s="16">
        <v>0.35199999999999998</v>
      </c>
      <c r="P2153" s="16">
        <v>1.4999999999999999E-2</v>
      </c>
    </row>
    <row r="2154" spans="1:16">
      <c r="A2154" t="s">
        <v>2104</v>
      </c>
      <c r="B2154" t="s">
        <v>105</v>
      </c>
      <c r="C2154" t="s">
        <v>2152</v>
      </c>
      <c r="D2154" t="s">
        <v>2153</v>
      </c>
      <c r="E2154">
        <v>0.114</v>
      </c>
      <c r="F2154" s="14">
        <f>(0.02*500)/Table1[[#This Row],[Starting OD600-VBE blank]]</f>
        <v>87.719298245614027</v>
      </c>
      <c r="G2154" s="14">
        <f>500-Table1[[#This Row],[How much sample to add biofilm inc (µl)]]</f>
        <v>412.28070175438597</v>
      </c>
      <c r="H2154" t="s">
        <v>2105</v>
      </c>
      <c r="I2154" t="str">
        <f>Table1[[#This Row],[Well]]</f>
        <v>D05</v>
      </c>
      <c r="J2154" s="16">
        <v>0.29599999999999999</v>
      </c>
      <c r="K2154" s="16">
        <v>0.16200000000000001</v>
      </c>
      <c r="L2154" t="str">
        <f>Table1[[#This Row],[Well]]</f>
        <v>D05</v>
      </c>
      <c r="M2154" s="16">
        <v>0.35</v>
      </c>
      <c r="N2154" s="16">
        <v>0.216</v>
      </c>
      <c r="O2154" s="16">
        <v>0.189</v>
      </c>
      <c r="P2154" s="16">
        <v>3.7999999999999999E-2</v>
      </c>
    </row>
    <row r="2155" spans="1:16">
      <c r="A2155" t="s">
        <v>2104</v>
      </c>
      <c r="B2155" t="s">
        <v>108</v>
      </c>
      <c r="C2155" t="s">
        <v>2154</v>
      </c>
      <c r="D2155" t="s">
        <v>2154</v>
      </c>
      <c r="E2155">
        <v>0.14199999999999999</v>
      </c>
      <c r="F2155" s="14">
        <f>(0.02*500)/Table1[[#This Row],[Starting OD600-VBE blank]]</f>
        <v>70.422535211267615</v>
      </c>
      <c r="G2155" s="14">
        <f>500-Table1[[#This Row],[How much sample to add biofilm inc (µl)]]</f>
        <v>429.57746478873241</v>
      </c>
      <c r="H2155" t="s">
        <v>2105</v>
      </c>
      <c r="I2155" t="str">
        <f>Table1[[#This Row],[Well]]</f>
        <v>D06</v>
      </c>
      <c r="J2155" s="16">
        <v>0.85599999999999998</v>
      </c>
      <c r="K2155" s="16">
        <v>0.72199999999999998</v>
      </c>
      <c r="L2155" t="str">
        <f>Table1[[#This Row],[Well]]</f>
        <v>D06</v>
      </c>
      <c r="M2155" s="16">
        <v>1.1870000000000001</v>
      </c>
      <c r="N2155" s="16">
        <v>1.0529999999999999</v>
      </c>
      <c r="O2155" s="16">
        <v>0.88800000000000001</v>
      </c>
      <c r="P2155" s="16">
        <v>0.23400000000000001</v>
      </c>
    </row>
    <row r="2156" spans="1:16">
      <c r="A2156" t="s">
        <v>2104</v>
      </c>
      <c r="B2156" t="s">
        <v>111</v>
      </c>
      <c r="C2156" t="s">
        <v>18</v>
      </c>
      <c r="D2156" t="s">
        <v>18</v>
      </c>
      <c r="E2156">
        <v>0</v>
      </c>
      <c r="F2156" s="14" t="e">
        <f>(0.02*500)/Table1[[#This Row],[Starting OD600-VBE blank]]</f>
        <v>#DIV/0!</v>
      </c>
      <c r="G2156" s="14" t="e">
        <f>500-Table1[[#This Row],[How much sample to add biofilm inc (µl)]]</f>
        <v>#DIV/0!</v>
      </c>
      <c r="H2156" t="s">
        <v>2105</v>
      </c>
      <c r="I2156" t="str">
        <f>Table1[[#This Row],[Well]]</f>
        <v>D07</v>
      </c>
      <c r="J2156" s="16">
        <v>0.13400000000000001</v>
      </c>
      <c r="K2156" s="16">
        <v>0</v>
      </c>
      <c r="L2156" t="str">
        <f>Table1[[#This Row],[Well]]</f>
        <v>D07</v>
      </c>
      <c r="M2156" s="16">
        <v>0.14499999999999999</v>
      </c>
      <c r="N2156" s="16">
        <v>1.0999999999999999E-2</v>
      </c>
      <c r="O2156" s="16">
        <v>0</v>
      </c>
      <c r="P2156" s="16">
        <v>1.2999999999999999E-2</v>
      </c>
    </row>
    <row r="2157" spans="1:16">
      <c r="A2157" t="s">
        <v>2104</v>
      </c>
      <c r="B2157" t="s">
        <v>114</v>
      </c>
      <c r="C2157" t="s">
        <v>18</v>
      </c>
      <c r="D2157" t="s">
        <v>18</v>
      </c>
      <c r="E2157">
        <v>-1E-3</v>
      </c>
      <c r="F2157" s="14">
        <f>(0.02*500)/Table1[[#This Row],[Starting OD600-VBE blank]]</f>
        <v>-10000</v>
      </c>
      <c r="G2157" s="14">
        <f>500-Table1[[#This Row],[How much sample to add biofilm inc (µl)]]</f>
        <v>10500</v>
      </c>
      <c r="H2157" t="s">
        <v>2105</v>
      </c>
      <c r="I2157" t="str">
        <f>Table1[[#This Row],[Well]]</f>
        <v>D08</v>
      </c>
      <c r="J2157" s="16">
        <v>0.13100000000000001</v>
      </c>
      <c r="K2157" s="16">
        <v>-2E-3</v>
      </c>
      <c r="L2157" t="str">
        <f>Table1[[#This Row],[Well]]</f>
        <v>D08</v>
      </c>
      <c r="M2157" s="16">
        <v>0.14199999999999999</v>
      </c>
      <c r="N2157" s="16">
        <v>8.9999999999999993E-3</v>
      </c>
      <c r="O2157" s="16">
        <v>0</v>
      </c>
      <c r="P2157" s="16">
        <v>1.2999999999999999E-2</v>
      </c>
    </row>
    <row r="2158" spans="1:16">
      <c r="A2158" t="s">
        <v>2104</v>
      </c>
      <c r="B2158" t="s">
        <v>117</v>
      </c>
      <c r="C2158" t="s">
        <v>18</v>
      </c>
      <c r="D2158" t="s">
        <v>18</v>
      </c>
      <c r="E2158">
        <v>-1E-3</v>
      </c>
      <c r="F2158" s="14">
        <f>(0.02*500)/Table1[[#This Row],[Starting OD600-VBE blank]]</f>
        <v>-10000</v>
      </c>
      <c r="G2158" s="14">
        <f>500-Table1[[#This Row],[How much sample to add biofilm inc (µl)]]</f>
        <v>10500</v>
      </c>
      <c r="H2158" t="s">
        <v>2105</v>
      </c>
      <c r="I2158" t="str">
        <f>Table1[[#This Row],[Well]]</f>
        <v>D09</v>
      </c>
      <c r="J2158" s="16">
        <v>0.13200000000000001</v>
      </c>
      <c r="K2158" s="16">
        <v>-2E-3</v>
      </c>
      <c r="L2158" t="str">
        <f>Table1[[#This Row],[Well]]</f>
        <v>D09</v>
      </c>
      <c r="M2158" s="16">
        <v>0.13800000000000001</v>
      </c>
      <c r="N2158" s="16">
        <v>5.0000000000000001E-3</v>
      </c>
      <c r="O2158" s="16">
        <v>0</v>
      </c>
      <c r="P2158" s="16">
        <v>1.2999999999999999E-2</v>
      </c>
    </row>
    <row r="2159" spans="1:16">
      <c r="A2159" t="s">
        <v>2104</v>
      </c>
      <c r="B2159" t="s">
        <v>120</v>
      </c>
      <c r="C2159" t="s">
        <v>18</v>
      </c>
      <c r="D2159" t="s">
        <v>18</v>
      </c>
      <c r="E2159">
        <v>0</v>
      </c>
      <c r="F2159" s="14" t="e">
        <f>(0.02*500)/Table1[[#This Row],[Starting OD600-VBE blank]]</f>
        <v>#DIV/0!</v>
      </c>
      <c r="G2159" s="14" t="e">
        <f>500-Table1[[#This Row],[How much sample to add biofilm inc (µl)]]</f>
        <v>#DIV/0!</v>
      </c>
      <c r="H2159" t="s">
        <v>2105</v>
      </c>
      <c r="I2159" t="str">
        <f>Table1[[#This Row],[Well]]</f>
        <v>D10</v>
      </c>
      <c r="J2159" s="16">
        <v>0.13200000000000001</v>
      </c>
      <c r="K2159" s="16">
        <v>-1E-3</v>
      </c>
      <c r="L2159" t="str">
        <f>Table1[[#This Row],[Well]]</f>
        <v>D10</v>
      </c>
      <c r="M2159" s="16">
        <v>0.14000000000000001</v>
      </c>
      <c r="N2159" s="16">
        <v>7.0000000000000001E-3</v>
      </c>
      <c r="O2159" s="16">
        <v>0</v>
      </c>
      <c r="P2159" s="16">
        <v>1.2999999999999999E-2</v>
      </c>
    </row>
    <row r="2160" spans="1:16">
      <c r="A2160" t="s">
        <v>2104</v>
      </c>
      <c r="B2160" t="s">
        <v>123</v>
      </c>
      <c r="C2160" t="s">
        <v>18</v>
      </c>
      <c r="D2160" t="s">
        <v>18</v>
      </c>
      <c r="E2160">
        <v>-1E-3</v>
      </c>
      <c r="F2160" s="14">
        <f>(0.02*500)/Table1[[#This Row],[Starting OD600-VBE blank]]</f>
        <v>-10000</v>
      </c>
      <c r="G2160" s="14">
        <f>500-Table1[[#This Row],[How much sample to add biofilm inc (µl)]]</f>
        <v>10500</v>
      </c>
      <c r="H2160" t="s">
        <v>2105</v>
      </c>
      <c r="I2160" t="str">
        <f>Table1[[#This Row],[Well]]</f>
        <v>D11</v>
      </c>
      <c r="J2160" s="16">
        <v>0.13100000000000001</v>
      </c>
      <c r="K2160" s="16">
        <v>-3.0000000000000001E-3</v>
      </c>
      <c r="L2160" t="str">
        <f>Table1[[#This Row],[Well]]</f>
        <v>D11</v>
      </c>
      <c r="M2160" s="16">
        <v>0.13500000000000001</v>
      </c>
      <c r="N2160" s="16">
        <v>2E-3</v>
      </c>
      <c r="O2160" s="16">
        <v>0</v>
      </c>
      <c r="P2160" s="16">
        <v>1.2999999999999999E-2</v>
      </c>
    </row>
    <row r="2161" spans="1:16">
      <c r="A2161" t="s">
        <v>2104</v>
      </c>
      <c r="B2161" t="s">
        <v>126</v>
      </c>
      <c r="C2161" t="s">
        <v>18</v>
      </c>
      <c r="D2161" t="s">
        <v>18</v>
      </c>
      <c r="E2161">
        <v>-1E-3</v>
      </c>
      <c r="F2161" s="14">
        <f>(0.02*500)/Table1[[#This Row],[Starting OD600-VBE blank]]</f>
        <v>-10000</v>
      </c>
      <c r="G2161" s="14">
        <f>500-Table1[[#This Row],[How much sample to add biofilm inc (µl)]]</f>
        <v>10500</v>
      </c>
      <c r="H2161" t="s">
        <v>2105</v>
      </c>
      <c r="I2161" t="str">
        <f>Table1[[#This Row],[Well]]</f>
        <v>D12</v>
      </c>
      <c r="J2161" s="16">
        <v>0.127</v>
      </c>
      <c r="K2161" s="16">
        <v>-6.0000000000000001E-3</v>
      </c>
      <c r="L2161" t="str">
        <f>Table1[[#This Row],[Well]]</f>
        <v>D12</v>
      </c>
      <c r="M2161" s="16">
        <v>0.13600000000000001</v>
      </c>
      <c r="N2161" s="16">
        <v>3.0000000000000001E-3</v>
      </c>
      <c r="O2161" s="16">
        <v>0</v>
      </c>
      <c r="P2161" s="16">
        <v>1.2999999999999999E-2</v>
      </c>
    </row>
    <row r="2162" spans="1:16">
      <c r="A2162" t="s">
        <v>2104</v>
      </c>
      <c r="B2162" t="s">
        <v>127</v>
      </c>
      <c r="C2162" t="s">
        <v>18</v>
      </c>
      <c r="D2162" t="s">
        <v>18</v>
      </c>
      <c r="E2162">
        <v>3.0000000000000001E-3</v>
      </c>
      <c r="F2162" s="14">
        <f>(0.02*500)/Table1[[#This Row],[Starting OD600-VBE blank]]</f>
        <v>3333.3333333333335</v>
      </c>
      <c r="G2162" s="14">
        <f>500-Table1[[#This Row],[How much sample to add biofilm inc (µl)]]</f>
        <v>-2833.3333333333335</v>
      </c>
      <c r="H2162" t="s">
        <v>2105</v>
      </c>
      <c r="I2162" t="str">
        <f>Table1[[#This Row],[Well]]</f>
        <v>E01</v>
      </c>
      <c r="J2162" s="16">
        <v>0.13</v>
      </c>
      <c r="K2162" s="16">
        <v>-3.0000000000000001E-3</v>
      </c>
      <c r="L2162" t="str">
        <f>Table1[[#This Row],[Well]]</f>
        <v>E01</v>
      </c>
      <c r="M2162" s="16">
        <v>0.126</v>
      </c>
      <c r="N2162" s="16">
        <v>-7.0000000000000001E-3</v>
      </c>
      <c r="O2162" s="16">
        <v>0</v>
      </c>
      <c r="P2162" s="16">
        <v>1.2999999999999999E-2</v>
      </c>
    </row>
    <row r="2163" spans="1:16">
      <c r="A2163" t="s">
        <v>2104</v>
      </c>
      <c r="B2163" t="s">
        <v>128</v>
      </c>
      <c r="C2163" t="s">
        <v>18</v>
      </c>
      <c r="D2163" t="s">
        <v>18</v>
      </c>
      <c r="E2163">
        <v>3.0000000000000001E-3</v>
      </c>
      <c r="F2163" s="14">
        <f>(0.02*500)/Table1[[#This Row],[Starting OD600-VBE blank]]</f>
        <v>3333.3333333333335</v>
      </c>
      <c r="G2163" s="14">
        <f>500-Table1[[#This Row],[How much sample to add biofilm inc (µl)]]</f>
        <v>-2833.3333333333335</v>
      </c>
      <c r="H2163" t="s">
        <v>2105</v>
      </c>
      <c r="I2163" t="str">
        <f>Table1[[#This Row],[Well]]</f>
        <v>E02</v>
      </c>
      <c r="J2163" s="16">
        <v>0.13600000000000001</v>
      </c>
      <c r="K2163" s="16">
        <v>3.0000000000000001E-3</v>
      </c>
      <c r="L2163" t="str">
        <f>Table1[[#This Row],[Well]]</f>
        <v>E02</v>
      </c>
      <c r="M2163" s="16">
        <v>0.13200000000000001</v>
      </c>
      <c r="N2163" s="16">
        <v>-2E-3</v>
      </c>
      <c r="O2163" s="16">
        <v>0</v>
      </c>
      <c r="P2163" s="16">
        <v>1.2999999999999999E-2</v>
      </c>
    </row>
    <row r="2164" spans="1:16">
      <c r="A2164" t="s">
        <v>2104</v>
      </c>
      <c r="B2164" t="s">
        <v>131</v>
      </c>
      <c r="C2164" t="s">
        <v>18</v>
      </c>
      <c r="D2164" t="s">
        <v>18</v>
      </c>
      <c r="E2164">
        <v>1E-3</v>
      </c>
      <c r="F2164" s="14">
        <f>(0.02*500)/Table1[[#This Row],[Starting OD600-VBE blank]]</f>
        <v>10000</v>
      </c>
      <c r="G2164" s="14">
        <f>500-Table1[[#This Row],[How much sample to add biofilm inc (µl)]]</f>
        <v>-9500</v>
      </c>
      <c r="H2164" t="s">
        <v>2105</v>
      </c>
      <c r="I2164" t="str">
        <f>Table1[[#This Row],[Well]]</f>
        <v>E03</v>
      </c>
      <c r="J2164" s="16">
        <v>0.13300000000000001</v>
      </c>
      <c r="K2164" s="16">
        <v>-1E-3</v>
      </c>
      <c r="L2164" t="str">
        <f>Table1[[#This Row],[Well]]</f>
        <v>E03</v>
      </c>
      <c r="M2164" s="16">
        <v>0.13</v>
      </c>
      <c r="N2164" s="16">
        <v>-3.0000000000000001E-3</v>
      </c>
      <c r="O2164" s="16">
        <v>0</v>
      </c>
      <c r="P2164" s="16">
        <v>1.2999999999999999E-2</v>
      </c>
    </row>
    <row r="2165" spans="1:16">
      <c r="A2165" t="s">
        <v>2104</v>
      </c>
      <c r="B2165" t="s">
        <v>134</v>
      </c>
      <c r="C2165" t="s">
        <v>18</v>
      </c>
      <c r="D2165" t="s">
        <v>18</v>
      </c>
      <c r="E2165">
        <v>1E-3</v>
      </c>
      <c r="F2165" s="14">
        <f>(0.02*500)/Table1[[#This Row],[Starting OD600-VBE blank]]</f>
        <v>10000</v>
      </c>
      <c r="G2165" s="14">
        <f>500-Table1[[#This Row],[How much sample to add biofilm inc (µl)]]</f>
        <v>-9500</v>
      </c>
      <c r="H2165" t="s">
        <v>2105</v>
      </c>
      <c r="I2165" t="str">
        <f>Table1[[#This Row],[Well]]</f>
        <v>E04</v>
      </c>
      <c r="J2165" s="16">
        <v>0.13300000000000001</v>
      </c>
      <c r="K2165" s="16">
        <v>0</v>
      </c>
      <c r="L2165" t="str">
        <f>Table1[[#This Row],[Well]]</f>
        <v>E04</v>
      </c>
      <c r="M2165" s="16">
        <v>0.13300000000000001</v>
      </c>
      <c r="N2165" s="16">
        <v>-1E-3</v>
      </c>
      <c r="O2165" s="16">
        <v>0</v>
      </c>
      <c r="P2165" s="16">
        <v>1.2999999999999999E-2</v>
      </c>
    </row>
    <row r="2166" spans="1:16">
      <c r="A2166" t="s">
        <v>2104</v>
      </c>
      <c r="B2166" t="s">
        <v>137</v>
      </c>
      <c r="C2166" t="s">
        <v>18</v>
      </c>
      <c r="D2166" t="s">
        <v>18</v>
      </c>
      <c r="E2166">
        <v>2E-3</v>
      </c>
      <c r="F2166" s="14">
        <f>(0.02*500)/Table1[[#This Row],[Starting OD600-VBE blank]]</f>
        <v>5000</v>
      </c>
      <c r="G2166" s="14">
        <f>500-Table1[[#This Row],[How much sample to add biofilm inc (µl)]]</f>
        <v>-4500</v>
      </c>
      <c r="H2166" t="s">
        <v>2105</v>
      </c>
      <c r="I2166" t="str">
        <f>Table1[[#This Row],[Well]]</f>
        <v>E05</v>
      </c>
      <c r="J2166" s="16">
        <v>0.13500000000000001</v>
      </c>
      <c r="K2166" s="16">
        <v>2E-3</v>
      </c>
      <c r="L2166" t="str">
        <f>Table1[[#This Row],[Well]]</f>
        <v>E05</v>
      </c>
      <c r="M2166" s="16">
        <v>0.13200000000000001</v>
      </c>
      <c r="N2166" s="16">
        <v>-2E-3</v>
      </c>
      <c r="O2166" s="16">
        <v>0</v>
      </c>
      <c r="P2166" s="16">
        <v>1.2999999999999999E-2</v>
      </c>
    </row>
    <row r="2167" spans="1:16">
      <c r="A2167" t="s">
        <v>2104</v>
      </c>
      <c r="B2167" t="s">
        <v>140</v>
      </c>
      <c r="C2167" t="s">
        <v>18</v>
      </c>
      <c r="D2167" t="s">
        <v>18</v>
      </c>
      <c r="E2167">
        <v>-1E-3</v>
      </c>
      <c r="F2167" s="14">
        <f>(0.02*500)/Table1[[#This Row],[Starting OD600-VBE blank]]</f>
        <v>-10000</v>
      </c>
      <c r="G2167" s="14">
        <f>500-Table1[[#This Row],[How much sample to add biofilm inc (µl)]]</f>
        <v>10500</v>
      </c>
      <c r="H2167" t="s">
        <v>2105</v>
      </c>
      <c r="I2167" t="str">
        <f>Table1[[#This Row],[Well]]</f>
        <v>E06</v>
      </c>
      <c r="J2167" s="16">
        <v>0.13600000000000001</v>
      </c>
      <c r="K2167" s="16">
        <v>2E-3</v>
      </c>
      <c r="L2167" t="str">
        <f>Table1[[#This Row],[Well]]</f>
        <v>E06</v>
      </c>
      <c r="M2167" s="16">
        <v>0.13800000000000001</v>
      </c>
      <c r="N2167" s="16">
        <v>4.0000000000000001E-3</v>
      </c>
      <c r="O2167" s="16">
        <v>0</v>
      </c>
      <c r="P2167" s="16">
        <v>1.2999999999999999E-2</v>
      </c>
    </row>
    <row r="2168" spans="1:16">
      <c r="A2168" t="s">
        <v>2104</v>
      </c>
      <c r="B2168" t="s">
        <v>143</v>
      </c>
      <c r="C2168" t="s">
        <v>18</v>
      </c>
      <c r="D2168" t="s">
        <v>18</v>
      </c>
      <c r="E2168">
        <v>0</v>
      </c>
      <c r="F2168" s="14" t="e">
        <f>(0.02*500)/Table1[[#This Row],[Starting OD600-VBE blank]]</f>
        <v>#DIV/0!</v>
      </c>
      <c r="G2168" s="14" t="e">
        <f>500-Table1[[#This Row],[How much sample to add biofilm inc (µl)]]</f>
        <v>#DIV/0!</v>
      </c>
      <c r="H2168" t="s">
        <v>2105</v>
      </c>
      <c r="I2168" t="str">
        <f>Table1[[#This Row],[Well]]</f>
        <v>E07</v>
      </c>
      <c r="J2168" s="16">
        <v>0.128</v>
      </c>
      <c r="K2168" s="16">
        <v>-5.0000000000000001E-3</v>
      </c>
      <c r="L2168" t="str">
        <f>Table1[[#This Row],[Well]]</f>
        <v>E07</v>
      </c>
      <c r="M2168" s="16">
        <v>0.124</v>
      </c>
      <c r="N2168" s="16">
        <v>-8.9999999999999993E-3</v>
      </c>
      <c r="O2168" s="16">
        <v>0</v>
      </c>
      <c r="P2168" s="16">
        <v>1.2999999999999999E-2</v>
      </c>
    </row>
    <row r="2169" spans="1:16">
      <c r="A2169" t="s">
        <v>2104</v>
      </c>
      <c r="B2169" t="s">
        <v>146</v>
      </c>
      <c r="C2169" t="s">
        <v>18</v>
      </c>
      <c r="D2169" t="s">
        <v>18</v>
      </c>
      <c r="E2169">
        <v>0</v>
      </c>
      <c r="F2169" s="14" t="e">
        <f>(0.02*500)/Table1[[#This Row],[Starting OD600-VBE blank]]</f>
        <v>#DIV/0!</v>
      </c>
      <c r="G2169" s="14" t="e">
        <f>500-Table1[[#This Row],[How much sample to add biofilm inc (µl)]]</f>
        <v>#DIV/0!</v>
      </c>
      <c r="H2169" t="s">
        <v>2105</v>
      </c>
      <c r="I2169" t="str">
        <f>Table1[[#This Row],[Well]]</f>
        <v>E08</v>
      </c>
      <c r="J2169" t="s">
        <v>282</v>
      </c>
      <c r="K2169" t="s">
        <v>282</v>
      </c>
      <c r="L2169" t="str">
        <f>Table1[[#This Row],[Well]]</f>
        <v>E08</v>
      </c>
      <c r="M2169" t="s">
        <v>282</v>
      </c>
      <c r="N2169" t="s">
        <v>282</v>
      </c>
      <c r="O2169" t="s">
        <v>282</v>
      </c>
      <c r="P2169" t="s">
        <v>282</v>
      </c>
    </row>
    <row r="2170" spans="1:16">
      <c r="A2170" t="s">
        <v>2104</v>
      </c>
      <c r="B2170" t="s">
        <v>149</v>
      </c>
      <c r="C2170" t="s">
        <v>18</v>
      </c>
      <c r="D2170" t="s">
        <v>18</v>
      </c>
      <c r="E2170">
        <v>0</v>
      </c>
      <c r="F2170" s="14" t="e">
        <f>(0.02*500)/Table1[[#This Row],[Starting OD600-VBE blank]]</f>
        <v>#DIV/0!</v>
      </c>
      <c r="G2170" s="14" t="e">
        <f>500-Table1[[#This Row],[How much sample to add biofilm inc (µl)]]</f>
        <v>#DIV/0!</v>
      </c>
      <c r="H2170" t="s">
        <v>2105</v>
      </c>
      <c r="I2170" t="str">
        <f>Table1[[#This Row],[Well]]</f>
        <v>E09</v>
      </c>
      <c r="J2170" t="s">
        <v>282</v>
      </c>
      <c r="K2170" t="s">
        <v>282</v>
      </c>
      <c r="L2170" t="str">
        <f>Table1[[#This Row],[Well]]</f>
        <v>E09</v>
      </c>
      <c r="M2170" t="s">
        <v>282</v>
      </c>
      <c r="N2170" t="s">
        <v>282</v>
      </c>
      <c r="O2170" t="s">
        <v>282</v>
      </c>
      <c r="P2170" t="s">
        <v>282</v>
      </c>
    </row>
    <row r="2171" spans="1:16">
      <c r="A2171" t="s">
        <v>2104</v>
      </c>
      <c r="B2171" t="s">
        <v>152</v>
      </c>
      <c r="C2171" t="s">
        <v>18</v>
      </c>
      <c r="D2171" t="s">
        <v>18</v>
      </c>
      <c r="E2171">
        <v>0</v>
      </c>
      <c r="F2171" s="14" t="e">
        <f>(0.02*500)/Table1[[#This Row],[Starting OD600-VBE blank]]</f>
        <v>#DIV/0!</v>
      </c>
      <c r="G2171" s="14" t="e">
        <f>500-Table1[[#This Row],[How much sample to add biofilm inc (µl)]]</f>
        <v>#DIV/0!</v>
      </c>
      <c r="H2171" t="s">
        <v>2105</v>
      </c>
      <c r="I2171" t="str">
        <f>Table1[[#This Row],[Well]]</f>
        <v>E10</v>
      </c>
      <c r="J2171" t="s">
        <v>282</v>
      </c>
      <c r="K2171" t="s">
        <v>282</v>
      </c>
      <c r="L2171" t="str">
        <f>Table1[[#This Row],[Well]]</f>
        <v>E10</v>
      </c>
      <c r="M2171" t="s">
        <v>282</v>
      </c>
      <c r="N2171" t="s">
        <v>282</v>
      </c>
      <c r="O2171" t="s">
        <v>282</v>
      </c>
      <c r="P2171" t="s">
        <v>282</v>
      </c>
    </row>
    <row r="2172" spans="1:16">
      <c r="A2172" t="s">
        <v>2104</v>
      </c>
      <c r="B2172" t="s">
        <v>155</v>
      </c>
      <c r="C2172" t="s">
        <v>18</v>
      </c>
      <c r="D2172" t="s">
        <v>18</v>
      </c>
      <c r="E2172">
        <v>0</v>
      </c>
      <c r="F2172" s="14" t="e">
        <f>(0.02*500)/Table1[[#This Row],[Starting OD600-VBE blank]]</f>
        <v>#DIV/0!</v>
      </c>
      <c r="G2172" s="14" t="e">
        <f>500-Table1[[#This Row],[How much sample to add biofilm inc (µl)]]</f>
        <v>#DIV/0!</v>
      </c>
      <c r="H2172" t="s">
        <v>2105</v>
      </c>
      <c r="I2172" t="str">
        <f>Table1[[#This Row],[Well]]</f>
        <v>E11</v>
      </c>
      <c r="J2172" t="s">
        <v>282</v>
      </c>
      <c r="K2172" t="s">
        <v>282</v>
      </c>
      <c r="L2172" t="str">
        <f>Table1[[#This Row],[Well]]</f>
        <v>E11</v>
      </c>
      <c r="M2172" t="s">
        <v>282</v>
      </c>
      <c r="N2172" t="s">
        <v>282</v>
      </c>
      <c r="O2172" t="s">
        <v>282</v>
      </c>
      <c r="P2172" t="s">
        <v>282</v>
      </c>
    </row>
    <row r="2173" spans="1:16">
      <c r="A2173" t="s">
        <v>2104</v>
      </c>
      <c r="B2173" t="s">
        <v>158</v>
      </c>
      <c r="C2173" t="s">
        <v>18</v>
      </c>
      <c r="D2173" t="s">
        <v>18</v>
      </c>
      <c r="E2173">
        <v>0</v>
      </c>
      <c r="F2173" s="14" t="e">
        <f>(0.02*500)/Table1[[#This Row],[Starting OD600-VBE blank]]</f>
        <v>#DIV/0!</v>
      </c>
      <c r="G2173" s="14" t="e">
        <f>500-Table1[[#This Row],[How much sample to add biofilm inc (µl)]]</f>
        <v>#DIV/0!</v>
      </c>
      <c r="H2173" t="s">
        <v>2105</v>
      </c>
      <c r="I2173" t="str">
        <f>Table1[[#This Row],[Well]]</f>
        <v>E12</v>
      </c>
      <c r="J2173" t="s">
        <v>282</v>
      </c>
      <c r="K2173" t="s">
        <v>282</v>
      </c>
      <c r="L2173" t="str">
        <f>Table1[[#This Row],[Well]]</f>
        <v>E12</v>
      </c>
      <c r="M2173" t="s">
        <v>282</v>
      </c>
      <c r="N2173" t="s">
        <v>282</v>
      </c>
      <c r="O2173" t="s">
        <v>282</v>
      </c>
      <c r="P2173" t="s">
        <v>282</v>
      </c>
    </row>
    <row r="2174" spans="1:16">
      <c r="A2174" t="s">
        <v>2104</v>
      </c>
      <c r="B2174" t="s">
        <v>159</v>
      </c>
      <c r="C2174" t="s">
        <v>282</v>
      </c>
      <c r="D2174" t="s">
        <v>282</v>
      </c>
      <c r="F2174" s="14" t="e">
        <f>(0.02*500)/Table1[[#This Row],[Starting OD600-VBE blank]]</f>
        <v>#DIV/0!</v>
      </c>
      <c r="G2174" s="14" t="e">
        <f>500-Table1[[#This Row],[How much sample to add biofilm inc (µl)]]</f>
        <v>#DIV/0!</v>
      </c>
      <c r="H2174" t="s">
        <v>2105</v>
      </c>
      <c r="I2174" t="str">
        <f>Table1[[#This Row],[Well]]</f>
        <v>F01</v>
      </c>
      <c r="J2174" t="s">
        <v>282</v>
      </c>
      <c r="K2174" t="s">
        <v>282</v>
      </c>
      <c r="L2174" t="str">
        <f>Table1[[#This Row],[Well]]</f>
        <v>F01</v>
      </c>
      <c r="M2174" t="s">
        <v>282</v>
      </c>
      <c r="N2174" t="s">
        <v>282</v>
      </c>
      <c r="O2174" t="s">
        <v>282</v>
      </c>
      <c r="P2174" t="s">
        <v>282</v>
      </c>
    </row>
    <row r="2175" spans="1:16">
      <c r="A2175" t="s">
        <v>2104</v>
      </c>
      <c r="B2175" t="s">
        <v>160</v>
      </c>
      <c r="C2175" t="s">
        <v>282</v>
      </c>
      <c r="D2175" t="s">
        <v>282</v>
      </c>
      <c r="F2175" s="14" t="e">
        <f>(0.02*500)/Table1[[#This Row],[Starting OD600-VBE blank]]</f>
        <v>#DIV/0!</v>
      </c>
      <c r="G2175" s="14" t="e">
        <f>500-Table1[[#This Row],[How much sample to add biofilm inc (µl)]]</f>
        <v>#DIV/0!</v>
      </c>
      <c r="H2175" t="s">
        <v>2105</v>
      </c>
      <c r="I2175" t="str">
        <f>Table1[[#This Row],[Well]]</f>
        <v>F02</v>
      </c>
      <c r="J2175" t="s">
        <v>282</v>
      </c>
      <c r="K2175" t="s">
        <v>282</v>
      </c>
      <c r="L2175" t="str">
        <f>Table1[[#This Row],[Well]]</f>
        <v>F02</v>
      </c>
      <c r="M2175" t="s">
        <v>282</v>
      </c>
      <c r="N2175" t="s">
        <v>282</v>
      </c>
      <c r="O2175" t="s">
        <v>282</v>
      </c>
      <c r="P2175" t="s">
        <v>282</v>
      </c>
    </row>
    <row r="2176" spans="1:16">
      <c r="A2176" t="s">
        <v>2104</v>
      </c>
      <c r="B2176" t="s">
        <v>163</v>
      </c>
      <c r="C2176" t="s">
        <v>282</v>
      </c>
      <c r="D2176" t="s">
        <v>282</v>
      </c>
      <c r="F2176" s="14" t="e">
        <f>(0.02*500)/Table1[[#This Row],[Starting OD600-VBE blank]]</f>
        <v>#DIV/0!</v>
      </c>
      <c r="G2176" s="14" t="e">
        <f>500-Table1[[#This Row],[How much sample to add biofilm inc (µl)]]</f>
        <v>#DIV/0!</v>
      </c>
      <c r="H2176" t="s">
        <v>2105</v>
      </c>
      <c r="I2176" t="str">
        <f>Table1[[#This Row],[Well]]</f>
        <v>F03</v>
      </c>
      <c r="J2176" t="s">
        <v>282</v>
      </c>
      <c r="K2176" t="s">
        <v>282</v>
      </c>
      <c r="L2176" t="str">
        <f>Table1[[#This Row],[Well]]</f>
        <v>F03</v>
      </c>
      <c r="M2176" t="s">
        <v>282</v>
      </c>
      <c r="N2176" t="s">
        <v>282</v>
      </c>
      <c r="O2176" t="s">
        <v>282</v>
      </c>
      <c r="P2176" t="s">
        <v>282</v>
      </c>
    </row>
    <row r="2177" spans="1:16">
      <c r="A2177" t="s">
        <v>2104</v>
      </c>
      <c r="B2177" t="s">
        <v>166</v>
      </c>
      <c r="C2177" t="s">
        <v>282</v>
      </c>
      <c r="D2177" t="s">
        <v>282</v>
      </c>
      <c r="F2177" s="14" t="e">
        <f>(0.02*500)/Table1[[#This Row],[Starting OD600-VBE blank]]</f>
        <v>#DIV/0!</v>
      </c>
      <c r="G2177" s="14" t="e">
        <f>500-Table1[[#This Row],[How much sample to add biofilm inc (µl)]]</f>
        <v>#DIV/0!</v>
      </c>
      <c r="H2177" t="s">
        <v>2105</v>
      </c>
      <c r="I2177" t="str">
        <f>Table1[[#This Row],[Well]]</f>
        <v>F04</v>
      </c>
      <c r="J2177" t="s">
        <v>282</v>
      </c>
      <c r="K2177" t="s">
        <v>282</v>
      </c>
      <c r="L2177" t="str">
        <f>Table1[[#This Row],[Well]]</f>
        <v>F04</v>
      </c>
      <c r="M2177" t="s">
        <v>282</v>
      </c>
      <c r="N2177" t="s">
        <v>282</v>
      </c>
      <c r="O2177" t="s">
        <v>282</v>
      </c>
      <c r="P2177" t="s">
        <v>282</v>
      </c>
    </row>
    <row r="2178" spans="1:16">
      <c r="A2178" t="s">
        <v>2104</v>
      </c>
      <c r="B2178" t="s">
        <v>169</v>
      </c>
      <c r="C2178" t="s">
        <v>282</v>
      </c>
      <c r="D2178" t="s">
        <v>282</v>
      </c>
      <c r="F2178" s="14" t="e">
        <f>(0.02*500)/Table1[[#This Row],[Starting OD600-VBE blank]]</f>
        <v>#DIV/0!</v>
      </c>
      <c r="G2178" s="14" t="e">
        <f>500-Table1[[#This Row],[How much sample to add biofilm inc (µl)]]</f>
        <v>#DIV/0!</v>
      </c>
      <c r="H2178" t="s">
        <v>2105</v>
      </c>
      <c r="I2178" t="str">
        <f>Table1[[#This Row],[Well]]</f>
        <v>F05</v>
      </c>
      <c r="J2178" t="s">
        <v>282</v>
      </c>
      <c r="K2178" t="s">
        <v>282</v>
      </c>
      <c r="L2178" t="str">
        <f>Table1[[#This Row],[Well]]</f>
        <v>F05</v>
      </c>
      <c r="M2178" t="s">
        <v>282</v>
      </c>
      <c r="N2178" t="s">
        <v>282</v>
      </c>
      <c r="O2178" t="s">
        <v>282</v>
      </c>
      <c r="P2178" t="s">
        <v>282</v>
      </c>
    </row>
    <row r="2179" spans="1:16">
      <c r="A2179" t="s">
        <v>2104</v>
      </c>
      <c r="B2179" t="s">
        <v>172</v>
      </c>
      <c r="C2179" t="s">
        <v>282</v>
      </c>
      <c r="D2179" t="s">
        <v>282</v>
      </c>
      <c r="F2179" s="14" t="e">
        <f>(0.02*500)/Table1[[#This Row],[Starting OD600-VBE blank]]</f>
        <v>#DIV/0!</v>
      </c>
      <c r="G2179" s="14" t="e">
        <f>500-Table1[[#This Row],[How much sample to add biofilm inc (µl)]]</f>
        <v>#DIV/0!</v>
      </c>
      <c r="H2179" t="s">
        <v>2105</v>
      </c>
      <c r="I2179" t="str">
        <f>Table1[[#This Row],[Well]]</f>
        <v>F06</v>
      </c>
      <c r="J2179" t="s">
        <v>282</v>
      </c>
      <c r="K2179" t="s">
        <v>282</v>
      </c>
      <c r="L2179" t="str">
        <f>Table1[[#This Row],[Well]]</f>
        <v>F06</v>
      </c>
      <c r="M2179" t="s">
        <v>282</v>
      </c>
      <c r="N2179" t="s">
        <v>282</v>
      </c>
      <c r="O2179" t="s">
        <v>282</v>
      </c>
      <c r="P2179" t="s">
        <v>282</v>
      </c>
    </row>
    <row r="2180" spans="1:16">
      <c r="A2180" t="s">
        <v>2104</v>
      </c>
      <c r="B2180" t="s">
        <v>175</v>
      </c>
      <c r="C2180" t="s">
        <v>282</v>
      </c>
      <c r="D2180" t="s">
        <v>282</v>
      </c>
      <c r="F2180" s="14" t="e">
        <f>(0.02*500)/Table1[[#This Row],[Starting OD600-VBE blank]]</f>
        <v>#DIV/0!</v>
      </c>
      <c r="G2180" s="14" t="e">
        <f>500-Table1[[#This Row],[How much sample to add biofilm inc (µl)]]</f>
        <v>#DIV/0!</v>
      </c>
      <c r="H2180" t="s">
        <v>2105</v>
      </c>
      <c r="I2180" t="str">
        <f>Table1[[#This Row],[Well]]</f>
        <v>F07</v>
      </c>
      <c r="J2180" t="s">
        <v>282</v>
      </c>
      <c r="K2180" t="s">
        <v>282</v>
      </c>
      <c r="L2180" t="str">
        <f>Table1[[#This Row],[Well]]</f>
        <v>F07</v>
      </c>
      <c r="M2180" t="s">
        <v>282</v>
      </c>
      <c r="N2180" t="s">
        <v>282</v>
      </c>
      <c r="O2180" t="s">
        <v>282</v>
      </c>
      <c r="P2180" t="s">
        <v>282</v>
      </c>
    </row>
    <row r="2181" spans="1:16">
      <c r="A2181" t="s">
        <v>2104</v>
      </c>
      <c r="B2181" t="s">
        <v>178</v>
      </c>
      <c r="C2181" t="s">
        <v>282</v>
      </c>
      <c r="D2181" t="s">
        <v>282</v>
      </c>
      <c r="F2181" s="14" t="e">
        <f>(0.02*500)/Table1[[#This Row],[Starting OD600-VBE blank]]</f>
        <v>#DIV/0!</v>
      </c>
      <c r="G2181" s="14" t="e">
        <f>500-Table1[[#This Row],[How much sample to add biofilm inc (µl)]]</f>
        <v>#DIV/0!</v>
      </c>
      <c r="H2181" t="s">
        <v>2105</v>
      </c>
      <c r="I2181" t="str">
        <f>Table1[[#This Row],[Well]]</f>
        <v>F08</v>
      </c>
      <c r="J2181" t="s">
        <v>282</v>
      </c>
      <c r="K2181" t="s">
        <v>282</v>
      </c>
      <c r="L2181" t="str">
        <f>Table1[[#This Row],[Well]]</f>
        <v>F08</v>
      </c>
      <c r="M2181" t="s">
        <v>282</v>
      </c>
      <c r="N2181" t="s">
        <v>282</v>
      </c>
      <c r="O2181" t="s">
        <v>282</v>
      </c>
      <c r="P2181" t="s">
        <v>282</v>
      </c>
    </row>
    <row r="2182" spans="1:16">
      <c r="A2182" t="s">
        <v>2104</v>
      </c>
      <c r="B2182" t="s">
        <v>181</v>
      </c>
      <c r="C2182" t="s">
        <v>282</v>
      </c>
      <c r="D2182" t="s">
        <v>282</v>
      </c>
      <c r="F2182" s="14" t="e">
        <f>(0.02*500)/Table1[[#This Row],[Starting OD600-VBE blank]]</f>
        <v>#DIV/0!</v>
      </c>
      <c r="G2182" s="14" t="e">
        <f>500-Table1[[#This Row],[How much sample to add biofilm inc (µl)]]</f>
        <v>#DIV/0!</v>
      </c>
      <c r="H2182" t="s">
        <v>2105</v>
      </c>
      <c r="I2182" t="str">
        <f>Table1[[#This Row],[Well]]</f>
        <v>F09</v>
      </c>
      <c r="J2182" t="s">
        <v>282</v>
      </c>
      <c r="K2182" t="s">
        <v>282</v>
      </c>
      <c r="L2182" t="str">
        <f>Table1[[#This Row],[Well]]</f>
        <v>F09</v>
      </c>
      <c r="M2182" t="s">
        <v>282</v>
      </c>
      <c r="N2182" t="s">
        <v>282</v>
      </c>
      <c r="O2182" t="s">
        <v>282</v>
      </c>
      <c r="P2182" t="s">
        <v>282</v>
      </c>
    </row>
    <row r="2183" spans="1:16">
      <c r="A2183" t="s">
        <v>2104</v>
      </c>
      <c r="B2183" t="s">
        <v>184</v>
      </c>
      <c r="C2183" t="s">
        <v>282</v>
      </c>
      <c r="D2183" t="s">
        <v>282</v>
      </c>
      <c r="F2183" s="14" t="e">
        <f>(0.02*500)/Table1[[#This Row],[Starting OD600-VBE blank]]</f>
        <v>#DIV/0!</v>
      </c>
      <c r="G2183" s="14" t="e">
        <f>500-Table1[[#This Row],[How much sample to add biofilm inc (µl)]]</f>
        <v>#DIV/0!</v>
      </c>
      <c r="H2183" t="s">
        <v>2105</v>
      </c>
      <c r="I2183" t="str">
        <f>Table1[[#This Row],[Well]]</f>
        <v>F10</v>
      </c>
      <c r="J2183" t="s">
        <v>282</v>
      </c>
      <c r="K2183" t="s">
        <v>282</v>
      </c>
      <c r="L2183" t="str">
        <f>Table1[[#This Row],[Well]]</f>
        <v>F10</v>
      </c>
      <c r="M2183" t="s">
        <v>282</v>
      </c>
      <c r="N2183" t="s">
        <v>282</v>
      </c>
      <c r="O2183" t="s">
        <v>282</v>
      </c>
      <c r="P2183" t="s">
        <v>282</v>
      </c>
    </row>
    <row r="2184" spans="1:16">
      <c r="A2184" t="s">
        <v>2104</v>
      </c>
      <c r="B2184" t="s">
        <v>187</v>
      </c>
      <c r="C2184" t="s">
        <v>282</v>
      </c>
      <c r="D2184" t="s">
        <v>282</v>
      </c>
      <c r="F2184" s="14" t="e">
        <f>(0.02*500)/Table1[[#This Row],[Starting OD600-VBE blank]]</f>
        <v>#DIV/0!</v>
      </c>
      <c r="G2184" s="14" t="e">
        <f>500-Table1[[#This Row],[How much sample to add biofilm inc (µl)]]</f>
        <v>#DIV/0!</v>
      </c>
      <c r="H2184" t="s">
        <v>2105</v>
      </c>
      <c r="I2184" t="str">
        <f>Table1[[#This Row],[Well]]</f>
        <v>F11</v>
      </c>
      <c r="J2184" t="s">
        <v>282</v>
      </c>
      <c r="K2184" t="s">
        <v>282</v>
      </c>
      <c r="L2184" t="str">
        <f>Table1[[#This Row],[Well]]</f>
        <v>F11</v>
      </c>
      <c r="M2184" t="s">
        <v>282</v>
      </c>
      <c r="N2184" t="s">
        <v>282</v>
      </c>
      <c r="O2184" t="s">
        <v>282</v>
      </c>
      <c r="P2184" t="s">
        <v>282</v>
      </c>
    </row>
    <row r="2185" spans="1:16">
      <c r="A2185" t="s">
        <v>2104</v>
      </c>
      <c r="B2185" t="s">
        <v>190</v>
      </c>
      <c r="C2185" t="s">
        <v>282</v>
      </c>
      <c r="D2185" t="s">
        <v>282</v>
      </c>
      <c r="F2185" s="14" t="e">
        <f>(0.02*500)/Table1[[#This Row],[Starting OD600-VBE blank]]</f>
        <v>#DIV/0!</v>
      </c>
      <c r="G2185" s="14" t="e">
        <f>500-Table1[[#This Row],[How much sample to add biofilm inc (µl)]]</f>
        <v>#DIV/0!</v>
      </c>
      <c r="H2185" t="s">
        <v>2105</v>
      </c>
      <c r="I2185" t="str">
        <f>Table1[[#This Row],[Well]]</f>
        <v>F12</v>
      </c>
      <c r="J2185" t="s">
        <v>282</v>
      </c>
      <c r="K2185" t="s">
        <v>282</v>
      </c>
      <c r="L2185" t="str">
        <f>Table1[[#This Row],[Well]]</f>
        <v>F12</v>
      </c>
      <c r="M2185" t="s">
        <v>282</v>
      </c>
      <c r="N2185" t="s">
        <v>282</v>
      </c>
      <c r="O2185" t="s">
        <v>282</v>
      </c>
      <c r="P2185" t="s">
        <v>282</v>
      </c>
    </row>
    <row r="2186" spans="1:16">
      <c r="A2186" t="s">
        <v>2104</v>
      </c>
      <c r="B2186" t="s">
        <v>191</v>
      </c>
      <c r="C2186" t="s">
        <v>282</v>
      </c>
      <c r="D2186" t="s">
        <v>282</v>
      </c>
      <c r="F2186" s="14" t="e">
        <f>(0.02*500)/Table1[[#This Row],[Starting OD600-VBE blank]]</f>
        <v>#DIV/0!</v>
      </c>
      <c r="G2186" s="14" t="e">
        <f>500-Table1[[#This Row],[How much sample to add biofilm inc (µl)]]</f>
        <v>#DIV/0!</v>
      </c>
      <c r="H2186" t="s">
        <v>2105</v>
      </c>
      <c r="I2186" t="str">
        <f>Table1[[#This Row],[Well]]</f>
        <v>G01</v>
      </c>
      <c r="J2186" t="s">
        <v>282</v>
      </c>
      <c r="K2186" t="s">
        <v>282</v>
      </c>
      <c r="L2186" t="str">
        <f>Table1[[#This Row],[Well]]</f>
        <v>G01</v>
      </c>
      <c r="M2186" t="s">
        <v>282</v>
      </c>
      <c r="N2186" t="s">
        <v>282</v>
      </c>
      <c r="O2186" t="s">
        <v>282</v>
      </c>
      <c r="P2186" t="s">
        <v>282</v>
      </c>
    </row>
    <row r="2187" spans="1:16">
      <c r="A2187" t="s">
        <v>2104</v>
      </c>
      <c r="B2187" t="s">
        <v>192</v>
      </c>
      <c r="C2187" t="s">
        <v>282</v>
      </c>
      <c r="D2187" t="s">
        <v>282</v>
      </c>
      <c r="F2187" s="14" t="e">
        <f>(0.02*500)/Table1[[#This Row],[Starting OD600-VBE blank]]</f>
        <v>#DIV/0!</v>
      </c>
      <c r="G2187" s="14" t="e">
        <f>500-Table1[[#This Row],[How much sample to add biofilm inc (µl)]]</f>
        <v>#DIV/0!</v>
      </c>
      <c r="H2187" t="s">
        <v>2105</v>
      </c>
      <c r="I2187" t="str">
        <f>Table1[[#This Row],[Well]]</f>
        <v>G02</v>
      </c>
      <c r="J2187" t="s">
        <v>282</v>
      </c>
      <c r="K2187" t="s">
        <v>282</v>
      </c>
      <c r="L2187" t="str">
        <f>Table1[[#This Row],[Well]]</f>
        <v>G02</v>
      </c>
      <c r="M2187" t="s">
        <v>282</v>
      </c>
      <c r="N2187" t="s">
        <v>282</v>
      </c>
      <c r="O2187" t="s">
        <v>282</v>
      </c>
      <c r="P2187" t="s">
        <v>282</v>
      </c>
    </row>
    <row r="2188" spans="1:16">
      <c r="A2188" t="s">
        <v>2104</v>
      </c>
      <c r="B2188" t="s">
        <v>195</v>
      </c>
      <c r="C2188" t="s">
        <v>282</v>
      </c>
      <c r="D2188" t="s">
        <v>282</v>
      </c>
      <c r="F2188" s="14" t="e">
        <f>(0.02*500)/Table1[[#This Row],[Starting OD600-VBE blank]]</f>
        <v>#DIV/0!</v>
      </c>
      <c r="G2188" s="14" t="e">
        <f>500-Table1[[#This Row],[How much sample to add biofilm inc (µl)]]</f>
        <v>#DIV/0!</v>
      </c>
      <c r="H2188" t="s">
        <v>2105</v>
      </c>
      <c r="I2188" t="str">
        <f>Table1[[#This Row],[Well]]</f>
        <v>G03</v>
      </c>
      <c r="J2188" t="s">
        <v>282</v>
      </c>
      <c r="K2188" t="s">
        <v>282</v>
      </c>
      <c r="L2188" t="str">
        <f>Table1[[#This Row],[Well]]</f>
        <v>G03</v>
      </c>
      <c r="M2188" t="s">
        <v>282</v>
      </c>
      <c r="N2188" t="s">
        <v>282</v>
      </c>
      <c r="O2188" t="s">
        <v>282</v>
      </c>
      <c r="P2188" t="s">
        <v>282</v>
      </c>
    </row>
    <row r="2189" spans="1:16">
      <c r="A2189" t="s">
        <v>2104</v>
      </c>
      <c r="B2189" t="s">
        <v>198</v>
      </c>
      <c r="C2189" t="s">
        <v>282</v>
      </c>
      <c r="D2189" t="s">
        <v>282</v>
      </c>
      <c r="F2189" s="14" t="e">
        <f>(0.02*500)/Table1[[#This Row],[Starting OD600-VBE blank]]</f>
        <v>#DIV/0!</v>
      </c>
      <c r="G2189" s="14" t="e">
        <f>500-Table1[[#This Row],[How much sample to add biofilm inc (µl)]]</f>
        <v>#DIV/0!</v>
      </c>
      <c r="H2189" t="s">
        <v>2105</v>
      </c>
      <c r="I2189" t="str">
        <f>Table1[[#This Row],[Well]]</f>
        <v>G04</v>
      </c>
      <c r="J2189" t="s">
        <v>282</v>
      </c>
      <c r="K2189" t="s">
        <v>282</v>
      </c>
      <c r="L2189" t="str">
        <f>Table1[[#This Row],[Well]]</f>
        <v>G04</v>
      </c>
      <c r="M2189" t="s">
        <v>282</v>
      </c>
      <c r="N2189" t="s">
        <v>282</v>
      </c>
      <c r="O2189" t="s">
        <v>282</v>
      </c>
      <c r="P2189" t="s">
        <v>282</v>
      </c>
    </row>
    <row r="2190" spans="1:16">
      <c r="A2190" t="s">
        <v>2104</v>
      </c>
      <c r="B2190" t="s">
        <v>201</v>
      </c>
      <c r="C2190" t="s">
        <v>282</v>
      </c>
      <c r="D2190" t="s">
        <v>282</v>
      </c>
      <c r="F2190" s="14" t="e">
        <f>(0.02*500)/Table1[[#This Row],[Starting OD600-VBE blank]]</f>
        <v>#DIV/0!</v>
      </c>
      <c r="G2190" s="14" t="e">
        <f>500-Table1[[#This Row],[How much sample to add biofilm inc (µl)]]</f>
        <v>#DIV/0!</v>
      </c>
      <c r="H2190" t="s">
        <v>2105</v>
      </c>
      <c r="I2190" t="str">
        <f>Table1[[#This Row],[Well]]</f>
        <v>G05</v>
      </c>
      <c r="J2190" t="s">
        <v>282</v>
      </c>
      <c r="K2190" t="s">
        <v>282</v>
      </c>
      <c r="L2190" t="str">
        <f>Table1[[#This Row],[Well]]</f>
        <v>G05</v>
      </c>
      <c r="M2190" t="s">
        <v>282</v>
      </c>
      <c r="N2190" t="s">
        <v>282</v>
      </c>
      <c r="O2190" t="s">
        <v>282</v>
      </c>
      <c r="P2190" t="s">
        <v>282</v>
      </c>
    </row>
    <row r="2191" spans="1:16">
      <c r="A2191" t="s">
        <v>2104</v>
      </c>
      <c r="B2191" t="s">
        <v>204</v>
      </c>
      <c r="C2191" t="s">
        <v>282</v>
      </c>
      <c r="D2191" t="s">
        <v>282</v>
      </c>
      <c r="F2191" s="14" t="e">
        <f>(0.02*500)/Table1[[#This Row],[Starting OD600-VBE blank]]</f>
        <v>#DIV/0!</v>
      </c>
      <c r="G2191" s="14" t="e">
        <f>500-Table1[[#This Row],[How much sample to add biofilm inc (µl)]]</f>
        <v>#DIV/0!</v>
      </c>
      <c r="H2191" t="s">
        <v>2105</v>
      </c>
      <c r="I2191" t="str">
        <f>Table1[[#This Row],[Well]]</f>
        <v>G06</v>
      </c>
      <c r="J2191" t="s">
        <v>282</v>
      </c>
      <c r="K2191" t="s">
        <v>282</v>
      </c>
      <c r="L2191" t="str">
        <f>Table1[[#This Row],[Well]]</f>
        <v>G06</v>
      </c>
      <c r="M2191" t="s">
        <v>282</v>
      </c>
      <c r="N2191" t="s">
        <v>282</v>
      </c>
      <c r="O2191" t="s">
        <v>282</v>
      </c>
      <c r="P2191" t="s">
        <v>282</v>
      </c>
    </row>
    <row r="2192" spans="1:16">
      <c r="A2192" t="s">
        <v>2104</v>
      </c>
      <c r="B2192" t="s">
        <v>207</v>
      </c>
      <c r="C2192" t="s">
        <v>282</v>
      </c>
      <c r="D2192" t="s">
        <v>282</v>
      </c>
      <c r="F2192" s="14" t="e">
        <f>(0.02*500)/Table1[[#This Row],[Starting OD600-VBE blank]]</f>
        <v>#DIV/0!</v>
      </c>
      <c r="G2192" s="14" t="e">
        <f>500-Table1[[#This Row],[How much sample to add biofilm inc (µl)]]</f>
        <v>#DIV/0!</v>
      </c>
      <c r="H2192" t="s">
        <v>2105</v>
      </c>
      <c r="I2192" t="str">
        <f>Table1[[#This Row],[Well]]</f>
        <v>G07</v>
      </c>
      <c r="J2192" t="s">
        <v>282</v>
      </c>
      <c r="K2192" t="s">
        <v>282</v>
      </c>
      <c r="L2192" t="str">
        <f>Table1[[#This Row],[Well]]</f>
        <v>G07</v>
      </c>
      <c r="M2192" t="s">
        <v>282</v>
      </c>
      <c r="N2192" t="s">
        <v>282</v>
      </c>
      <c r="O2192" t="s">
        <v>282</v>
      </c>
      <c r="P2192" t="s">
        <v>282</v>
      </c>
    </row>
    <row r="2193" spans="1:16">
      <c r="A2193" t="s">
        <v>2104</v>
      </c>
      <c r="B2193" t="s">
        <v>210</v>
      </c>
      <c r="C2193" t="s">
        <v>282</v>
      </c>
      <c r="D2193" t="s">
        <v>282</v>
      </c>
      <c r="F2193" s="14" t="e">
        <f>(0.02*500)/Table1[[#This Row],[Starting OD600-VBE blank]]</f>
        <v>#DIV/0!</v>
      </c>
      <c r="G2193" s="14" t="e">
        <f>500-Table1[[#This Row],[How much sample to add biofilm inc (µl)]]</f>
        <v>#DIV/0!</v>
      </c>
      <c r="H2193" t="s">
        <v>2105</v>
      </c>
      <c r="I2193" t="str">
        <f>Table1[[#This Row],[Well]]</f>
        <v>G08</v>
      </c>
      <c r="J2193" t="s">
        <v>282</v>
      </c>
      <c r="K2193" t="s">
        <v>282</v>
      </c>
      <c r="L2193" t="str">
        <f>Table1[[#This Row],[Well]]</f>
        <v>G08</v>
      </c>
      <c r="M2193" t="s">
        <v>282</v>
      </c>
      <c r="N2193" t="s">
        <v>282</v>
      </c>
      <c r="O2193" t="s">
        <v>282</v>
      </c>
      <c r="P2193" t="s">
        <v>282</v>
      </c>
    </row>
    <row r="2194" spans="1:16">
      <c r="A2194" t="s">
        <v>2104</v>
      </c>
      <c r="B2194" t="s">
        <v>213</v>
      </c>
      <c r="C2194" t="s">
        <v>282</v>
      </c>
      <c r="D2194" t="s">
        <v>282</v>
      </c>
      <c r="F2194" s="14" t="e">
        <f>(0.02*500)/Table1[[#This Row],[Starting OD600-VBE blank]]</f>
        <v>#DIV/0!</v>
      </c>
      <c r="G2194" s="14" t="e">
        <f>500-Table1[[#This Row],[How much sample to add biofilm inc (µl)]]</f>
        <v>#DIV/0!</v>
      </c>
      <c r="H2194" t="s">
        <v>2105</v>
      </c>
      <c r="I2194" t="str">
        <f>Table1[[#This Row],[Well]]</f>
        <v>G09</v>
      </c>
      <c r="J2194" t="s">
        <v>282</v>
      </c>
      <c r="K2194" t="s">
        <v>282</v>
      </c>
      <c r="L2194" t="str">
        <f>Table1[[#This Row],[Well]]</f>
        <v>G09</v>
      </c>
      <c r="M2194" t="s">
        <v>282</v>
      </c>
      <c r="N2194" t="s">
        <v>282</v>
      </c>
      <c r="O2194" t="s">
        <v>282</v>
      </c>
      <c r="P2194" t="s">
        <v>282</v>
      </c>
    </row>
    <row r="2195" spans="1:16">
      <c r="A2195" t="s">
        <v>2104</v>
      </c>
      <c r="B2195" t="s">
        <v>216</v>
      </c>
      <c r="C2195" t="s">
        <v>282</v>
      </c>
      <c r="D2195" t="s">
        <v>282</v>
      </c>
      <c r="F2195" s="14" t="e">
        <f>(0.02*500)/Table1[[#This Row],[Starting OD600-VBE blank]]</f>
        <v>#DIV/0!</v>
      </c>
      <c r="G2195" s="14" t="e">
        <f>500-Table1[[#This Row],[How much sample to add biofilm inc (µl)]]</f>
        <v>#DIV/0!</v>
      </c>
      <c r="H2195" t="s">
        <v>2105</v>
      </c>
      <c r="I2195" t="str">
        <f>Table1[[#This Row],[Well]]</f>
        <v>G10</v>
      </c>
      <c r="J2195" t="s">
        <v>282</v>
      </c>
      <c r="K2195" t="s">
        <v>282</v>
      </c>
      <c r="L2195" t="str">
        <f>Table1[[#This Row],[Well]]</f>
        <v>G10</v>
      </c>
      <c r="M2195" t="s">
        <v>282</v>
      </c>
      <c r="N2195" t="s">
        <v>282</v>
      </c>
      <c r="O2195" t="s">
        <v>282</v>
      </c>
      <c r="P2195" t="s">
        <v>282</v>
      </c>
    </row>
    <row r="2196" spans="1:16">
      <c r="A2196" t="s">
        <v>2104</v>
      </c>
      <c r="B2196" t="s">
        <v>219</v>
      </c>
      <c r="C2196" t="s">
        <v>282</v>
      </c>
      <c r="D2196" t="s">
        <v>282</v>
      </c>
      <c r="F2196" s="14" t="e">
        <f>(0.02*500)/Table1[[#This Row],[Starting OD600-VBE blank]]</f>
        <v>#DIV/0!</v>
      </c>
      <c r="G2196" s="14" t="e">
        <f>500-Table1[[#This Row],[How much sample to add biofilm inc (µl)]]</f>
        <v>#DIV/0!</v>
      </c>
      <c r="H2196" t="s">
        <v>2105</v>
      </c>
      <c r="I2196" t="str">
        <f>Table1[[#This Row],[Well]]</f>
        <v>G11</v>
      </c>
      <c r="J2196" t="s">
        <v>282</v>
      </c>
      <c r="K2196" t="s">
        <v>282</v>
      </c>
      <c r="L2196" t="str">
        <f>Table1[[#This Row],[Well]]</f>
        <v>G11</v>
      </c>
      <c r="M2196" t="s">
        <v>282</v>
      </c>
      <c r="N2196" t="s">
        <v>282</v>
      </c>
      <c r="O2196" t="s">
        <v>282</v>
      </c>
      <c r="P2196" t="s">
        <v>282</v>
      </c>
    </row>
    <row r="2197" spans="1:16">
      <c r="A2197" t="s">
        <v>2104</v>
      </c>
      <c r="B2197" t="s">
        <v>221</v>
      </c>
      <c r="C2197" t="s">
        <v>282</v>
      </c>
      <c r="D2197" t="s">
        <v>282</v>
      </c>
      <c r="F2197" s="14" t="e">
        <f>(0.02*500)/Table1[[#This Row],[Starting OD600-VBE blank]]</f>
        <v>#DIV/0!</v>
      </c>
      <c r="G2197" s="14" t="e">
        <f>500-Table1[[#This Row],[How much sample to add biofilm inc (µl)]]</f>
        <v>#DIV/0!</v>
      </c>
      <c r="H2197" t="s">
        <v>2105</v>
      </c>
      <c r="I2197" t="str">
        <f>Table1[[#This Row],[Well]]</f>
        <v>G12</v>
      </c>
      <c r="J2197" t="s">
        <v>282</v>
      </c>
      <c r="K2197" t="s">
        <v>282</v>
      </c>
      <c r="L2197" t="str">
        <f>Table1[[#This Row],[Well]]</f>
        <v>G12</v>
      </c>
      <c r="M2197" t="s">
        <v>282</v>
      </c>
      <c r="N2197" t="s">
        <v>282</v>
      </c>
      <c r="O2197" t="s">
        <v>282</v>
      </c>
      <c r="P2197" t="s">
        <v>282</v>
      </c>
    </row>
    <row r="2198" spans="1:16">
      <c r="A2198" t="s">
        <v>2104</v>
      </c>
      <c r="B2198" t="s">
        <v>222</v>
      </c>
      <c r="C2198" t="s">
        <v>282</v>
      </c>
      <c r="D2198" t="s">
        <v>282</v>
      </c>
      <c r="F2198" s="14" t="e">
        <f>(0.02*500)/Table1[[#This Row],[Starting OD600-VBE blank]]</f>
        <v>#DIV/0!</v>
      </c>
      <c r="G2198" s="14" t="e">
        <f>500-Table1[[#This Row],[How much sample to add biofilm inc (µl)]]</f>
        <v>#DIV/0!</v>
      </c>
      <c r="H2198" t="s">
        <v>2105</v>
      </c>
      <c r="I2198" t="str">
        <f>Table1[[#This Row],[Well]]</f>
        <v>H01</v>
      </c>
      <c r="J2198" t="s">
        <v>282</v>
      </c>
      <c r="K2198" t="s">
        <v>282</v>
      </c>
      <c r="L2198" t="str">
        <f>Table1[[#This Row],[Well]]</f>
        <v>H01</v>
      </c>
      <c r="M2198" t="s">
        <v>282</v>
      </c>
      <c r="N2198" t="s">
        <v>282</v>
      </c>
      <c r="O2198" t="s">
        <v>282</v>
      </c>
      <c r="P2198" t="s">
        <v>282</v>
      </c>
    </row>
    <row r="2199" spans="1:16">
      <c r="A2199" t="s">
        <v>2104</v>
      </c>
      <c r="B2199" t="s">
        <v>223</v>
      </c>
      <c r="C2199" t="s">
        <v>282</v>
      </c>
      <c r="D2199" t="s">
        <v>282</v>
      </c>
      <c r="F2199" s="14" t="e">
        <f>(0.02*500)/Table1[[#This Row],[Starting OD600-VBE blank]]</f>
        <v>#DIV/0!</v>
      </c>
      <c r="G2199" s="14" t="e">
        <f>500-Table1[[#This Row],[How much sample to add biofilm inc (µl)]]</f>
        <v>#DIV/0!</v>
      </c>
      <c r="H2199" t="s">
        <v>2105</v>
      </c>
      <c r="I2199" t="str">
        <f>Table1[[#This Row],[Well]]</f>
        <v>H02</v>
      </c>
      <c r="J2199" t="s">
        <v>282</v>
      </c>
      <c r="K2199" t="s">
        <v>282</v>
      </c>
      <c r="L2199" t="str">
        <f>Table1[[#This Row],[Well]]</f>
        <v>H02</v>
      </c>
      <c r="M2199" t="s">
        <v>282</v>
      </c>
      <c r="N2199" t="s">
        <v>282</v>
      </c>
      <c r="O2199" t="s">
        <v>282</v>
      </c>
      <c r="P2199" t="s">
        <v>282</v>
      </c>
    </row>
    <row r="2200" spans="1:16">
      <c r="A2200" t="s">
        <v>2104</v>
      </c>
      <c r="B2200" t="s">
        <v>224</v>
      </c>
      <c r="C2200" t="s">
        <v>282</v>
      </c>
      <c r="D2200" t="s">
        <v>282</v>
      </c>
      <c r="F2200" s="14" t="e">
        <f>(0.02*500)/Table1[[#This Row],[Starting OD600-VBE blank]]</f>
        <v>#DIV/0!</v>
      </c>
      <c r="G2200" s="14" t="e">
        <f>500-Table1[[#This Row],[How much sample to add biofilm inc (µl)]]</f>
        <v>#DIV/0!</v>
      </c>
      <c r="H2200" t="s">
        <v>2105</v>
      </c>
      <c r="I2200" t="str">
        <f>Table1[[#This Row],[Well]]</f>
        <v>H03</v>
      </c>
      <c r="J2200" t="s">
        <v>282</v>
      </c>
      <c r="K2200" t="s">
        <v>282</v>
      </c>
      <c r="L2200" t="str">
        <f>Table1[[#This Row],[Well]]</f>
        <v>H03</v>
      </c>
      <c r="M2200" t="s">
        <v>282</v>
      </c>
      <c r="N2200" t="s">
        <v>282</v>
      </c>
      <c r="O2200" t="s">
        <v>282</v>
      </c>
      <c r="P2200" t="s">
        <v>282</v>
      </c>
    </row>
    <row r="2201" spans="1:16">
      <c r="A2201" t="s">
        <v>2104</v>
      </c>
      <c r="B2201" t="s">
        <v>225</v>
      </c>
      <c r="C2201" t="s">
        <v>282</v>
      </c>
      <c r="D2201" t="s">
        <v>282</v>
      </c>
      <c r="F2201" s="14" t="e">
        <f>(0.02*500)/Table1[[#This Row],[Starting OD600-VBE blank]]</f>
        <v>#DIV/0!</v>
      </c>
      <c r="G2201" s="14" t="e">
        <f>500-Table1[[#This Row],[How much sample to add biofilm inc (µl)]]</f>
        <v>#DIV/0!</v>
      </c>
      <c r="H2201" t="s">
        <v>2105</v>
      </c>
      <c r="I2201" t="str">
        <f>Table1[[#This Row],[Well]]</f>
        <v>H04</v>
      </c>
      <c r="J2201" t="s">
        <v>282</v>
      </c>
      <c r="K2201" t="s">
        <v>282</v>
      </c>
      <c r="L2201" t="str">
        <f>Table1[[#This Row],[Well]]</f>
        <v>H04</v>
      </c>
      <c r="M2201" t="s">
        <v>282</v>
      </c>
      <c r="N2201" t="s">
        <v>282</v>
      </c>
      <c r="O2201" t="s">
        <v>282</v>
      </c>
      <c r="P2201" t="s">
        <v>282</v>
      </c>
    </row>
    <row r="2202" spans="1:16">
      <c r="A2202" t="s">
        <v>2104</v>
      </c>
      <c r="B2202" t="s">
        <v>226</v>
      </c>
      <c r="C2202" t="s">
        <v>282</v>
      </c>
      <c r="D2202" t="s">
        <v>282</v>
      </c>
      <c r="F2202" s="14" t="e">
        <f>(0.02*500)/Table1[[#This Row],[Starting OD600-VBE blank]]</f>
        <v>#DIV/0!</v>
      </c>
      <c r="G2202" s="14" t="e">
        <f>500-Table1[[#This Row],[How much sample to add biofilm inc (µl)]]</f>
        <v>#DIV/0!</v>
      </c>
      <c r="H2202" t="s">
        <v>2105</v>
      </c>
      <c r="I2202" t="str">
        <f>Table1[[#This Row],[Well]]</f>
        <v>H05</v>
      </c>
      <c r="J2202" t="s">
        <v>282</v>
      </c>
      <c r="K2202" t="s">
        <v>282</v>
      </c>
      <c r="L2202" t="str">
        <f>Table1[[#This Row],[Well]]</f>
        <v>H05</v>
      </c>
      <c r="M2202" t="s">
        <v>282</v>
      </c>
      <c r="N2202" t="s">
        <v>282</v>
      </c>
      <c r="O2202" t="s">
        <v>282</v>
      </c>
      <c r="P2202" t="s">
        <v>282</v>
      </c>
    </row>
    <row r="2203" spans="1:16">
      <c r="A2203" t="s">
        <v>2104</v>
      </c>
      <c r="B2203" t="s">
        <v>227</v>
      </c>
      <c r="C2203" t="s">
        <v>282</v>
      </c>
      <c r="D2203" t="s">
        <v>282</v>
      </c>
      <c r="F2203" s="14" t="e">
        <f>(0.02*500)/Table1[[#This Row],[Starting OD600-VBE blank]]</f>
        <v>#DIV/0!</v>
      </c>
      <c r="G2203" s="14" t="e">
        <f>500-Table1[[#This Row],[How much sample to add biofilm inc (µl)]]</f>
        <v>#DIV/0!</v>
      </c>
      <c r="H2203" t="s">
        <v>2105</v>
      </c>
      <c r="I2203" t="str">
        <f>Table1[[#This Row],[Well]]</f>
        <v>H06</v>
      </c>
      <c r="J2203" t="s">
        <v>282</v>
      </c>
      <c r="K2203" t="s">
        <v>282</v>
      </c>
      <c r="L2203" t="str">
        <f>Table1[[#This Row],[Well]]</f>
        <v>H06</v>
      </c>
      <c r="M2203" t="s">
        <v>282</v>
      </c>
      <c r="N2203" t="s">
        <v>282</v>
      </c>
      <c r="O2203" t="s">
        <v>282</v>
      </c>
      <c r="P2203" t="s">
        <v>282</v>
      </c>
    </row>
    <row r="2204" spans="1:16">
      <c r="A2204" t="s">
        <v>2104</v>
      </c>
      <c r="B2204" t="s">
        <v>228</v>
      </c>
      <c r="C2204" t="s">
        <v>282</v>
      </c>
      <c r="D2204" t="s">
        <v>282</v>
      </c>
      <c r="F2204" s="14" t="e">
        <f>(0.02*500)/Table1[[#This Row],[Starting OD600-VBE blank]]</f>
        <v>#DIV/0!</v>
      </c>
      <c r="G2204" s="14" t="e">
        <f>500-Table1[[#This Row],[How much sample to add biofilm inc (µl)]]</f>
        <v>#DIV/0!</v>
      </c>
      <c r="H2204" t="s">
        <v>2105</v>
      </c>
      <c r="I2204" t="str">
        <f>Table1[[#This Row],[Well]]</f>
        <v>H07</v>
      </c>
      <c r="J2204" t="s">
        <v>282</v>
      </c>
      <c r="K2204" t="s">
        <v>282</v>
      </c>
      <c r="L2204" t="str">
        <f>Table1[[#This Row],[Well]]</f>
        <v>H07</v>
      </c>
      <c r="M2204" t="s">
        <v>282</v>
      </c>
      <c r="N2204" t="s">
        <v>282</v>
      </c>
      <c r="O2204" t="s">
        <v>282</v>
      </c>
      <c r="P2204" t="s">
        <v>282</v>
      </c>
    </row>
    <row r="2205" spans="1:16">
      <c r="A2205" t="s">
        <v>2104</v>
      </c>
      <c r="B2205" t="s">
        <v>229</v>
      </c>
      <c r="C2205" t="s">
        <v>282</v>
      </c>
      <c r="D2205" t="s">
        <v>282</v>
      </c>
      <c r="F2205" s="14" t="e">
        <f>(0.02*500)/Table1[[#This Row],[Starting OD600-VBE blank]]</f>
        <v>#DIV/0!</v>
      </c>
      <c r="G2205" s="14" t="e">
        <f>500-Table1[[#This Row],[How much sample to add biofilm inc (µl)]]</f>
        <v>#DIV/0!</v>
      </c>
      <c r="H2205" t="s">
        <v>2105</v>
      </c>
      <c r="I2205" t="str">
        <f>Table1[[#This Row],[Well]]</f>
        <v>H08</v>
      </c>
      <c r="J2205" t="s">
        <v>282</v>
      </c>
      <c r="K2205" t="s">
        <v>282</v>
      </c>
      <c r="L2205" t="str">
        <f>Table1[[#This Row],[Well]]</f>
        <v>H08</v>
      </c>
      <c r="M2205" t="s">
        <v>282</v>
      </c>
      <c r="N2205" t="s">
        <v>282</v>
      </c>
      <c r="O2205" t="s">
        <v>282</v>
      </c>
      <c r="P2205" t="s">
        <v>282</v>
      </c>
    </row>
    <row r="2206" spans="1:16">
      <c r="A2206" t="s">
        <v>2104</v>
      </c>
      <c r="B2206" t="s">
        <v>230</v>
      </c>
      <c r="C2206" t="s">
        <v>282</v>
      </c>
      <c r="D2206" t="s">
        <v>282</v>
      </c>
      <c r="F2206" s="14" t="e">
        <f>(0.02*500)/Table1[[#This Row],[Starting OD600-VBE blank]]</f>
        <v>#DIV/0!</v>
      </c>
      <c r="G2206" s="14" t="e">
        <f>500-Table1[[#This Row],[How much sample to add biofilm inc (µl)]]</f>
        <v>#DIV/0!</v>
      </c>
      <c r="H2206" t="s">
        <v>2105</v>
      </c>
      <c r="I2206" t="str">
        <f>Table1[[#This Row],[Well]]</f>
        <v>H09</v>
      </c>
      <c r="J2206" t="s">
        <v>282</v>
      </c>
      <c r="K2206" t="s">
        <v>282</v>
      </c>
      <c r="L2206" t="str">
        <f>Table1[[#This Row],[Well]]</f>
        <v>H09</v>
      </c>
      <c r="M2206" t="s">
        <v>282</v>
      </c>
      <c r="N2206" t="s">
        <v>282</v>
      </c>
      <c r="O2206" t="s">
        <v>282</v>
      </c>
      <c r="P2206" t="s">
        <v>282</v>
      </c>
    </row>
    <row r="2207" spans="1:16">
      <c r="A2207" t="s">
        <v>2104</v>
      </c>
      <c r="B2207" t="s">
        <v>231</v>
      </c>
      <c r="C2207" t="s">
        <v>282</v>
      </c>
      <c r="D2207" t="s">
        <v>282</v>
      </c>
      <c r="F2207" s="14" t="e">
        <f>(0.02*500)/Table1[[#This Row],[Starting OD600-VBE blank]]</f>
        <v>#DIV/0!</v>
      </c>
      <c r="G2207" s="14" t="e">
        <f>500-Table1[[#This Row],[How much sample to add biofilm inc (µl)]]</f>
        <v>#DIV/0!</v>
      </c>
      <c r="H2207" t="s">
        <v>2105</v>
      </c>
      <c r="I2207" t="str">
        <f>Table1[[#This Row],[Well]]</f>
        <v>H10</v>
      </c>
      <c r="J2207" t="s">
        <v>282</v>
      </c>
      <c r="K2207" t="s">
        <v>282</v>
      </c>
      <c r="L2207" t="str">
        <f>Table1[[#This Row],[Well]]</f>
        <v>H10</v>
      </c>
      <c r="M2207" t="s">
        <v>282</v>
      </c>
      <c r="N2207" t="s">
        <v>282</v>
      </c>
      <c r="O2207" t="s">
        <v>282</v>
      </c>
      <c r="P2207" t="s">
        <v>282</v>
      </c>
    </row>
    <row r="2208" spans="1:16">
      <c r="A2208" t="s">
        <v>2104</v>
      </c>
      <c r="B2208" t="s">
        <v>232</v>
      </c>
      <c r="C2208" t="s">
        <v>282</v>
      </c>
      <c r="D2208" t="s">
        <v>282</v>
      </c>
      <c r="F2208" s="14" t="e">
        <f>(0.02*500)/Table1[[#This Row],[Starting OD600-VBE blank]]</f>
        <v>#DIV/0!</v>
      </c>
      <c r="G2208" s="14" t="e">
        <f>500-Table1[[#This Row],[How much sample to add biofilm inc (µl)]]</f>
        <v>#DIV/0!</v>
      </c>
      <c r="H2208" t="s">
        <v>2105</v>
      </c>
      <c r="I2208" t="str">
        <f>Table1[[#This Row],[Well]]</f>
        <v>H11</v>
      </c>
      <c r="J2208" t="s">
        <v>282</v>
      </c>
      <c r="K2208" t="s">
        <v>282</v>
      </c>
      <c r="L2208" t="str">
        <f>Table1[[#This Row],[Well]]</f>
        <v>H11</v>
      </c>
      <c r="M2208" t="s">
        <v>282</v>
      </c>
      <c r="N2208" t="s">
        <v>282</v>
      </c>
      <c r="O2208" t="s">
        <v>282</v>
      </c>
      <c r="P2208" t="s">
        <v>282</v>
      </c>
    </row>
    <row r="2209" spans="1:16">
      <c r="A2209" t="s">
        <v>2104</v>
      </c>
      <c r="B2209" t="s">
        <v>233</v>
      </c>
      <c r="C2209" t="s">
        <v>282</v>
      </c>
      <c r="D2209" t="s">
        <v>282</v>
      </c>
      <c r="F2209" s="14" t="e">
        <f>(0.02*500)/Table1[[#This Row],[Starting OD600-VBE blank]]</f>
        <v>#DIV/0!</v>
      </c>
      <c r="G2209" s="14" t="e">
        <f>500-Table1[[#This Row],[How much sample to add biofilm inc (µl)]]</f>
        <v>#DIV/0!</v>
      </c>
      <c r="H2209" t="s">
        <v>2105</v>
      </c>
      <c r="I2209" t="str">
        <f>Table1[[#This Row],[Well]]</f>
        <v>H12</v>
      </c>
      <c r="J2209" t="s">
        <v>282</v>
      </c>
      <c r="K2209" t="s">
        <v>282</v>
      </c>
      <c r="L2209" t="str">
        <f>Table1[[#This Row],[Well]]</f>
        <v>H12</v>
      </c>
      <c r="M2209" t="s">
        <v>282</v>
      </c>
      <c r="N2209" t="s">
        <v>282</v>
      </c>
      <c r="O2209" t="s">
        <v>282</v>
      </c>
      <c r="P2209" t="s">
        <v>282</v>
      </c>
    </row>
  </sheetData>
  <phoneticPr fontId="1" type="noConversion"/>
  <conditionalFormatting sqref="E1:E681 E686:E693 E698:E705 E770:E1048576">
    <cfRule type="cellIs" dxfId="13" priority="8" operator="lessThan">
      <formula>0.02</formula>
    </cfRule>
  </conditionalFormatting>
  <conditionalFormatting sqref="O1:O1162 O1166:O1174 O1178:O1186 O1250:O1449 O1454:O1461 O1466:O1473 O1538:O2168 O2210:O1048576">
    <cfRule type="cellIs" dxfId="12" priority="1" operator="lessThan">
      <formula>0.02</formula>
    </cfRule>
  </conditionalFormatting>
  <conditionalFormatting sqref="O1:O1162 O1466:O1473 O1454:O1461 O1166:O1174 O1178:O1186 O1250:O1449 O1538:O2168 O2210:O1048576">
    <cfRule type="colorScale" priority="4">
      <colorScale>
        <cfvo type="min"/>
        <cfvo type="max"/>
        <color rgb="FFFCFCFF"/>
        <color rgb="FF63BE7B"/>
      </colorScale>
    </cfRule>
  </conditionalFormatting>
  <pageMargins left="0.25" right="0.25" top="0.75" bottom="0.75" header="0.3" footer="0.3"/>
  <pageSetup scale="42" fitToHeight="0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52327-CC9E-4896-AA25-05221E5C8BE4}">
  <sheetPr>
    <pageSetUpPr fitToPage="1"/>
  </sheetPr>
  <dimension ref="A1:M19"/>
  <sheetViews>
    <sheetView workbookViewId="0">
      <selection sqref="A1:M19"/>
    </sheetView>
  </sheetViews>
  <sheetFormatPr defaultRowHeight="15"/>
  <cols>
    <col min="1" max="1" width="19.140625" bestFit="1" customWidth="1"/>
    <col min="2" max="2" width="4.42578125" bestFit="1" customWidth="1"/>
    <col min="3" max="12" width="9.5703125" bestFit="1" customWidth="1"/>
    <col min="13" max="13" width="4.42578125" bestFit="1" customWidth="1"/>
  </cols>
  <sheetData>
    <row r="1" spans="1:13" ht="15.75" thickBot="1">
      <c r="A1" s="2" t="s">
        <v>2155</v>
      </c>
      <c r="B1" s="5" t="s">
        <v>2156</v>
      </c>
      <c r="C1" s="5" t="s">
        <v>2157</v>
      </c>
      <c r="D1" s="5" t="s">
        <v>2158</v>
      </c>
      <c r="E1" s="5" t="s">
        <v>2159</v>
      </c>
      <c r="F1" s="5" t="s">
        <v>2160</v>
      </c>
      <c r="G1" s="5" t="s">
        <v>2161</v>
      </c>
      <c r="H1" s="5" t="s">
        <v>2162</v>
      </c>
      <c r="I1" s="5" t="s">
        <v>2163</v>
      </c>
      <c r="J1" s="5" t="s">
        <v>2164</v>
      </c>
      <c r="K1" s="5" t="s">
        <v>2165</v>
      </c>
      <c r="L1" s="5" t="s">
        <v>2166</v>
      </c>
      <c r="M1" s="6" t="s">
        <v>2167</v>
      </c>
    </row>
    <row r="2" spans="1:13" ht="15.75" thickBot="1">
      <c r="A2" s="7" t="s">
        <v>2168</v>
      </c>
      <c r="B2" s="3" t="s">
        <v>18</v>
      </c>
      <c r="C2" s="3" t="s">
        <v>18</v>
      </c>
      <c r="D2" s="3" t="s">
        <v>18</v>
      </c>
      <c r="E2" s="3" t="s">
        <v>18</v>
      </c>
      <c r="F2" s="3" t="s">
        <v>18</v>
      </c>
      <c r="G2" s="3" t="s">
        <v>18</v>
      </c>
      <c r="H2" s="3" t="s">
        <v>18</v>
      </c>
      <c r="I2" s="3" t="s">
        <v>18</v>
      </c>
      <c r="J2" s="3" t="s">
        <v>18</v>
      </c>
      <c r="K2" s="3" t="s">
        <v>18</v>
      </c>
      <c r="L2" s="3" t="s">
        <v>18</v>
      </c>
      <c r="M2" s="3" t="s">
        <v>18</v>
      </c>
    </row>
    <row r="3" spans="1:13" ht="15.75" thickBot="1">
      <c r="A3" s="7" t="s">
        <v>2169</v>
      </c>
      <c r="B3" s="3" t="s">
        <v>18</v>
      </c>
      <c r="C3" t="s">
        <v>407</v>
      </c>
      <c r="D3" s="2" t="s">
        <v>409</v>
      </c>
      <c r="E3" t="s">
        <v>411</v>
      </c>
      <c r="F3" s="2" t="s">
        <v>413</v>
      </c>
      <c r="G3" t="s">
        <v>415</v>
      </c>
      <c r="H3" s="2" t="s">
        <v>417</v>
      </c>
      <c r="I3" t="s">
        <v>419</v>
      </c>
      <c r="J3" s="2" t="s">
        <v>421</v>
      </c>
      <c r="K3" t="s">
        <v>423</v>
      </c>
      <c r="L3" s="2" t="s">
        <v>425</v>
      </c>
      <c r="M3" s="3" t="s">
        <v>18</v>
      </c>
    </row>
    <row r="4" spans="1:13" ht="15.75" thickBot="1">
      <c r="A4" s="7" t="s">
        <v>2170</v>
      </c>
      <c r="B4" s="3" t="s">
        <v>18</v>
      </c>
      <c r="C4" t="s">
        <v>427</v>
      </c>
      <c r="D4" s="2" t="s">
        <v>429</v>
      </c>
      <c r="E4" t="s">
        <v>431</v>
      </c>
      <c r="F4" s="2" t="s">
        <v>433</v>
      </c>
      <c r="G4" t="s">
        <v>435</v>
      </c>
      <c r="H4" s="2" t="s">
        <v>437</v>
      </c>
      <c r="I4" t="s">
        <v>439</v>
      </c>
      <c r="J4" s="2" t="s">
        <v>441</v>
      </c>
      <c r="K4" t="s">
        <v>443</v>
      </c>
      <c r="L4" s="2" t="s">
        <v>445</v>
      </c>
      <c r="M4" s="3" t="s">
        <v>18</v>
      </c>
    </row>
    <row r="5" spans="1:13" ht="15.75" thickBot="1">
      <c r="A5" s="7" t="s">
        <v>2171</v>
      </c>
      <c r="B5" s="3" t="s">
        <v>18</v>
      </c>
      <c r="C5" t="s">
        <v>447</v>
      </c>
      <c r="D5" s="2" t="s">
        <v>449</v>
      </c>
      <c r="E5" t="s">
        <v>451</v>
      </c>
      <c r="F5" s="2" t="s">
        <v>453</v>
      </c>
      <c r="G5" t="s">
        <v>455</v>
      </c>
      <c r="H5" s="2" t="s">
        <v>457</v>
      </c>
      <c r="I5" t="s">
        <v>459</v>
      </c>
      <c r="J5" s="2" t="s">
        <v>461</v>
      </c>
      <c r="K5" t="s">
        <v>463</v>
      </c>
      <c r="L5" s="2" t="s">
        <v>465</v>
      </c>
      <c r="M5" s="3" t="s">
        <v>18</v>
      </c>
    </row>
    <row r="6" spans="1:13" ht="15.75" thickBot="1">
      <c r="A6" s="7" t="s">
        <v>2172</v>
      </c>
      <c r="B6" s="3" t="s">
        <v>18</v>
      </c>
      <c r="C6" t="s">
        <v>467</v>
      </c>
      <c r="D6" s="2" t="s">
        <v>469</v>
      </c>
      <c r="E6" t="s">
        <v>471</v>
      </c>
      <c r="F6" s="2" t="s">
        <v>473</v>
      </c>
      <c r="G6" t="s">
        <v>475</v>
      </c>
      <c r="H6" s="2" t="s">
        <v>477</v>
      </c>
      <c r="I6" s="10" t="s">
        <v>479</v>
      </c>
      <c r="J6" s="11" t="s">
        <v>481</v>
      </c>
      <c r="K6" s="12" t="s">
        <v>483</v>
      </c>
      <c r="L6" s="13" t="s">
        <v>485</v>
      </c>
      <c r="M6" s="9" t="s">
        <v>18</v>
      </c>
    </row>
    <row r="7" spans="1:13" ht="15.75" thickBot="1">
      <c r="A7" s="7" t="s">
        <v>2173</v>
      </c>
      <c r="B7" s="3" t="s">
        <v>18</v>
      </c>
      <c r="C7" t="s">
        <v>487</v>
      </c>
      <c r="D7" s="2" t="s">
        <v>489</v>
      </c>
      <c r="E7" t="s">
        <v>491</v>
      </c>
      <c r="F7" s="2" t="s">
        <v>493</v>
      </c>
      <c r="G7" t="s">
        <v>495</v>
      </c>
      <c r="H7" s="2" t="s">
        <v>497</v>
      </c>
      <c r="I7" t="s">
        <v>499</v>
      </c>
      <c r="J7" s="2" t="s">
        <v>501</v>
      </c>
      <c r="K7" t="s">
        <v>503</v>
      </c>
      <c r="L7" s="2" t="s">
        <v>505</v>
      </c>
      <c r="M7" s="3" t="s">
        <v>18</v>
      </c>
    </row>
    <row r="8" spans="1:13" ht="15.75" thickBot="1">
      <c r="A8" s="7" t="s">
        <v>2174</v>
      </c>
      <c r="B8" s="3" t="s">
        <v>18</v>
      </c>
      <c r="C8" t="s">
        <v>507</v>
      </c>
      <c r="D8" s="2" t="s">
        <v>509</v>
      </c>
      <c r="E8" t="s">
        <v>511</v>
      </c>
      <c r="F8" s="2" t="s">
        <v>513</v>
      </c>
      <c r="G8" t="s">
        <v>515</v>
      </c>
      <c r="H8" s="2" t="s">
        <v>517</v>
      </c>
      <c r="I8" t="s">
        <v>519</v>
      </c>
      <c r="J8" s="2" t="s">
        <v>521</v>
      </c>
      <c r="K8" t="s">
        <v>523</v>
      </c>
      <c r="L8" s="4" t="s">
        <v>2175</v>
      </c>
      <c r="M8" s="3" t="s">
        <v>18</v>
      </c>
    </row>
    <row r="9" spans="1:13" ht="15.75" thickBot="1">
      <c r="A9" s="8" t="s">
        <v>2176</v>
      </c>
      <c r="B9" s="3" t="s">
        <v>18</v>
      </c>
      <c r="C9" s="3" t="s">
        <v>18</v>
      </c>
      <c r="D9" s="3" t="s">
        <v>18</v>
      </c>
      <c r="E9" s="3" t="s">
        <v>18</v>
      </c>
      <c r="F9" s="3" t="s">
        <v>18</v>
      </c>
      <c r="G9" s="3" t="s">
        <v>18</v>
      </c>
      <c r="H9" s="3" t="s">
        <v>18</v>
      </c>
      <c r="I9" s="3" t="s">
        <v>18</v>
      </c>
      <c r="J9" s="3" t="s">
        <v>18</v>
      </c>
      <c r="K9" s="3" t="s">
        <v>18</v>
      </c>
      <c r="L9" s="3" t="s">
        <v>18</v>
      </c>
      <c r="M9" s="3" t="s">
        <v>18</v>
      </c>
    </row>
    <row r="11" spans="1:13" ht="15.75" thickBot="1">
      <c r="A11" s="2" t="s">
        <v>2177</v>
      </c>
      <c r="B11" s="5" t="s">
        <v>2156</v>
      </c>
      <c r="C11" s="5" t="s">
        <v>2157</v>
      </c>
      <c r="D11" s="5" t="s">
        <v>2158</v>
      </c>
      <c r="E11" s="5" t="s">
        <v>2159</v>
      </c>
      <c r="F11" s="5" t="s">
        <v>2160</v>
      </c>
      <c r="G11" s="5" t="s">
        <v>2161</v>
      </c>
      <c r="H11" s="5" t="s">
        <v>2162</v>
      </c>
      <c r="I11" s="5" t="s">
        <v>2163</v>
      </c>
      <c r="J11" s="5" t="s">
        <v>2164</v>
      </c>
      <c r="K11" s="5" t="s">
        <v>2165</v>
      </c>
      <c r="L11" s="5" t="s">
        <v>2166</v>
      </c>
      <c r="M11" s="6" t="s">
        <v>2167</v>
      </c>
    </row>
    <row r="12" spans="1:13" ht="15.75" thickBot="1">
      <c r="A12" s="7" t="s">
        <v>2168</v>
      </c>
      <c r="B12" s="3" t="s">
        <v>18</v>
      </c>
      <c r="C12" s="3" t="s">
        <v>18</v>
      </c>
      <c r="D12" s="3" t="s">
        <v>18</v>
      </c>
      <c r="E12" s="3" t="s">
        <v>18</v>
      </c>
      <c r="F12" s="3" t="s">
        <v>18</v>
      </c>
      <c r="G12" s="3" t="s">
        <v>18</v>
      </c>
      <c r="H12" s="3" t="s">
        <v>18</v>
      </c>
      <c r="I12" s="3" t="s">
        <v>18</v>
      </c>
      <c r="J12" s="3" t="s">
        <v>18</v>
      </c>
      <c r="K12" s="3" t="s">
        <v>18</v>
      </c>
      <c r="L12" s="3" t="s">
        <v>18</v>
      </c>
      <c r="M12" s="3" t="s">
        <v>18</v>
      </c>
    </row>
    <row r="13" spans="1:13" ht="15.75" thickBot="1">
      <c r="A13" s="7" t="s">
        <v>2169</v>
      </c>
      <c r="B13" s="3" t="s">
        <v>18</v>
      </c>
      <c r="C13" t="s">
        <v>530</v>
      </c>
      <c r="D13" s="2" t="s">
        <v>532</v>
      </c>
      <c r="E13" t="s">
        <v>534</v>
      </c>
      <c r="F13" s="2" t="s">
        <v>536</v>
      </c>
      <c r="G13" t="s">
        <v>538</v>
      </c>
      <c r="H13" s="2" t="s">
        <v>540</v>
      </c>
      <c r="I13" t="s">
        <v>542</v>
      </c>
      <c r="J13" s="2" t="s">
        <v>544</v>
      </c>
      <c r="K13" t="s">
        <v>546</v>
      </c>
      <c r="L13" s="2" t="s">
        <v>548</v>
      </c>
      <c r="M13" s="3" t="s">
        <v>18</v>
      </c>
    </row>
    <row r="14" spans="1:13" ht="15.75" thickBot="1">
      <c r="A14" s="7" t="s">
        <v>2170</v>
      </c>
      <c r="B14" s="3" t="s">
        <v>18</v>
      </c>
      <c r="C14" t="s">
        <v>550</v>
      </c>
      <c r="D14" s="2" t="s">
        <v>552</v>
      </c>
      <c r="E14" t="s">
        <v>554</v>
      </c>
      <c r="F14" s="2" t="s">
        <v>556</v>
      </c>
      <c r="G14" t="s">
        <v>558</v>
      </c>
      <c r="H14" s="2" t="s">
        <v>560</v>
      </c>
      <c r="I14" t="s">
        <v>562</v>
      </c>
      <c r="J14" s="2" t="s">
        <v>564</v>
      </c>
      <c r="K14" t="s">
        <v>566</v>
      </c>
      <c r="L14" s="2" t="s">
        <v>568</v>
      </c>
      <c r="M14" s="3" t="s">
        <v>18</v>
      </c>
    </row>
    <row r="15" spans="1:13" ht="15.75" thickBot="1">
      <c r="A15" s="7" t="s">
        <v>2171</v>
      </c>
      <c r="B15" s="3" t="s">
        <v>18</v>
      </c>
      <c r="C15" t="s">
        <v>570</v>
      </c>
      <c r="D15" s="2" t="s">
        <v>572</v>
      </c>
      <c r="E15" t="s">
        <v>574</v>
      </c>
      <c r="F15" s="2" t="s">
        <v>576</v>
      </c>
      <c r="G15" t="s">
        <v>578</v>
      </c>
      <c r="H15" s="2" t="s">
        <v>580</v>
      </c>
      <c r="I15" t="s">
        <v>582</v>
      </c>
      <c r="J15" s="2" t="s">
        <v>584</v>
      </c>
      <c r="K15" t="s">
        <v>586</v>
      </c>
      <c r="L15" s="2" t="s">
        <v>588</v>
      </c>
      <c r="M15" s="3" t="s">
        <v>18</v>
      </c>
    </row>
    <row r="16" spans="1:13" ht="15.75" thickBot="1">
      <c r="A16" s="7" t="s">
        <v>2172</v>
      </c>
      <c r="B16" s="3" t="s">
        <v>18</v>
      </c>
      <c r="C16" t="s">
        <v>590</v>
      </c>
      <c r="D16" s="2" t="s">
        <v>592</v>
      </c>
      <c r="E16" t="s">
        <v>594</v>
      </c>
      <c r="F16" s="2" t="s">
        <v>596</v>
      </c>
      <c r="G16" t="s">
        <v>598</v>
      </c>
      <c r="H16" s="2" t="s">
        <v>600</v>
      </c>
      <c r="I16" t="s">
        <v>602</v>
      </c>
      <c r="J16" s="2" t="s">
        <v>604</v>
      </c>
      <c r="K16" t="s">
        <v>606</v>
      </c>
      <c r="L16" s="2" t="s">
        <v>608</v>
      </c>
      <c r="M16" s="3" t="s">
        <v>18</v>
      </c>
    </row>
    <row r="17" spans="1:13" ht="15.75" thickBot="1">
      <c r="A17" s="7" t="s">
        <v>2173</v>
      </c>
      <c r="B17" s="3" t="s">
        <v>18</v>
      </c>
      <c r="C17" t="s">
        <v>610</v>
      </c>
      <c r="D17" s="2" t="s">
        <v>525</v>
      </c>
      <c r="E17" s="4" t="s">
        <v>2175</v>
      </c>
      <c r="F17" s="3" t="s">
        <v>18</v>
      </c>
      <c r="G17" s="3" t="s">
        <v>18</v>
      </c>
      <c r="H17" s="3" t="s">
        <v>18</v>
      </c>
      <c r="I17" s="3" t="s">
        <v>18</v>
      </c>
      <c r="J17" s="3" t="s">
        <v>18</v>
      </c>
      <c r="K17" s="3" t="s">
        <v>18</v>
      </c>
      <c r="L17" s="3" t="s">
        <v>18</v>
      </c>
      <c r="M17" s="3" t="s">
        <v>18</v>
      </c>
    </row>
    <row r="18" spans="1:13" ht="15.75" thickBot="1">
      <c r="A18" s="7" t="s">
        <v>2174</v>
      </c>
      <c r="B18" s="3" t="s">
        <v>18</v>
      </c>
      <c r="C18" s="3" t="s">
        <v>18</v>
      </c>
      <c r="D18" s="3" t="s">
        <v>18</v>
      </c>
      <c r="E18" s="3" t="s">
        <v>18</v>
      </c>
      <c r="F18" s="3" t="s">
        <v>18</v>
      </c>
      <c r="G18" s="3" t="s">
        <v>18</v>
      </c>
      <c r="H18" s="3" t="s">
        <v>18</v>
      </c>
      <c r="I18" s="3" t="s">
        <v>18</v>
      </c>
      <c r="J18" s="3" t="s">
        <v>18</v>
      </c>
      <c r="K18" s="3" t="s">
        <v>18</v>
      </c>
      <c r="L18" s="3" t="s">
        <v>18</v>
      </c>
      <c r="M18" s="3" t="s">
        <v>18</v>
      </c>
    </row>
    <row r="19" spans="1:13" ht="15.75" thickBot="1">
      <c r="A19" s="8" t="s">
        <v>2176</v>
      </c>
      <c r="B19" s="3" t="s">
        <v>18</v>
      </c>
      <c r="C19" s="3" t="s">
        <v>18</v>
      </c>
      <c r="D19" s="3" t="s">
        <v>18</v>
      </c>
      <c r="E19" s="3" t="s">
        <v>18</v>
      </c>
      <c r="F19" s="3" t="s">
        <v>18</v>
      </c>
      <c r="G19" s="3" t="s">
        <v>18</v>
      </c>
      <c r="H19" s="3" t="s">
        <v>18</v>
      </c>
      <c r="I19" s="3" t="s">
        <v>18</v>
      </c>
      <c r="J19" s="3" t="s">
        <v>18</v>
      </c>
      <c r="K19" s="3" t="s">
        <v>18</v>
      </c>
      <c r="L19" s="3" t="s">
        <v>18</v>
      </c>
      <c r="M19" s="3" t="s">
        <v>18</v>
      </c>
    </row>
  </sheetData>
  <pageMargins left="0.25" right="0.25" top="0.75" bottom="0.75" header="0.3" footer="0.3"/>
  <pageSetup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Hansen, Laura M - ARS, Ames, IA</dc:creator>
  <cp:keywords/>
  <dc:description/>
  <cp:lastModifiedBy/>
  <cp:revision/>
  <dcterms:created xsi:type="dcterms:W3CDTF">2023-10-12T14:19:25Z</dcterms:created>
  <dcterms:modified xsi:type="dcterms:W3CDTF">2024-02-07T18:39:18Z</dcterms:modified>
  <cp:category/>
  <cp:contentStatus/>
</cp:coreProperties>
</file>