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omas\Pulpit\excelLearning\section8Revision\"/>
    </mc:Choice>
  </mc:AlternateContent>
  <xr:revisionPtr revIDLastSave="0" documentId="13_ncr:1_{1B996934-BB22-456F-9AE0-FAD25386CB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" i="2" l="1"/>
  <c r="A94" i="2"/>
  <c r="A35" i="2"/>
  <c r="D15" i="2"/>
  <c r="C15" i="2"/>
  <c r="B15" i="2"/>
  <c r="A15" i="2"/>
  <c r="A4" i="2" a="1"/>
  <c r="A4" i="2" s="1"/>
  <c r="C14" i="1"/>
  <c r="D14" i="1"/>
  <c r="C18" i="1" s="1"/>
  <c r="E14" i="1"/>
  <c r="F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<sst xmlns="http://schemas.openxmlformats.org/spreadsheetml/2006/main" count="157" uniqueCount="149">
  <si>
    <t>🔡 FUNKCJE TEKSTOWE I ICH PUŁAPKI</t>
  </si>
  <si>
    <r>
      <t xml:space="preserve">1. Kiedy </t>
    </r>
    <r>
      <rPr>
        <sz val="10"/>
        <color theme="1"/>
        <rFont val="Arial Unicode MS"/>
      </rPr>
      <t>TEXTSPLIT()</t>
    </r>
    <r>
      <rPr>
        <sz val="11"/>
        <color theme="1"/>
        <rFont val="Calibri"/>
        <family val="2"/>
        <scheme val="minor"/>
      </rPr>
      <t xml:space="preserve"> zawiedzie? Podaj przykład danych, dla których nie zadziała domyślnie.</t>
    </r>
  </si>
  <si>
    <r>
      <t xml:space="preserve">2. Czym różni się </t>
    </r>
    <r>
      <rPr>
        <sz val="10"/>
        <color theme="1"/>
        <rFont val="Arial Unicode MS"/>
      </rPr>
      <t>SUBSTITUTE()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REPLACE()</t>
    </r>
    <r>
      <rPr>
        <sz val="11"/>
        <color theme="1"/>
        <rFont val="Calibri"/>
        <family val="2"/>
        <scheme val="minor"/>
      </rPr>
      <t xml:space="preserve"> – praktyczny przykład zastosowania?</t>
    </r>
  </si>
  <si>
    <t>3. Jak wyczyścić dane z „niewidzialnych” spacji i znaków końca linii (2 sposoby)?</t>
  </si>
  <si>
    <t>4. Jak połączyć wiele kolumn tekstowych z separatorem, pomijając puste komórki?</t>
  </si>
  <si>
    <r>
      <t xml:space="preserve">5. Zastosuj </t>
    </r>
    <r>
      <rPr>
        <sz val="10"/>
        <color theme="1"/>
        <rFont val="Arial Unicode MS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MID</t>
    </r>
    <r>
      <rPr>
        <sz val="11"/>
        <color theme="1"/>
        <rFont val="Calibri"/>
        <family val="2"/>
        <scheme val="minor"/>
      </rPr>
      <t>, aby z ciągu „Invoice: #12345678 – 2024-12-31” wyciągnąć numer faktury i datę.</t>
    </r>
  </si>
  <si>
    <t>może zawiesc wtedy gdy istnieja wiecej delimetor, wtedy trzeba rozwazyc delimetrow w klamrach{} wszystkich po kolei</t>
  </si>
  <si>
    <t>substitute rozpoznaje text do zmiany poprzez matchowanie stringu, a replace poprzez poczatkowa pozycja tekstu i jego dlugosc</t>
  </si>
  <si>
    <t>metodami trim i trim ends</t>
  </si>
  <si>
    <t>uzyc metody ifna w jej ciele uzyc concatenate lub metody textjoin</t>
  </si>
  <si>
    <t>find#</t>
  </si>
  <si>
    <t>find-</t>
  </si>
  <si>
    <t>date</t>
  </si>
  <si>
    <t>lenof</t>
  </si>
  <si>
    <t>Invoice: #12345678 – 2024-12-31</t>
  </si>
  <si>
    <t>invoice#</t>
  </si>
  <si>
    <t>📅 FUNKCJE DAT I CZASU</t>
  </si>
  <si>
    <r>
      <t xml:space="preserve">6. Co robi </t>
    </r>
    <r>
      <rPr>
        <sz val="10"/>
        <color theme="1"/>
        <rFont val="Arial Unicode MS"/>
      </rPr>
      <t>DATEVALUE()</t>
    </r>
    <r>
      <rPr>
        <sz val="11"/>
        <color theme="1"/>
        <rFont val="Calibri"/>
        <family val="2"/>
        <scheme val="minor"/>
      </rPr>
      <t xml:space="preserve"> i kiedy nie zadziała?</t>
    </r>
  </si>
  <si>
    <t>7. Jak porównać dwie daty zapisane jako tekst i datę Excela?</t>
  </si>
  <si>
    <r>
      <t xml:space="preserve">8. Jaki będzie wynik </t>
    </r>
    <r>
      <rPr>
        <sz val="10"/>
        <color theme="1"/>
        <rFont val="Arial Unicode MS"/>
      </rPr>
      <t>=TEXT(TODAY(),"dddd")</t>
    </r>
    <r>
      <rPr>
        <sz val="11"/>
        <color theme="1"/>
        <rFont val="Calibri"/>
        <family val="2"/>
        <scheme val="minor"/>
      </rPr>
      <t>, jeśli komputer ma angielski język systemowy?</t>
    </r>
  </si>
  <si>
    <r>
      <t xml:space="preserve">9. Różnica między </t>
    </r>
    <r>
      <rPr>
        <sz val="10"/>
        <color theme="1"/>
        <rFont val="Arial Unicode MS"/>
      </rPr>
      <t>DATEDIF()</t>
    </r>
    <r>
      <rPr>
        <sz val="11"/>
        <color theme="1"/>
        <rFont val="Calibri"/>
        <family val="2"/>
        <scheme val="minor"/>
      </rPr>
      <t xml:space="preserve"> a </t>
    </r>
    <r>
      <rPr>
        <sz val="10"/>
        <color theme="1"/>
        <rFont val="Arial Unicode MS"/>
      </rPr>
      <t>YEARFRAC()</t>
    </r>
    <r>
      <rPr>
        <sz val="11"/>
        <color theme="1"/>
        <rFont val="Calibri"/>
        <family val="2"/>
        <scheme val="minor"/>
      </rPr>
      <t>? Co byś wybrał do obliczenia stażu pracownika?</t>
    </r>
  </si>
  <si>
    <r>
      <t xml:space="preserve">10. Jakie są zalety </t>
    </r>
    <r>
      <rPr>
        <sz val="10"/>
        <color theme="1"/>
        <rFont val="Arial Unicode MS"/>
      </rPr>
      <t>EOMONTH()</t>
    </r>
    <r>
      <rPr>
        <sz val="11"/>
        <color theme="1"/>
        <rFont val="Calibri"/>
        <family val="2"/>
        <scheme val="minor"/>
      </rPr>
      <t xml:space="preserve"> w raportach finansowych?</t>
    </r>
  </si>
  <si>
    <t>🔎 WYSZUKIWANIE I ODWZOROWANIA</t>
  </si>
  <si>
    <r>
      <t xml:space="preserve">11. Jak </t>
    </r>
    <r>
      <rPr>
        <sz val="10"/>
        <color theme="1"/>
        <rFont val="Arial Unicode MS"/>
      </rPr>
      <t>XLOOKUP()</t>
    </r>
    <r>
      <rPr>
        <sz val="11"/>
        <color theme="1"/>
        <rFont val="Calibri"/>
        <family val="2"/>
        <scheme val="minor"/>
      </rPr>
      <t xml:space="preserve"> może zastąpić </t>
    </r>
    <r>
      <rPr>
        <sz val="10"/>
        <color theme="1"/>
        <rFont val="Arial Unicode MS"/>
      </rPr>
      <t>VLOOKUP()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IFERROR()</t>
    </r>
    <r>
      <rPr>
        <sz val="11"/>
        <color theme="1"/>
        <rFont val="Calibri"/>
        <family val="2"/>
        <scheme val="minor"/>
      </rPr>
      <t xml:space="preserve"> w jednym wyrażeniu?</t>
    </r>
  </si>
  <si>
    <r>
      <t xml:space="preserve">12. Czym się różni </t>
    </r>
    <r>
      <rPr>
        <sz val="10"/>
        <color theme="1"/>
        <rFont val="Arial Unicode MS"/>
      </rPr>
      <t>XMATCH()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MATCH()</t>
    </r>
    <r>
      <rPr>
        <sz val="11"/>
        <color theme="1"/>
        <rFont val="Calibri"/>
        <family val="2"/>
        <scheme val="minor"/>
      </rPr>
      <t xml:space="preserve"> i kiedy warto używać nowszej wersji?</t>
    </r>
  </si>
  <si>
    <r>
      <t xml:space="preserve">13. Jak działa </t>
    </r>
    <r>
      <rPr>
        <sz val="10"/>
        <color theme="1"/>
        <rFont val="Arial Unicode MS"/>
      </rPr>
      <t>XLOOKUP()</t>
    </r>
    <r>
      <rPr>
        <sz val="11"/>
        <color theme="1"/>
        <rFont val="Calibri"/>
        <family val="2"/>
        <scheme val="minor"/>
      </rPr>
      <t xml:space="preserve"> z przeszukiwaniem w odwrotnej kolejności (</t>
    </r>
    <r>
      <rPr>
        <sz val="10"/>
        <color theme="1"/>
        <rFont val="Arial Unicode MS"/>
      </rPr>
      <t>search_mode</t>
    </r>
    <r>
      <rPr>
        <sz val="11"/>
        <color theme="1"/>
        <rFont val="Calibri"/>
        <family val="2"/>
        <scheme val="minor"/>
      </rPr>
      <t>)?</t>
    </r>
  </si>
  <si>
    <t>14. Jak odszukać ostatnią wartość w kolumnie spełniającą warunek (np. sprzedaż &gt; 1000)?</t>
  </si>
  <si>
    <r>
      <t xml:space="preserve">15. W czym </t>
    </r>
    <r>
      <rPr>
        <sz val="10"/>
        <color theme="1"/>
        <rFont val="Arial Unicode MS"/>
      </rPr>
      <t>INDEX/MATCH</t>
    </r>
    <r>
      <rPr>
        <sz val="11"/>
        <color theme="1"/>
        <rFont val="Calibri"/>
        <family val="2"/>
        <scheme val="minor"/>
      </rPr>
      <t xml:space="preserve"> jest bardziej elastyczne niż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>, mimo że jest dłuższe?</t>
    </r>
  </si>
  <si>
    <t>✅ FUNKCJE LOGICZNE I WARUNKOWE</t>
  </si>
  <si>
    <r>
      <t xml:space="preserve">16. Kiedy lepiej użyć </t>
    </r>
    <r>
      <rPr>
        <sz val="10"/>
        <color theme="1"/>
        <rFont val="Arial Unicode MS"/>
      </rPr>
      <t>IFS()</t>
    </r>
    <r>
      <rPr>
        <sz val="11"/>
        <color theme="1"/>
        <rFont val="Calibri"/>
        <family val="2"/>
        <scheme val="minor"/>
      </rPr>
      <t xml:space="preserve"> zamiast </t>
    </r>
    <r>
      <rPr>
        <sz val="10"/>
        <color theme="1"/>
        <rFont val="Arial Unicode MS"/>
      </rPr>
      <t>NESTED IF</t>
    </r>
    <r>
      <rPr>
        <sz val="11"/>
        <color theme="1"/>
        <rFont val="Calibri"/>
        <family val="2"/>
        <scheme val="minor"/>
      </rPr>
      <t>?</t>
    </r>
  </si>
  <si>
    <r>
      <t xml:space="preserve">17. Co zwróci </t>
    </r>
    <r>
      <rPr>
        <sz val="10"/>
        <color theme="1"/>
        <rFont val="Arial Unicode MS"/>
      </rPr>
      <t>=IF(A1=0,"zero",A1)</t>
    </r>
    <r>
      <rPr>
        <sz val="11"/>
        <color theme="1"/>
        <rFont val="Calibri"/>
        <family val="2"/>
        <scheme val="minor"/>
      </rPr>
      <t xml:space="preserve"> jeśli A1 jest pustą komórką?</t>
    </r>
  </si>
  <si>
    <t>18. Jak sprawdzić, czy tekst w A1 to adres e-mail (logika, nie RegEx)?</t>
  </si>
  <si>
    <r>
      <t xml:space="preserve">19. Różnica między </t>
    </r>
    <r>
      <rPr>
        <sz val="10"/>
        <color theme="1"/>
        <rFont val="Arial Unicode MS"/>
      </rPr>
      <t>IFNA()</t>
    </r>
    <r>
      <rPr>
        <sz val="11"/>
        <color theme="1"/>
        <rFont val="Calibri"/>
        <family val="2"/>
        <scheme val="minor"/>
      </rPr>
      <t xml:space="preserve"> a </t>
    </r>
    <r>
      <rPr>
        <sz val="10"/>
        <color theme="1"/>
        <rFont val="Arial Unicode MS"/>
      </rPr>
      <t>IFERROR()</t>
    </r>
    <r>
      <rPr>
        <sz val="11"/>
        <color theme="1"/>
        <rFont val="Calibri"/>
        <family val="2"/>
        <scheme val="minor"/>
      </rPr>
      <t xml:space="preserve"> – co zachowuje tylko brak dopasowania?</t>
    </r>
  </si>
  <si>
    <r>
      <t xml:space="preserve">20. Jak za pomocą </t>
    </r>
    <r>
      <rPr>
        <sz val="10"/>
        <color theme="1"/>
        <rFont val="Arial Unicode MS"/>
      </rPr>
      <t>SWITCH()</t>
    </r>
    <r>
      <rPr>
        <sz val="11"/>
        <color theme="1"/>
        <rFont val="Calibri"/>
        <family val="2"/>
        <scheme val="minor"/>
      </rPr>
      <t xml:space="preserve"> skrócić rozbudowane warunki?</t>
    </r>
  </si>
  <si>
    <t>🧮 PRZEKSZTAŁCANIE, LICZBY I KONTROLA TYPU</t>
  </si>
  <si>
    <r>
      <t xml:space="preserve">21. Jak </t>
    </r>
    <r>
      <rPr>
        <sz val="10"/>
        <color theme="1"/>
        <rFont val="Arial Unicode MS"/>
      </rPr>
      <t>VALUE()</t>
    </r>
    <r>
      <rPr>
        <sz val="11"/>
        <color theme="1"/>
        <rFont val="Calibri"/>
        <family val="2"/>
        <scheme val="minor"/>
      </rPr>
      <t xml:space="preserve"> konwertuje tekst i w jakich sytuacjach zawiedzie?</t>
    </r>
  </si>
  <si>
    <r>
      <t xml:space="preserve">22. Kiedy </t>
    </r>
    <r>
      <rPr>
        <sz val="10"/>
        <color theme="1"/>
        <rFont val="Arial Unicode MS"/>
      </rPr>
      <t>NUMBERVALUE()</t>
    </r>
    <r>
      <rPr>
        <sz val="11"/>
        <color theme="1"/>
        <rFont val="Calibri"/>
        <family val="2"/>
        <scheme val="minor"/>
      </rPr>
      <t xml:space="preserve"> będzie bezpieczniejszy niż </t>
    </r>
    <r>
      <rPr>
        <sz val="10"/>
        <color theme="1"/>
        <rFont val="Arial Unicode MS"/>
      </rPr>
      <t>VALUE()</t>
    </r>
    <r>
      <rPr>
        <sz val="11"/>
        <color theme="1"/>
        <rFont val="Calibri"/>
        <family val="2"/>
        <scheme val="minor"/>
      </rPr>
      <t>?</t>
    </r>
  </si>
  <si>
    <r>
      <t xml:space="preserve">23. Co robi </t>
    </r>
    <r>
      <rPr>
        <sz val="10"/>
        <color theme="1"/>
        <rFont val="Arial Unicode MS"/>
      </rPr>
      <t>N()</t>
    </r>
    <r>
      <rPr>
        <sz val="11"/>
        <color theme="1"/>
        <rFont val="Calibri"/>
        <family val="2"/>
        <scheme val="minor"/>
      </rPr>
      <t xml:space="preserve"> i do czego służy? Przykład praktyczny.</t>
    </r>
  </si>
  <si>
    <r>
      <t xml:space="preserve">24. Różnica między </t>
    </r>
    <r>
      <rPr>
        <sz val="10"/>
        <color theme="1"/>
        <rFont val="Arial Unicode MS"/>
      </rPr>
      <t>T()</t>
    </r>
    <r>
      <rPr>
        <sz val="11"/>
        <color theme="1"/>
        <rFont val="Calibri"/>
        <family val="2"/>
        <scheme val="minor"/>
      </rPr>
      <t xml:space="preserve"> a </t>
    </r>
    <r>
      <rPr>
        <sz val="10"/>
        <color theme="1"/>
        <rFont val="Arial Unicode MS"/>
      </rPr>
      <t>N()</t>
    </r>
    <r>
      <rPr>
        <sz val="11"/>
        <color theme="1"/>
        <rFont val="Calibri"/>
        <family val="2"/>
        <scheme val="minor"/>
      </rPr>
      <t>? W jakim kontekście je używać?</t>
    </r>
  </si>
  <si>
    <r>
      <t xml:space="preserve">25. Jakie pułapki czyhają przy </t>
    </r>
    <r>
      <rPr>
        <sz val="10"/>
        <color theme="1"/>
        <rFont val="Arial Unicode MS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ROUNDUP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MROUND</t>
    </r>
    <r>
      <rPr>
        <sz val="11"/>
        <color theme="1"/>
        <rFont val="Calibri"/>
        <family val="2"/>
        <scheme val="minor"/>
      </rPr>
      <t>?</t>
    </r>
  </si>
  <si>
    <t>🧩 ZAAWANSOWANE I KOMBINACJE</t>
  </si>
  <si>
    <r>
      <t xml:space="preserve">26. Zastosuj </t>
    </r>
    <r>
      <rPr>
        <sz val="10"/>
        <color theme="1"/>
        <rFont val="Arial Unicode MS"/>
      </rPr>
      <t>LET()</t>
    </r>
    <r>
      <rPr>
        <sz val="11"/>
        <color theme="1"/>
        <rFont val="Calibri"/>
        <family val="2"/>
        <scheme val="minor"/>
      </rPr>
      <t xml:space="preserve"> w formule, która konwertuje wartości brutto na netto i VAT (23%) – przy założeniu zmiennej VAT.</t>
    </r>
  </si>
  <si>
    <r>
      <t xml:space="preserve">27. Jak za pomocą </t>
    </r>
    <r>
      <rPr>
        <sz val="10"/>
        <color theme="1"/>
        <rFont val="Arial Unicode MS"/>
      </rPr>
      <t>TEXTJOIN()</t>
    </r>
    <r>
      <rPr>
        <sz val="11"/>
        <color theme="1"/>
        <rFont val="Calibri"/>
        <family val="2"/>
        <scheme val="minor"/>
      </rPr>
      <t xml:space="preserve"> zagnieżdżonego w </t>
    </r>
    <r>
      <rPr>
        <sz val="10"/>
        <color theme="1"/>
        <rFont val="Arial Unicode MS"/>
      </rPr>
      <t>FILTER()</t>
    </r>
    <r>
      <rPr>
        <sz val="11"/>
        <color theme="1"/>
        <rFont val="Calibri"/>
        <family val="2"/>
        <scheme val="minor"/>
      </rPr>
      <t xml:space="preserve"> stworzyć listę unikalnych krajów z tabeli klientów?</t>
    </r>
  </si>
  <si>
    <r>
      <t xml:space="preserve">28. Jak wyciągnąć pierwsze 3 wyrazy z tekstu – bez </t>
    </r>
    <r>
      <rPr>
        <sz val="10"/>
        <color theme="1"/>
        <rFont val="Arial Unicode MS"/>
      </rPr>
      <t>TEXTSPLIT()</t>
    </r>
    <r>
      <rPr>
        <sz val="11"/>
        <color theme="1"/>
        <rFont val="Calibri"/>
        <family val="2"/>
        <scheme val="minor"/>
      </rPr>
      <t>?</t>
    </r>
  </si>
  <si>
    <t>29. Jak dynamicznie utworzyć zakres dat ostatnich 7 dni w Excelu (bez VBA)?</t>
  </si>
  <si>
    <r>
      <t xml:space="preserve">30. Opisz scenariusz, gdzie używasz </t>
    </r>
    <r>
      <rPr>
        <sz val="10"/>
        <color theme="1"/>
        <rFont val="Arial Unicode MS"/>
      </rPr>
      <t>ISNUMBER(FIND(...))</t>
    </r>
    <r>
      <rPr>
        <sz val="11"/>
        <color theme="1"/>
        <rFont val="Calibri"/>
        <family val="2"/>
        <scheme val="minor"/>
      </rPr>
      <t xml:space="preserve"> w warunku z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>.</t>
    </r>
  </si>
  <si>
    <t>❌ BŁĘDY I ICH KONTROLA</t>
  </si>
  <si>
    <r>
      <t xml:space="preserve">31. Kiedy </t>
    </r>
    <r>
      <rPr>
        <sz val="10"/>
        <color theme="1"/>
        <rFont val="Arial Unicode MS"/>
      </rPr>
      <t>ISERROR()</t>
    </r>
    <r>
      <rPr>
        <sz val="11"/>
        <color theme="1"/>
        <rFont val="Calibri"/>
        <family val="2"/>
        <scheme val="minor"/>
      </rPr>
      <t xml:space="preserve"> daje fałszywie pozytywny wynik?</t>
    </r>
  </si>
  <si>
    <r>
      <t xml:space="preserve">32. Czym różni się </t>
    </r>
    <r>
      <rPr>
        <sz val="10"/>
        <color theme="1"/>
        <rFont val="Arial Unicode MS"/>
      </rPr>
      <t>ERROR.TYPE()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ISNA()</t>
    </r>
    <r>
      <rPr>
        <sz val="11"/>
        <color theme="1"/>
        <rFont val="Calibri"/>
        <family val="2"/>
        <scheme val="minor"/>
      </rPr>
      <t>?</t>
    </r>
  </si>
  <si>
    <r>
      <t xml:space="preserve">33. Jak zabezpieczyć formułę z </t>
    </r>
    <r>
      <rPr>
        <sz val="10"/>
        <color theme="1"/>
        <rFont val="Arial Unicode MS"/>
      </rPr>
      <t>XLOOKUP()</t>
    </r>
    <r>
      <rPr>
        <sz val="11"/>
        <color theme="1"/>
        <rFont val="Calibri"/>
        <family val="2"/>
        <scheme val="minor"/>
      </rPr>
      <t xml:space="preserve"> przed pustym zakresem lub błędem nazwy?</t>
    </r>
  </si>
  <si>
    <t>34. Jak zidentyfikować, że dane są liczbą zapisaną jako tekst – bez formatowania komórki?</t>
  </si>
  <si>
    <r>
      <t xml:space="preserve">35. Kiedy </t>
    </r>
    <r>
      <rPr>
        <sz val="10"/>
        <color theme="1"/>
        <rFont val="Arial Unicode MS"/>
      </rPr>
      <t>NA()</t>
    </r>
    <r>
      <rPr>
        <sz val="11"/>
        <color theme="1"/>
        <rFont val="Calibri"/>
        <family val="2"/>
        <scheme val="minor"/>
      </rPr>
      <t xml:space="preserve"> jest lepszym sygnałem niż </t>
    </r>
    <r>
      <rPr>
        <sz val="10"/>
        <color theme="1"/>
        <rFont val="Arial Unicode MS"/>
      </rPr>
      <t>""</t>
    </r>
    <r>
      <rPr>
        <sz val="11"/>
        <color theme="1"/>
        <rFont val="Calibri"/>
        <family val="2"/>
        <scheme val="minor"/>
      </rPr>
      <t xml:space="preserve"> w modelu danych?</t>
    </r>
  </si>
  <si>
    <t>🛠 PRAKTYCZNE SCENARIUSZE</t>
  </si>
  <si>
    <t>36. Masz kolumnę z ID klienta, niektóre puste. Jak wypełnić puste wartości ostatnim znanym ID (Excel 365)?</t>
  </si>
  <si>
    <t>37. Jak wykryć, że dane zostały wklejone ręcznie i nie pochodzą z formuł?</t>
  </si>
  <si>
    <t>38. Jak obsłużyć dane, gdzie separator dziesiętny to przecinek, a tysiące – spacja?</t>
  </si>
  <si>
    <r>
      <t xml:space="preserve">39. Jak sprawdzić, czy w komórce są </t>
    </r>
    <r>
      <rPr>
        <b/>
        <sz val="11"/>
        <color theme="1"/>
        <rFont val="Calibri"/>
        <family val="2"/>
        <scheme val="minor"/>
      </rPr>
      <t>tylko cyfry</t>
    </r>
    <r>
      <rPr>
        <sz val="11"/>
        <color theme="1"/>
        <rFont val="Calibri"/>
        <family val="2"/>
        <scheme val="minor"/>
      </rPr>
      <t xml:space="preserve">? (nie </t>
    </r>
    <r>
      <rPr>
        <sz val="10"/>
        <color theme="1"/>
        <rFont val="Arial Unicode MS"/>
      </rPr>
      <t>ISNUMBER()</t>
    </r>
    <r>
      <rPr>
        <sz val="11"/>
        <color theme="1"/>
        <rFont val="Calibri"/>
        <family val="2"/>
        <scheme val="minor"/>
      </rPr>
      <t>!)</t>
    </r>
  </si>
  <si>
    <r>
      <t xml:space="preserve">40. Jak za pomocą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ISBLANK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LEN</t>
    </r>
    <r>
      <rPr>
        <sz val="11"/>
        <color theme="1"/>
        <rFont val="Calibri"/>
        <family val="2"/>
        <scheme val="minor"/>
      </rPr>
      <t xml:space="preserve"> i </t>
    </r>
    <r>
      <rPr>
        <sz val="10"/>
        <color theme="1"/>
        <rFont val="Arial Unicode MS"/>
      </rPr>
      <t>TRIM</t>
    </r>
    <r>
      <rPr>
        <sz val="11"/>
        <color theme="1"/>
        <rFont val="Calibri"/>
        <family val="2"/>
        <scheme val="minor"/>
      </rPr>
      <t xml:space="preserve"> wykryć komórki z pozornie pustym tekstem?</t>
    </r>
  </si>
  <si>
    <t>datevalue zwraca date wp ostaci liczby, nie zadziala wtedy gdy excel nie rozpnaje daty</t>
  </si>
  <si>
    <t>poprzez wyciagniecie z nich liczby z datevalue</t>
  </si>
  <si>
    <t>Wednesday</t>
  </si>
  <si>
    <t>nie ma u mnie w 365 takiej funkcji jak datedif wiec yearfrac</t>
  </si>
  <si>
    <t>pozwala analizowac jakis okres czasu?</t>
  </si>
  <si>
    <t>NO Bo w xlookop skladni jest if not found to zastepuje iferror</t>
  </si>
  <si>
    <t>kiedy mamy wiekszy zbiot danych?</t>
  </si>
  <si>
    <t>chodzi o mode -1? Znajduje dokladnie co suzkami lub drugi mniejszy item</t>
  </si>
  <si>
    <t>nie wiem</t>
  </si>
  <si>
    <t xml:space="preserve">nie wiem </t>
  </si>
  <si>
    <t>🔡 FUNKCJE TEKSTOWE (1–10)</t>
  </si>
  <si>
    <t>1. Jak wyodrębnić nazwisko z pełnego imienia i nazwiska typu: „Anna Maria Kowalska”, gdy nazwisko zawsze ostatnie?</t>
  </si>
  <si>
    <r>
      <t xml:space="preserve">2. Co zrobi </t>
    </r>
    <r>
      <rPr>
        <sz val="10"/>
        <color theme="1"/>
        <rFont val="Arial Unicode MS"/>
      </rPr>
      <t>=TEXTJOIN("-", TRUE, A1:C1)</t>
    </r>
    <r>
      <rPr>
        <sz val="11"/>
        <color theme="1"/>
        <rFont val="Calibri"/>
        <family val="2"/>
        <scheme val="minor"/>
      </rPr>
      <t xml:space="preserve"> i czym się różni od </t>
    </r>
    <r>
      <rPr>
        <sz val="10"/>
        <color theme="1"/>
        <rFont val="Arial Unicode MS"/>
      </rPr>
      <t>CONCAT()</t>
    </r>
    <r>
      <rPr>
        <sz val="11"/>
        <color theme="1"/>
        <rFont val="Calibri"/>
        <family val="2"/>
        <scheme val="minor"/>
      </rPr>
      <t>?</t>
    </r>
  </si>
  <si>
    <r>
      <t xml:space="preserve">3. Jak usunąć znaki specjalne (np. </t>
    </r>
    <r>
      <rPr>
        <sz val="10"/>
        <color theme="1"/>
        <rFont val="Arial Unicode MS"/>
      </rPr>
      <t>@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) z tekstu bez Power Query?</t>
    </r>
  </si>
  <si>
    <r>
      <t xml:space="preserve">4. Co zwróci </t>
    </r>
    <r>
      <rPr>
        <sz val="10"/>
        <color theme="1"/>
        <rFont val="Arial Unicode MS"/>
      </rPr>
      <t>=LEFT("INV/2024-08",FIND("/",A1)-1)</t>
    </r>
    <r>
      <rPr>
        <sz val="11"/>
        <color theme="1"/>
        <rFont val="Calibri"/>
        <family val="2"/>
        <scheme val="minor"/>
      </rPr>
      <t>?</t>
    </r>
  </si>
  <si>
    <t>5. Jak wyodrębnić NIP z tekstu „Faktura: PL1234567890 – wystawiona 2024-01-01”?</t>
  </si>
  <si>
    <t>6. Jak rozbić numer konta bankowego na bloki po 4 cyfry?</t>
  </si>
  <si>
    <r>
      <t xml:space="preserve">7. Jak działa </t>
    </r>
    <r>
      <rPr>
        <sz val="10"/>
        <color theme="1"/>
        <rFont val="Arial Unicode MS"/>
      </rPr>
      <t>TEXTSPLIT()</t>
    </r>
    <r>
      <rPr>
        <sz val="11"/>
        <color theme="1"/>
        <rFont val="Calibri"/>
        <family val="2"/>
        <scheme val="minor"/>
      </rPr>
      <t xml:space="preserve"> z wieloma delimiterami i co się stanie, gdy delimitery się nachodzą?</t>
    </r>
  </si>
  <si>
    <r>
      <t xml:space="preserve">8. Co robi </t>
    </r>
    <r>
      <rPr>
        <sz val="10"/>
        <color theme="1"/>
        <rFont val="Arial Unicode MS"/>
      </rPr>
      <t>=MID(A1,SEARCH(":",A1)+2,5)</t>
    </r>
    <r>
      <rPr>
        <sz val="11"/>
        <color theme="1"/>
        <rFont val="Calibri"/>
        <family val="2"/>
        <scheme val="minor"/>
      </rPr>
      <t>? Dla tekstu „Kod: 98765 – zamknięte”.</t>
    </r>
  </si>
  <si>
    <r>
      <t xml:space="preserve">9. Jak za pomocą </t>
    </r>
    <r>
      <rPr>
        <sz val="10"/>
        <color theme="1"/>
        <rFont val="Arial Unicode MS"/>
      </rPr>
      <t>REPLACE()</t>
    </r>
    <r>
      <rPr>
        <sz val="11"/>
        <color theme="1"/>
        <rFont val="Calibri"/>
        <family val="2"/>
        <scheme val="minor"/>
      </rPr>
      <t xml:space="preserve"> wyczyścić drugą i trzecią literę z ciągu tekstowego?</t>
    </r>
  </si>
  <si>
    <r>
      <t xml:space="preserve">10. Czym różni się </t>
    </r>
    <r>
      <rPr>
        <sz val="10"/>
        <color theme="1"/>
        <rFont val="Arial Unicode MS"/>
      </rPr>
      <t>TEXTJOIN(",",TRUE,A1:A5)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TEXTJOIN(",",FALSE,A1:A5)</t>
    </r>
    <r>
      <rPr>
        <sz val="11"/>
        <color theme="1"/>
        <rFont val="Calibri"/>
        <family val="2"/>
        <scheme val="minor"/>
      </rPr>
      <t>?</t>
    </r>
  </si>
  <si>
    <t>TEXTSPLIT("Anna Maria Kowalska";" ";)</t>
  </si>
  <si>
    <t>rozni się tym ze możliwe jest dodanie delimetra oraz tym ze może pominac puste pola, fukncja wyzej polaczy wyrazy z trzech komorek a miedzy kazda komorka wstawi -</t>
  </si>
  <si>
    <t>metoda regex replace</t>
  </si>
  <si>
    <t>zwroci date faktury</t>
  </si>
  <si>
    <t>Faktura: PL1234567890 – wystawiona 2024-01-01</t>
  </si>
  <si>
    <t>find -</t>
  </si>
  <si>
    <t>findSpace</t>
  </si>
  <si>
    <t>faktura</t>
  </si>
  <si>
    <t>no dopasowuje delimter po kolei z tego nawiasu w ciele formuly do delimitera napotkanego w texcie. Gdy się delimtery nachodza to funkcja nie zadziala</t>
  </si>
  <si>
    <t>zwraca kod 98765</t>
  </si>
  <si>
    <t>REPLACE("ABCDEF", 2, 2, "")</t>
  </si>
  <si>
    <t>tym ze z TRUE pomija puste komorki a z false nie</t>
  </si>
  <si>
    <t>🧠 LOGIKA I WARUNKI (11–20)</t>
  </si>
  <si>
    <r>
      <t xml:space="preserve">11. Jak za pomocą </t>
    </r>
    <r>
      <rPr>
        <sz val="10"/>
        <color theme="1"/>
        <rFont val="Arial Unicode MS"/>
      </rPr>
      <t>IFS()</t>
    </r>
    <r>
      <rPr>
        <sz val="11"/>
        <color theme="1"/>
        <rFont val="Calibri"/>
        <family val="2"/>
        <scheme val="minor"/>
      </rPr>
      <t xml:space="preserve"> zakodować: „&lt;100 zł – niski, 100–1000 – średni, &gt;1000 – wysoki”?</t>
    </r>
  </si>
  <si>
    <r>
      <t xml:space="preserve">12. Co zwróci </t>
    </r>
    <r>
      <rPr>
        <sz val="10"/>
        <color theme="1"/>
        <rFont val="Arial Unicode MS"/>
      </rPr>
      <t>=IF("0",1,0)</t>
    </r>
    <r>
      <rPr>
        <sz val="11"/>
        <color theme="1"/>
        <rFont val="Calibri"/>
        <family val="2"/>
        <scheme val="minor"/>
      </rPr>
      <t xml:space="preserve"> i dlaczego?</t>
    </r>
  </si>
  <si>
    <t>13. Jak napisać formułę: „jeśli A1 zawiera tekst 'test', to 'OK', inaczej 'NOK'”?</t>
  </si>
  <si>
    <r>
      <t xml:space="preserve">14. Czym różni się </t>
    </r>
    <r>
      <rPr>
        <sz val="10"/>
        <color theme="1"/>
        <rFont val="Arial Unicode MS"/>
      </rPr>
      <t>OR(A1&gt;5,A1&lt;0)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A1&gt;5 OR A1&lt;0</t>
    </r>
    <r>
      <rPr>
        <sz val="11"/>
        <color theme="1"/>
        <rFont val="Calibri"/>
        <family val="2"/>
        <scheme val="minor"/>
      </rPr>
      <t>?</t>
    </r>
  </si>
  <si>
    <r>
      <t xml:space="preserve">15. Kiedy </t>
    </r>
    <r>
      <rPr>
        <sz val="10"/>
        <color theme="1"/>
        <rFont val="Arial Unicode MS"/>
      </rPr>
      <t>NOT()</t>
    </r>
    <r>
      <rPr>
        <sz val="11"/>
        <color theme="1"/>
        <rFont val="Calibri"/>
        <family val="2"/>
        <scheme val="minor"/>
      </rPr>
      <t xml:space="preserve"> jest przydatny w połączeniu z </t>
    </r>
    <r>
      <rPr>
        <sz val="10"/>
        <color theme="1"/>
        <rFont val="Arial Unicode MS"/>
      </rPr>
      <t>ISBLANK()</t>
    </r>
    <r>
      <rPr>
        <sz val="11"/>
        <color theme="1"/>
        <rFont val="Calibri"/>
        <family val="2"/>
        <scheme val="minor"/>
      </rPr>
      <t>?</t>
    </r>
  </si>
  <si>
    <r>
      <t xml:space="preserve">16. Jak za pomocą </t>
    </r>
    <r>
      <rPr>
        <sz val="10"/>
        <color theme="1"/>
        <rFont val="Arial Unicode MS"/>
      </rPr>
      <t>LET()</t>
    </r>
    <r>
      <rPr>
        <sz val="11"/>
        <color theme="1"/>
        <rFont val="Calibri"/>
        <family val="2"/>
        <scheme val="minor"/>
      </rPr>
      <t xml:space="preserve"> uprościć warunek oparty o wielokrotne </t>
    </r>
    <r>
      <rPr>
        <sz val="10"/>
        <color theme="1"/>
        <rFont val="Arial Unicode MS"/>
      </rPr>
      <t>LEN(TRIM(A1))</t>
    </r>
    <r>
      <rPr>
        <sz val="11"/>
        <color theme="1"/>
        <rFont val="Calibri"/>
        <family val="2"/>
        <scheme val="minor"/>
      </rPr>
      <t>?</t>
    </r>
  </si>
  <si>
    <t>17. Jak zbudować warunek: „jeśli A1 jest tekstem lub puste, to daj 0, inaczej wartość A1”?</t>
  </si>
  <si>
    <r>
      <t xml:space="preserve">18. Co zwraca </t>
    </r>
    <r>
      <rPr>
        <sz val="10"/>
        <color theme="1"/>
        <rFont val="Arial Unicode MS"/>
      </rPr>
      <t>=N(TRUE)</t>
    </r>
    <r>
      <rPr>
        <sz val="11"/>
        <color theme="1"/>
        <rFont val="Calibri"/>
        <family val="2"/>
        <scheme val="minor"/>
      </rPr>
      <t xml:space="preserve"> i do czego można to wykorzystać?</t>
    </r>
  </si>
  <si>
    <t>19. Jak zbudować formułę zwracającą „BRAK”, jeśli A1 jest błędem lub pustą komórką?</t>
  </si>
  <si>
    <t>20. Jak porównać dwie kolumny i zwrócić „match” tylko wtedy, gdy zawartość i typ są takie same?</t>
  </si>
  <si>
    <t>ifs(a1&lt;100;"niski";and(a1&gt;100;a1&lt;1000);"sredni";a1&gt;1000;"Wysoki")</t>
  </si>
  <si>
    <t>zwroci value! Bo nie ma jakby no warunku funkcji if</t>
  </si>
  <si>
    <t>if(a1="test";"ok";"nok")</t>
  </si>
  <si>
    <t>tym ze drugie wyrazenie  to blad?</t>
  </si>
  <si>
    <t>kiedy chcemy sprawdzic jako TRUE czy komorka nie jest pusta</t>
  </si>
  <si>
    <t>nie wiem wytlumacz mi</t>
  </si>
  <si>
    <t>żeby zliczyc ilosc wartosci true w kolumnie?</t>
  </si>
  <si>
    <t>if(or(istext(a1);islbank(a1));0;A1</t>
  </si>
  <si>
    <t>iferror(or(iserror(a1);isblank(a1);"Brak";</t>
  </si>
  <si>
    <t>if(a1=a2;match(a1;a2);"not match")</t>
  </si>
  <si>
    <t>🔍 WYSZUKIWANIE I DOPASOWANIA (21–30)</t>
  </si>
  <si>
    <r>
      <t xml:space="preserve">21. Jak za pomocą </t>
    </r>
    <r>
      <rPr>
        <sz val="10"/>
        <color theme="1"/>
        <rFont val="Arial Unicode MS"/>
      </rPr>
      <t>XLOOKUP()</t>
    </r>
    <r>
      <rPr>
        <sz val="11"/>
        <color theme="1"/>
        <rFont val="Calibri"/>
        <family val="2"/>
        <scheme val="minor"/>
      </rPr>
      <t xml:space="preserve"> znaleźć ostatnią niepustą wartość w kolumnie?</t>
    </r>
  </si>
  <si>
    <r>
      <t xml:space="preserve">22. Co zwróci </t>
    </r>
    <r>
      <rPr>
        <sz val="10"/>
        <color theme="1"/>
        <rFont val="Arial Unicode MS"/>
      </rPr>
      <t>=XMATCH(5,{1,3,5,5,7},0,-1)</t>
    </r>
    <r>
      <rPr>
        <sz val="11"/>
        <color theme="1"/>
        <rFont val="Calibri"/>
        <family val="2"/>
        <scheme val="minor"/>
      </rPr>
      <t xml:space="preserve"> i czym różni się od </t>
    </r>
    <r>
      <rPr>
        <sz val="10"/>
        <color theme="1"/>
        <rFont val="Arial Unicode MS"/>
      </rPr>
      <t>MATCH()</t>
    </r>
    <r>
      <rPr>
        <sz val="11"/>
        <color theme="1"/>
        <rFont val="Calibri"/>
        <family val="2"/>
        <scheme val="minor"/>
      </rPr>
      <t>?</t>
    </r>
  </si>
  <si>
    <r>
      <t xml:space="preserve">23. Jak działa </t>
    </r>
    <r>
      <rPr>
        <sz val="10"/>
        <color theme="1"/>
        <rFont val="Arial Unicode MS"/>
      </rPr>
      <t>LOOKUP(2,1/(A1:A100&lt;&gt;""),A1:A100)</t>
    </r>
    <r>
      <rPr>
        <sz val="11"/>
        <color theme="1"/>
        <rFont val="Calibri"/>
        <family val="2"/>
        <scheme val="minor"/>
      </rPr>
      <t>?</t>
    </r>
  </si>
  <si>
    <t>24. Jak dopasować klienta z największą sprzedażą – bez sortowania danych?</t>
  </si>
  <si>
    <r>
      <t xml:space="preserve">25. Czym różni się </t>
    </r>
    <r>
      <rPr>
        <sz val="10"/>
        <color theme="1"/>
        <rFont val="Arial Unicode MS"/>
      </rPr>
      <t>INDEX(MATCH(...))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XLOOKUP(...)</t>
    </r>
    <r>
      <rPr>
        <sz val="11"/>
        <color theme="1"/>
        <rFont val="Calibri"/>
        <family val="2"/>
        <scheme val="minor"/>
      </rPr>
      <t>, jeśli dane są wielokolumnowe?</t>
    </r>
  </si>
  <si>
    <t>26. Jak zbudować elastyczny lookup po 2 warunkach (np. ID klienta i region)?</t>
  </si>
  <si>
    <r>
      <t xml:space="preserve">27. Co zwróci </t>
    </r>
    <r>
      <rPr>
        <sz val="10"/>
        <color theme="1"/>
        <rFont val="Arial Unicode MS"/>
      </rPr>
      <t>=XLOOKUP(9999, A1:A10, B1:B10, "Brak", -1)</t>
    </r>
    <r>
      <rPr>
        <sz val="11"/>
        <color theme="1"/>
        <rFont val="Calibri"/>
        <family val="2"/>
        <scheme val="minor"/>
      </rPr>
      <t xml:space="preserve"> jeśli dane nie są posortowane?</t>
    </r>
  </si>
  <si>
    <r>
      <t xml:space="preserve">28. Jak dynamicznie wybrać kolumnę do zwrotu w </t>
    </r>
    <r>
      <rPr>
        <sz val="10"/>
        <color theme="1"/>
        <rFont val="Arial Unicode MS"/>
      </rPr>
      <t>INDEX()</t>
    </r>
    <r>
      <rPr>
        <sz val="11"/>
        <color theme="1"/>
        <rFont val="Calibri"/>
        <family val="2"/>
        <scheme val="minor"/>
      </rPr>
      <t>?</t>
    </r>
  </si>
  <si>
    <t>29. Jak zbudować formułę, która wyciągnie pierwszą wartość spełniającą warunek z zakresu?</t>
  </si>
  <si>
    <r>
      <t xml:space="preserve">30. Jak działa </t>
    </r>
    <r>
      <rPr>
        <sz val="10"/>
        <color theme="1"/>
        <rFont val="Arial Unicode MS"/>
      </rPr>
      <t>FILTER()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INDEX()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COUNTA()</t>
    </r>
    <r>
      <rPr>
        <sz val="11"/>
        <color theme="1"/>
        <rFont val="Calibri"/>
        <family val="2"/>
        <scheme val="minor"/>
      </rPr>
      <t xml:space="preserve"> w wyciąganiu </t>
    </r>
    <r>
      <rPr>
        <b/>
        <sz val="11"/>
        <color theme="1"/>
        <rFont val="Calibri"/>
        <family val="2"/>
        <scheme val="minor"/>
      </rPr>
      <t>ostatniej pasującej</t>
    </r>
    <r>
      <rPr>
        <sz val="11"/>
        <color theme="1"/>
        <rFont val="Calibri"/>
        <family val="2"/>
        <scheme val="minor"/>
      </rPr>
      <t xml:space="preserve"> wartości?</t>
    </r>
  </si>
  <si>
    <t>📆 DATY I CZAS (31–35)</t>
  </si>
  <si>
    <t>31. Jak przeliczyć datę na numer kwartału?</t>
  </si>
  <si>
    <r>
      <t xml:space="preserve">32. Czym różni się </t>
    </r>
    <r>
      <rPr>
        <sz val="10"/>
        <color theme="1"/>
        <rFont val="Arial Unicode MS"/>
      </rPr>
      <t>WORKDAY()</t>
    </r>
    <r>
      <rPr>
        <sz val="11"/>
        <color theme="1"/>
        <rFont val="Calibri"/>
        <family val="2"/>
        <scheme val="minor"/>
      </rPr>
      <t xml:space="preserve"> od </t>
    </r>
    <r>
      <rPr>
        <sz val="10"/>
        <color theme="1"/>
        <rFont val="Arial Unicode MS"/>
      </rPr>
      <t>NETWORKDAYS()</t>
    </r>
    <r>
      <rPr>
        <sz val="11"/>
        <color theme="1"/>
        <rFont val="Calibri"/>
        <family val="2"/>
        <scheme val="minor"/>
      </rPr>
      <t>?</t>
    </r>
  </si>
  <si>
    <t>33. Jak obliczyć datę końca miesiąca 3 miesiące od dziś?</t>
  </si>
  <si>
    <t>34. Jak sformatować datę tak, by zawsze pokazywała „1. dzień miesiąca”?</t>
  </si>
  <si>
    <r>
      <t xml:space="preserve">35. Jak policzyć pełne lata i miesiące między dwoma datami – bez </t>
    </r>
    <r>
      <rPr>
        <sz val="10"/>
        <color theme="1"/>
        <rFont val="Arial Unicode MS"/>
      </rPr>
      <t>DATEDIF()</t>
    </r>
    <r>
      <rPr>
        <sz val="11"/>
        <color theme="1"/>
        <rFont val="Calibri"/>
        <family val="2"/>
        <scheme val="minor"/>
      </rPr>
      <t>?</t>
    </r>
  </si>
  <si>
    <t>❌ BŁĘDY, TYPY, KONTROLA (36–40)</t>
  </si>
  <si>
    <r>
      <t xml:space="preserve">36. Co zwróci </t>
    </r>
    <r>
      <rPr>
        <sz val="10"/>
        <color theme="1"/>
        <rFont val="Arial Unicode MS"/>
      </rPr>
      <t>=TYPE("123")</t>
    </r>
    <r>
      <rPr>
        <sz val="11"/>
        <color theme="1"/>
        <rFont val="Calibri"/>
        <family val="2"/>
        <scheme val="minor"/>
      </rPr>
      <t xml:space="preserve"> i czym się różni od </t>
    </r>
    <r>
      <rPr>
        <sz val="10"/>
        <color theme="1"/>
        <rFont val="Arial Unicode MS"/>
      </rPr>
      <t>ISNUMBER("123")</t>
    </r>
    <r>
      <rPr>
        <sz val="11"/>
        <color theme="1"/>
        <rFont val="Calibri"/>
        <family val="2"/>
        <scheme val="minor"/>
      </rPr>
      <t>?</t>
    </r>
  </si>
  <si>
    <r>
      <t xml:space="preserve">37. Jakie są najczęstsze powody #VALUE! w zagnieżdżonych </t>
    </r>
    <r>
      <rPr>
        <sz val="10"/>
        <color theme="1"/>
        <rFont val="Arial Unicode MS"/>
      </rPr>
      <t>TEXT()</t>
    </r>
    <r>
      <rPr>
        <sz val="11"/>
        <color theme="1"/>
        <rFont val="Calibri"/>
        <family val="2"/>
        <scheme val="minor"/>
      </rPr>
      <t xml:space="preserve"> i </t>
    </r>
    <r>
      <rPr>
        <sz val="10"/>
        <color theme="1"/>
        <rFont val="Arial Unicode MS"/>
      </rPr>
      <t>IF()</t>
    </r>
    <r>
      <rPr>
        <sz val="11"/>
        <color theme="1"/>
        <rFont val="Calibri"/>
        <family val="2"/>
        <scheme val="minor"/>
      </rPr>
      <t>?</t>
    </r>
  </si>
  <si>
    <r>
      <t xml:space="preserve">38. Jak zabezpieczyć </t>
    </r>
    <r>
      <rPr>
        <sz val="10"/>
        <color theme="1"/>
        <rFont val="Arial Unicode MS"/>
      </rPr>
      <t>XLOOKUP()</t>
    </r>
    <r>
      <rPr>
        <sz val="11"/>
        <color theme="1"/>
        <rFont val="Calibri"/>
        <family val="2"/>
        <scheme val="minor"/>
      </rPr>
      <t xml:space="preserve"> przed błędami typu </t>
    </r>
    <r>
      <rPr>
        <sz val="10"/>
        <color theme="1"/>
        <rFont val="Arial Unicode MS"/>
      </rPr>
      <t>#N/A</t>
    </r>
    <r>
      <rPr>
        <sz val="11"/>
        <color theme="1"/>
        <rFont val="Calibri"/>
        <family val="2"/>
        <scheme val="minor"/>
      </rPr>
      <t xml:space="preserve"> i </t>
    </r>
    <r>
      <rPr>
        <sz val="10"/>
        <color theme="1"/>
        <rFont val="Arial Unicode MS"/>
      </rPr>
      <t>#REF!</t>
    </r>
    <r>
      <rPr>
        <sz val="11"/>
        <color theme="1"/>
        <rFont val="Calibri"/>
        <family val="2"/>
        <scheme val="minor"/>
      </rPr>
      <t xml:space="preserve"> – bez </t>
    </r>
    <r>
      <rPr>
        <sz val="10"/>
        <color theme="1"/>
        <rFont val="Arial Unicode MS"/>
      </rPr>
      <t>IFERROR()</t>
    </r>
    <r>
      <rPr>
        <sz val="11"/>
        <color theme="1"/>
        <rFont val="Calibri"/>
        <family val="2"/>
        <scheme val="minor"/>
      </rPr>
      <t>?</t>
    </r>
  </si>
  <si>
    <r>
      <t xml:space="preserve">39. Jakie typy błędów rozpoznaje </t>
    </r>
    <r>
      <rPr>
        <sz val="10"/>
        <color theme="1"/>
        <rFont val="Arial Unicode MS"/>
      </rPr>
      <t>ERROR.TYPE()</t>
    </r>
    <r>
      <rPr>
        <sz val="11"/>
        <color theme="1"/>
        <rFont val="Calibri"/>
        <family val="2"/>
        <scheme val="minor"/>
      </rPr>
      <t xml:space="preserve"> i co zwraca dla #NAME!?</t>
    </r>
  </si>
  <si>
    <r>
      <t xml:space="preserve">40. Kiedy użyć </t>
    </r>
    <r>
      <rPr>
        <sz val="10"/>
        <color theme="1"/>
        <rFont val="Arial Unicode MS"/>
      </rPr>
      <t>T()</t>
    </r>
    <r>
      <rPr>
        <sz val="11"/>
        <color theme="1"/>
        <rFont val="Calibri"/>
        <family val="2"/>
        <scheme val="minor"/>
      </rPr>
      <t xml:space="preserve"> i </t>
    </r>
    <r>
      <rPr>
        <sz val="10"/>
        <color theme="1"/>
        <rFont val="Arial Unicode MS"/>
      </rPr>
      <t>N()</t>
    </r>
    <r>
      <rPr>
        <sz val="11"/>
        <color theme="1"/>
        <rFont val="Calibri"/>
        <family val="2"/>
        <scheme val="minor"/>
      </rPr>
      <t xml:space="preserve"> w analizie danych? Daj 2 praktyczne zastosowania.</t>
    </r>
  </si>
  <si>
    <t>xlookup(True;row&lt;&gt;"";row;0;-1)</t>
  </si>
  <si>
    <t>zwroci pozycje pierwszego znalezionego 5 od konca</t>
  </si>
  <si>
    <t>XLOOKUP(MAX(B2:B10), B2:B10, A2:A10)</t>
  </si>
  <si>
    <t xml:space="preserve">no co zwroci odpowiadajaca wartosc jeśli się znajdzie 9999 w a1:a10 a jeśli nie to pierwsza mniejsza </t>
  </si>
  <si>
    <t>ROUNDUP(MONTH(A2)/3,0)</t>
  </si>
  <si>
    <t>workday zwraca date miedzy dwoma dniami, a networkdays liczbe tygodni miedzy nimi</t>
  </si>
  <si>
    <t>datevalue przekonwertowac obie obliczyc nastpenie zrobic year z tych obliczen</t>
  </si>
  <si>
    <t>eomonth(date-1)+1 nw dlaczego tak</t>
  </si>
  <si>
    <t>nw</t>
  </si>
  <si>
    <t>type zwraca integer odpowiadajac typowi danej a isnumber zwraca truefalse</t>
  </si>
  <si>
    <t>hmmmm np. brak seperatoru</t>
  </si>
  <si>
    <t>no napisac w ciele formuly co zrobic gdy jest error, xlookup to umozliwia</t>
  </si>
  <si>
    <t>wszystkie typy, dla name zwraca 5</t>
  </si>
  <si>
    <t>żeby sprawdzic czy kolumna zawiera jednorodny typ danych a drugie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</si>
</sst>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12" workbookViewId="0">
      <selection activeCell="I17" activeCellId="1" sqref="A1:E118 I17"/>
    </sheetView>
  </sheetViews>
  <sheetFormatPr defaultRowHeight="15"/>
  <cols>
    <col min="2" max="2" width="28.28515625" bestFit="1" customWidth="1"/>
    <col min="3" max="3" width="19.140625" bestFit="1" customWidth="1"/>
    <col min="5" max="5" width="11.85546875" customWidth="1"/>
  </cols>
  <sheetData>
    <row r="1" spans="1:6" ht="18">
      <c r="A1" s="1" t="s">
        <v>0</v>
      </c>
    </row>
    <row r="2" spans="1:6">
      <c r="A2" s="2"/>
    </row>
    <row r="3" spans="1:6">
      <c r="A3" s="2" t="s">
        <v>1</v>
      </c>
    </row>
    <row r="4" spans="1:6">
      <c r="A4" s="2" t="s">
        <v>6</v>
      </c>
    </row>
    <row r="5" spans="1:6">
      <c r="A5" s="2" t="s">
        <v>2</v>
      </c>
    </row>
    <row r="6" spans="1:6">
      <c r="A6" s="2" t="s">
        <v>7</v>
      </c>
    </row>
    <row r="7" spans="1:6">
      <c r="A7" s="2" t="s">
        <v>3</v>
      </c>
    </row>
    <row r="8" spans="1:6">
      <c r="A8" s="2" t="s">
        <v>8</v>
      </c>
    </row>
    <row r="9" spans="1:6">
      <c r="A9" s="2" t="s">
        <v>4</v>
      </c>
    </row>
    <row r="10" spans="1:6">
      <c r="A10" s="2" t="s">
        <v>9</v>
      </c>
    </row>
    <row r="11" spans="1:6">
      <c r="A11" s="2" t="s">
        <v>5</v>
      </c>
    </row>
    <row r="13" spans="1:6">
      <c r="C13" t="s">
        <v>10</v>
      </c>
      <c r="D13" t="s">
        <v>11</v>
      </c>
      <c r="E13" t="s">
        <v>12</v>
      </c>
      <c r="F13" t="s">
        <v>13</v>
      </c>
    </row>
    <row r="14" spans="1:6">
      <c r="B14" t="s">
        <v>14</v>
      </c>
      <c r="C14">
        <f>FIND("#",B14)</f>
        <v>10</v>
      </c>
      <c r="D14">
        <f>FIND("–",B14)</f>
        <v>20</v>
      </c>
      <c r="E14" t="str">
        <f>RIGHT(B14,30-20)</f>
        <v>2024-12-31</v>
      </c>
      <c r="F14">
        <f>LEN(B14)</f>
        <v>31</v>
      </c>
    </row>
    <row r="17" spans="1:3">
      <c r="C17" t="s">
        <v>15</v>
      </c>
    </row>
    <row r="18" spans="1:3">
      <c r="C18" t="str">
        <f>LEFT(B14,D14 - 1)</f>
        <v xml:space="preserve">Invoice: #12345678 </v>
      </c>
    </row>
    <row r="22" spans="1:3" ht="18">
      <c r="A22" s="1" t="s">
        <v>16</v>
      </c>
    </row>
    <row r="23" spans="1:3">
      <c r="A23" s="2"/>
    </row>
    <row r="24" spans="1:3">
      <c r="A24" s="2" t="s">
        <v>17</v>
      </c>
    </row>
    <row r="25" spans="1:3">
      <c r="A25" s="2" t="s">
        <v>58</v>
      </c>
    </row>
    <row r="26" spans="1:3">
      <c r="A26" s="2" t="s">
        <v>18</v>
      </c>
    </row>
    <row r="27" spans="1:3">
      <c r="A27" s="2" t="s">
        <v>59</v>
      </c>
    </row>
    <row r="28" spans="1:3">
      <c r="A28" s="2" t="s">
        <v>19</v>
      </c>
    </row>
    <row r="29" spans="1:3">
      <c r="A29" s="2" t="s">
        <v>60</v>
      </c>
    </row>
    <row r="30" spans="1:3">
      <c r="A30" s="2" t="s">
        <v>20</v>
      </c>
    </row>
    <row r="31" spans="1:3">
      <c r="A31" s="2" t="s">
        <v>61</v>
      </c>
    </row>
    <row r="32" spans="1:3">
      <c r="A32" s="2" t="s">
        <v>21</v>
      </c>
    </row>
    <row r="33" spans="1:1">
      <c r="A33" s="2" t="s">
        <v>62</v>
      </c>
    </row>
    <row r="36" spans="1:1" ht="18">
      <c r="A36" s="1" t="s">
        <v>22</v>
      </c>
    </row>
    <row r="37" spans="1:1">
      <c r="A37" s="2"/>
    </row>
    <row r="38" spans="1:1">
      <c r="A38" s="2" t="s">
        <v>23</v>
      </c>
    </row>
    <row r="39" spans="1:1">
      <c r="A39" s="2" t="s">
        <v>63</v>
      </c>
    </row>
    <row r="40" spans="1:1">
      <c r="A40" s="2" t="s">
        <v>24</v>
      </c>
    </row>
    <row r="41" spans="1:1">
      <c r="A41" s="2" t="s">
        <v>64</v>
      </c>
    </row>
    <row r="42" spans="1:1">
      <c r="A42" s="2" t="s">
        <v>25</v>
      </c>
    </row>
    <row r="43" spans="1:1">
      <c r="A43" s="2" t="s">
        <v>65</v>
      </c>
    </row>
    <row r="44" spans="1:1">
      <c r="A44" s="2" t="s">
        <v>26</v>
      </c>
    </row>
    <row r="45" spans="1:1">
      <c r="A45" s="2" t="s">
        <v>66</v>
      </c>
    </row>
    <row r="46" spans="1:1">
      <c r="A46" s="2" t="s">
        <v>27</v>
      </c>
    </row>
    <row r="47" spans="1:1">
      <c r="A47" s="2" t="s">
        <v>67</v>
      </c>
    </row>
    <row r="50" spans="1:1" ht="18">
      <c r="A50" s="1" t="s">
        <v>28</v>
      </c>
    </row>
    <row r="51" spans="1:1">
      <c r="A51" s="2"/>
    </row>
    <row r="52" spans="1:1">
      <c r="A52" s="2" t="s">
        <v>29</v>
      </c>
    </row>
    <row r="53" spans="1:1">
      <c r="A53" s="2"/>
    </row>
    <row r="54" spans="1:1">
      <c r="A54" s="2" t="s">
        <v>30</v>
      </c>
    </row>
    <row r="55" spans="1:1">
      <c r="A55" s="2"/>
    </row>
    <row r="56" spans="1:1">
      <c r="A56" s="2" t="s">
        <v>31</v>
      </c>
    </row>
    <row r="57" spans="1:1">
      <c r="A57" s="2"/>
    </row>
    <row r="58" spans="1:1">
      <c r="A58" s="2" t="s">
        <v>32</v>
      </c>
    </row>
    <row r="59" spans="1:1">
      <c r="A59" s="2"/>
    </row>
    <row r="60" spans="1:1">
      <c r="A60" s="2" t="s">
        <v>33</v>
      </c>
    </row>
    <row r="64" spans="1:1" ht="18">
      <c r="A64" s="1" t="s">
        <v>34</v>
      </c>
    </row>
    <row r="65" spans="1:1">
      <c r="A65" s="2"/>
    </row>
    <row r="66" spans="1:1">
      <c r="A66" s="2" t="s">
        <v>35</v>
      </c>
    </row>
    <row r="67" spans="1:1">
      <c r="A67" s="2"/>
    </row>
    <row r="68" spans="1:1">
      <c r="A68" s="2" t="s">
        <v>36</v>
      </c>
    </row>
    <row r="69" spans="1:1">
      <c r="A69" s="2"/>
    </row>
    <row r="70" spans="1:1">
      <c r="A70" s="2" t="s">
        <v>37</v>
      </c>
    </row>
    <row r="71" spans="1:1">
      <c r="A71" s="2"/>
    </row>
    <row r="72" spans="1:1">
      <c r="A72" s="2" t="s">
        <v>38</v>
      </c>
    </row>
    <row r="73" spans="1:1">
      <c r="A73" s="2"/>
    </row>
    <row r="74" spans="1:1">
      <c r="A74" s="2" t="s">
        <v>39</v>
      </c>
    </row>
    <row r="78" spans="1:1" ht="18">
      <c r="A78" s="1" t="s">
        <v>40</v>
      </c>
    </row>
    <row r="79" spans="1:1">
      <c r="A79" s="2"/>
    </row>
    <row r="80" spans="1:1">
      <c r="A80" s="2" t="s">
        <v>41</v>
      </c>
    </row>
    <row r="81" spans="1:1">
      <c r="A81" s="2"/>
    </row>
    <row r="82" spans="1:1">
      <c r="A82" s="2" t="s">
        <v>42</v>
      </c>
    </row>
    <row r="83" spans="1:1">
      <c r="A83" s="2"/>
    </row>
    <row r="84" spans="1:1">
      <c r="A84" s="2" t="s">
        <v>43</v>
      </c>
    </row>
    <row r="85" spans="1:1">
      <c r="A85" s="2"/>
    </row>
    <row r="86" spans="1:1">
      <c r="A86" s="2" t="s">
        <v>44</v>
      </c>
    </row>
    <row r="87" spans="1:1">
      <c r="A87" s="2"/>
    </row>
    <row r="88" spans="1:1">
      <c r="A88" s="2" t="s">
        <v>45</v>
      </c>
    </row>
    <row r="92" spans="1:1" ht="18">
      <c r="A92" s="1" t="s">
        <v>46</v>
      </c>
    </row>
    <row r="93" spans="1:1">
      <c r="A93" s="2"/>
    </row>
    <row r="94" spans="1:1">
      <c r="A94" s="2" t="s">
        <v>47</v>
      </c>
    </row>
    <row r="95" spans="1:1">
      <c r="A95" s="2"/>
    </row>
    <row r="96" spans="1:1">
      <c r="A96" s="2" t="s">
        <v>48</v>
      </c>
    </row>
    <row r="97" spans="1:1">
      <c r="A97" s="2"/>
    </row>
    <row r="98" spans="1:1">
      <c r="A98" s="2" t="s">
        <v>49</v>
      </c>
    </row>
    <row r="99" spans="1:1">
      <c r="A99" s="2"/>
    </row>
    <row r="100" spans="1:1">
      <c r="A100" s="2" t="s">
        <v>50</v>
      </c>
    </row>
    <row r="101" spans="1:1">
      <c r="A101" s="2"/>
    </row>
    <row r="102" spans="1:1">
      <c r="A102" s="2" t="s">
        <v>51</v>
      </c>
    </row>
    <row r="106" spans="1:1" ht="18">
      <c r="A106" s="1" t="s">
        <v>52</v>
      </c>
    </row>
    <row r="107" spans="1:1">
      <c r="A107" s="2"/>
    </row>
    <row r="108" spans="1:1">
      <c r="A108" s="2" t="s">
        <v>53</v>
      </c>
    </row>
    <row r="109" spans="1:1">
      <c r="A109" s="2"/>
    </row>
    <row r="110" spans="1:1">
      <c r="A110" s="2" t="s">
        <v>54</v>
      </c>
    </row>
    <row r="111" spans="1:1">
      <c r="A111" s="2"/>
    </row>
    <row r="112" spans="1:1">
      <c r="A112" s="2" t="s">
        <v>55</v>
      </c>
    </row>
    <row r="113" spans="1:1">
      <c r="A113" s="2"/>
    </row>
    <row r="114" spans="1:1">
      <c r="A114" s="2" t="s">
        <v>56</v>
      </c>
    </row>
    <row r="115" spans="1:1">
      <c r="A115" s="2"/>
    </row>
    <row r="116" spans="1:1">
      <c r="A116" s="2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951D-1532-4212-BA9B-CFD60E21A358}">
  <dimension ref="A1:D102"/>
  <sheetViews>
    <sheetView tabSelected="1" topLeftCell="A81" workbookViewId="0">
      <selection activeCell="I66" sqref="I66"/>
    </sheetView>
  </sheetViews>
  <sheetFormatPr defaultRowHeight="15"/>
  <cols>
    <col min="1" max="1" width="9.7109375" bestFit="1" customWidth="1"/>
    <col min="22" max="22" width="13.5703125" bestFit="1" customWidth="1"/>
  </cols>
  <sheetData>
    <row r="1" spans="1:4" ht="18">
      <c r="A1" s="1" t="s">
        <v>68</v>
      </c>
    </row>
    <row r="2" spans="1:4">
      <c r="A2" s="2"/>
    </row>
    <row r="3" spans="1:4">
      <c r="A3" s="2" t="s">
        <v>69</v>
      </c>
    </row>
    <row r="4" spans="1:4">
      <c r="A4" s="2" t="str" cm="1">
        <f t="array" ref="A4:C4">_xlfn.TEXTSPLIT("Anna Maria Kowalska"," ",)</f>
        <v>Anna</v>
      </c>
      <c r="B4" t="str">
        <v>Maria</v>
      </c>
      <c r="C4" t="str">
        <v>Kowalska</v>
      </c>
      <c r="D4" t="s">
        <v>79</v>
      </c>
    </row>
    <row r="5" spans="1:4">
      <c r="A5" s="2" t="s">
        <v>70</v>
      </c>
    </row>
    <row r="6" spans="1:4">
      <c r="A6" s="2" t="s">
        <v>80</v>
      </c>
    </row>
    <row r="7" spans="1:4">
      <c r="A7" s="2" t="s">
        <v>71</v>
      </c>
    </row>
    <row r="8" spans="1:4">
      <c r="A8" s="2" t="s">
        <v>81</v>
      </c>
    </row>
    <row r="9" spans="1:4">
      <c r="A9" s="2" t="s">
        <v>72</v>
      </c>
    </row>
    <row r="10" spans="1:4">
      <c r="A10" s="2" t="s">
        <v>82</v>
      </c>
    </row>
    <row r="11" spans="1:4">
      <c r="A11" s="2" t="s">
        <v>73</v>
      </c>
    </row>
    <row r="12" spans="1:4">
      <c r="A12" s="2"/>
    </row>
    <row r="13" spans="1:4">
      <c r="A13" t="s">
        <v>83</v>
      </c>
    </row>
    <row r="14" spans="1:4">
      <c r="A14" t="s">
        <v>13</v>
      </c>
      <c r="B14" t="s">
        <v>84</v>
      </c>
      <c r="C14" t="s">
        <v>85</v>
      </c>
      <c r="D14" t="s">
        <v>86</v>
      </c>
    </row>
    <row r="15" spans="1:4">
      <c r="A15">
        <f>LEN(A13)</f>
        <v>45</v>
      </c>
      <c r="B15">
        <f>FIND(" –",A13)</f>
        <v>22</v>
      </c>
      <c r="C15">
        <f>FIND(" ",A13)</f>
        <v>9</v>
      </c>
      <c r="D15" t="str">
        <f>MID(A13,C15+1,B15-C15)</f>
        <v xml:space="preserve">PL1234567890 </v>
      </c>
    </row>
    <row r="17" spans="1:1">
      <c r="A17" s="2" t="s">
        <v>74</v>
      </c>
    </row>
    <row r="18" spans="1:1">
      <c r="A18" s="2" t="s">
        <v>66</v>
      </c>
    </row>
    <row r="19" spans="1:1">
      <c r="A19" s="2" t="s">
        <v>75</v>
      </c>
    </row>
    <row r="20" spans="1:1">
      <c r="A20" s="2" t="s">
        <v>87</v>
      </c>
    </row>
    <row r="21" spans="1:1">
      <c r="A21" s="2" t="s">
        <v>76</v>
      </c>
    </row>
    <row r="22" spans="1:1">
      <c r="A22" s="2" t="s">
        <v>88</v>
      </c>
    </row>
    <row r="23" spans="1:1">
      <c r="A23" s="2" t="s">
        <v>77</v>
      </c>
    </row>
    <row r="24" spans="1:1">
      <c r="A24" s="2" t="s">
        <v>89</v>
      </c>
    </row>
    <row r="25" spans="1:1">
      <c r="A25" s="2" t="s">
        <v>78</v>
      </c>
    </row>
    <row r="26" spans="1:1">
      <c r="A26" s="2" t="s">
        <v>90</v>
      </c>
    </row>
    <row r="30" spans="1:1" ht="18">
      <c r="A30" s="1" t="s">
        <v>91</v>
      </c>
    </row>
    <row r="31" spans="1:1">
      <c r="A31" s="2"/>
    </row>
    <row r="32" spans="1:1">
      <c r="A32" s="2" t="s">
        <v>92</v>
      </c>
    </row>
    <row r="33" spans="1:2">
      <c r="A33" s="2" t="s">
        <v>102</v>
      </c>
    </row>
    <row r="34" spans="1:2">
      <c r="A34" s="2" t="s">
        <v>93</v>
      </c>
    </row>
    <row r="35" spans="1:2">
      <c r="A35" s="2" t="e">
        <f>IF("0",1,0)</f>
        <v>#VALUE!</v>
      </c>
      <c r="B35" t="s">
        <v>103</v>
      </c>
    </row>
    <row r="36" spans="1:2">
      <c r="A36" s="2" t="s">
        <v>94</v>
      </c>
    </row>
    <row r="37" spans="1:2">
      <c r="A37" s="2" t="s">
        <v>104</v>
      </c>
    </row>
    <row r="38" spans="1:2">
      <c r="A38" s="2" t="s">
        <v>95</v>
      </c>
    </row>
    <row r="39" spans="1:2">
      <c r="A39" s="2" t="s">
        <v>105</v>
      </c>
    </row>
    <row r="40" spans="1:2">
      <c r="A40" s="2" t="s">
        <v>96</v>
      </c>
    </row>
    <row r="41" spans="1:2">
      <c r="A41" s="2" t="s">
        <v>106</v>
      </c>
    </row>
    <row r="42" spans="1:2">
      <c r="A42" s="2" t="s">
        <v>97</v>
      </c>
    </row>
    <row r="43" spans="1:2">
      <c r="A43" s="2" t="s">
        <v>107</v>
      </c>
    </row>
    <row r="44" spans="1:2">
      <c r="A44" s="2" t="s">
        <v>98</v>
      </c>
    </row>
    <row r="45" spans="1:2">
      <c r="A45" s="2" t="s">
        <v>109</v>
      </c>
    </row>
    <row r="46" spans="1:2">
      <c r="A46" s="2" t="s">
        <v>99</v>
      </c>
    </row>
    <row r="47" spans="1:2">
      <c r="A47" s="2" t="s">
        <v>108</v>
      </c>
    </row>
    <row r="48" spans="1:2">
      <c r="A48" s="2" t="s">
        <v>100</v>
      </c>
    </row>
    <row r="49" spans="1:1">
      <c r="A49" s="2" t="s">
        <v>110</v>
      </c>
    </row>
    <row r="50" spans="1:1">
      <c r="A50" s="2" t="s">
        <v>101</v>
      </c>
    </row>
    <row r="51" spans="1:1">
      <c r="A51" s="2" t="s">
        <v>111</v>
      </c>
    </row>
    <row r="53" spans="1:1" ht="18">
      <c r="A53" s="1" t="s">
        <v>112</v>
      </c>
    </row>
    <row r="54" spans="1:1">
      <c r="A54" s="2"/>
    </row>
    <row r="55" spans="1:1">
      <c r="A55" s="2" t="s">
        <v>113</v>
      </c>
    </row>
    <row r="56" spans="1:1">
      <c r="A56" s="2" t="s">
        <v>135</v>
      </c>
    </row>
    <row r="57" spans="1:1">
      <c r="A57" s="2" t="s">
        <v>114</v>
      </c>
    </row>
    <row r="58" spans="1:1">
      <c r="A58" s="2" t="s">
        <v>136</v>
      </c>
    </row>
    <row r="59" spans="1:1">
      <c r="A59" s="2" t="s">
        <v>115</v>
      </c>
    </row>
    <row r="60" spans="1:1">
      <c r="A60" s="2" t="s">
        <v>66</v>
      </c>
    </row>
    <row r="61" spans="1:1">
      <c r="A61" s="2" t="s">
        <v>116</v>
      </c>
    </row>
    <row r="62" spans="1:1">
      <c r="A62" s="2" t="s">
        <v>137</v>
      </c>
    </row>
    <row r="63" spans="1:1">
      <c r="A63" s="2" t="s">
        <v>117</v>
      </c>
    </row>
    <row r="64" spans="1:1">
      <c r="A64" s="2" t="s">
        <v>66</v>
      </c>
    </row>
    <row r="65" spans="1:1">
      <c r="A65" s="2" t="s">
        <v>118</v>
      </c>
    </row>
    <row r="66" spans="1:1">
      <c r="A66" s="2" t="s">
        <v>66</v>
      </c>
    </row>
    <row r="67" spans="1:1">
      <c r="A67" s="2" t="s">
        <v>119</v>
      </c>
    </row>
    <row r="68" spans="1:1">
      <c r="A68" s="2" t="s">
        <v>138</v>
      </c>
    </row>
    <row r="69" spans="1:1">
      <c r="A69" s="2" t="s">
        <v>120</v>
      </c>
    </row>
    <row r="70" spans="1:1">
      <c r="A70" s="2" t="s">
        <v>66</v>
      </c>
    </row>
    <row r="71" spans="1:1">
      <c r="A71" s="2" t="s">
        <v>121</v>
      </c>
    </row>
    <row r="72" spans="1:1">
      <c r="A72" s="2" t="s">
        <v>66</v>
      </c>
    </row>
    <row r="73" spans="1:1">
      <c r="A73" s="2" t="s">
        <v>122</v>
      </c>
    </row>
    <row r="74" spans="1:1">
      <c r="A74" s="2" t="s">
        <v>66</v>
      </c>
    </row>
    <row r="77" spans="1:1" ht="18">
      <c r="A77" s="1" t="s">
        <v>123</v>
      </c>
    </row>
    <row r="78" spans="1:1">
      <c r="A78" s="2"/>
    </row>
    <row r="79" spans="1:1">
      <c r="A79" s="2" t="s">
        <v>124</v>
      </c>
    </row>
    <row r="80" spans="1:1">
      <c r="A80" s="2" t="s">
        <v>139</v>
      </c>
    </row>
    <row r="81" spans="1:4">
      <c r="A81" s="2" t="s">
        <v>125</v>
      </c>
    </row>
    <row r="82" spans="1:4">
      <c r="A82" s="2" t="s">
        <v>140</v>
      </c>
    </row>
    <row r="83" spans="1:4">
      <c r="A83" s="2" t="s">
        <v>126</v>
      </c>
    </row>
    <row r="84" spans="1:4">
      <c r="A84" s="2" t="s">
        <v>143</v>
      </c>
    </row>
    <row r="85" spans="1:4">
      <c r="A85" s="2" t="s">
        <v>127</v>
      </c>
    </row>
    <row r="86" spans="1:4">
      <c r="A86" s="2" t="s">
        <v>142</v>
      </c>
    </row>
    <row r="87" spans="1:4">
      <c r="A87" s="2" t="s">
        <v>128</v>
      </c>
    </row>
    <row r="88" spans="1:4">
      <c r="A88" s="2" t="s">
        <v>141</v>
      </c>
    </row>
    <row r="91" spans="1:4" ht="18">
      <c r="A91" s="1" t="s">
        <v>129</v>
      </c>
    </row>
    <row r="92" spans="1:4">
      <c r="A92" s="2"/>
    </row>
    <row r="93" spans="1:4">
      <c r="A93" s="2" t="s">
        <v>130</v>
      </c>
    </row>
    <row r="94" spans="1:4">
      <c r="A94" s="2">
        <f>TYPE("123")</f>
        <v>2</v>
      </c>
      <c r="B94" t="b">
        <f>ISNUMBER("123")</f>
        <v>0</v>
      </c>
      <c r="D94" t="s">
        <v>144</v>
      </c>
    </row>
    <row r="95" spans="1:4">
      <c r="A95" s="2" t="s">
        <v>131</v>
      </c>
    </row>
    <row r="96" spans="1:4">
      <c r="A96" s="2" t="s">
        <v>145</v>
      </c>
    </row>
    <row r="97" spans="1:1">
      <c r="A97" s="2" t="s">
        <v>132</v>
      </c>
    </row>
    <row r="98" spans="1:1">
      <c r="A98" s="2" t="s">
        <v>146</v>
      </c>
    </row>
    <row r="99" spans="1:1">
      <c r="A99" s="2" t="s">
        <v>133</v>
      </c>
    </row>
    <row r="100" spans="1:1">
      <c r="A100" s="2" t="s">
        <v>147</v>
      </c>
    </row>
    <row r="101" spans="1:1">
      <c r="A101" s="2" t="s">
        <v>134</v>
      </c>
    </row>
    <row r="102" spans="1:1">
      <c r="A102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Pomorski</dc:creator>
  <cp:lastModifiedBy>Tomasz Pomorski</cp:lastModifiedBy>
  <dcterms:created xsi:type="dcterms:W3CDTF">2015-06-05T18:17:20Z</dcterms:created>
  <dcterms:modified xsi:type="dcterms:W3CDTF">2025-07-30T18:01:03Z</dcterms:modified>
</cp:coreProperties>
</file>