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\src\generate_royal_paper_baac\source_record\"/>
    </mc:Choice>
  </mc:AlternateContent>
  <xr:revisionPtr revIDLastSave="0" documentId="13_ncr:1_{EF7FF63D-6D0F-4EDD-95BC-FD94BDC5363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3" i="1" l="1"/>
  <c r="G97" i="1"/>
  <c r="C85" i="1"/>
  <c r="C98" i="1"/>
  <c r="C82" i="1"/>
  <c r="C84" i="1"/>
  <c r="C87" i="1"/>
  <c r="C91" i="1"/>
  <c r="C92" i="1"/>
  <c r="C93" i="1"/>
  <c r="C95" i="1"/>
  <c r="C96" i="1"/>
  <c r="C97" i="1"/>
  <c r="C80" i="1"/>
  <c r="C61" i="1"/>
  <c r="C56" i="1"/>
  <c r="C52" i="1"/>
  <c r="C46" i="1"/>
  <c r="C47" i="1"/>
  <c r="C48" i="1"/>
  <c r="C53" i="1"/>
  <c r="C54" i="1"/>
  <c r="C55" i="1"/>
  <c r="C57" i="1"/>
  <c r="C58" i="1"/>
  <c r="C60" i="1"/>
  <c r="C62" i="1"/>
  <c r="C45" i="1"/>
  <c r="C15" i="1"/>
  <c r="C17" i="1"/>
  <c r="C18" i="1"/>
  <c r="C21" i="1"/>
  <c r="C23" i="1"/>
  <c r="C24" i="1"/>
  <c r="C25" i="1"/>
  <c r="C26" i="1"/>
  <c r="C27" i="1"/>
  <c r="C12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E133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80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G11" i="1"/>
  <c r="C63" i="1"/>
  <c r="C28" i="1"/>
  <c r="G115" i="1" l="1"/>
  <c r="G133" i="1" s="1"/>
  <c r="G98" i="1"/>
  <c r="G63" i="1"/>
  <c r="E98" i="1"/>
  <c r="E63" i="1"/>
  <c r="E28" i="1"/>
  <c r="G28" i="1"/>
</calcChain>
</file>

<file path=xl/sharedStrings.xml><?xml version="1.0" encoding="utf-8"?>
<sst xmlns="http://schemas.openxmlformats.org/spreadsheetml/2006/main" count="366" uniqueCount="115">
  <si>
    <t>(ใบนำส่ง-3)</t>
  </si>
  <si>
    <t>จัดส่งโดยห้างหุ้นส่วน/บริษัท รอยัล เปเปอร์ ฟอร์ม จำกัด</t>
  </si>
  <si>
    <t>เรื่อง</t>
  </si>
  <si>
    <t>จำนวนพัสดุที่จัดส่งสาขา โดย บริษัท พัสดุภัณฑ์ไทย จำกัด</t>
  </si>
  <si>
    <t>เรียน</t>
  </si>
  <si>
    <t>หน่วยพิมพ์เอกสารขนส่ง บริษัท พัสดุภัณฑ์ไทย จำกัด (A1)</t>
  </si>
  <si>
    <t>ลำดับที่</t>
  </si>
  <si>
    <t>ชื่อสาขา</t>
  </si>
  <si>
    <t>อำเภอ</t>
  </si>
  <si>
    <t>จังหวัด</t>
  </si>
  <si>
    <t>ใบฝากเงิน</t>
  </si>
  <si>
    <t>จำนวนกล่อง</t>
  </si>
  <si>
    <t>น้ำหนัก</t>
  </si>
  <si>
    <t>กล่อง</t>
  </si>
  <si>
    <t>กก.</t>
  </si>
  <si>
    <t>เพื่อ                  ห้างหุ้นส่วน / บรัษัท จะมาส่งพัสดุเอง                                 วันที่</t>
  </si>
  <si>
    <t>หมายเหตุ</t>
  </si>
  <si>
    <t>กรุณาส่งเมล์ให้บริษัท พัสดุภัณฑ์ไทย ก่อนล่วงหน้า และกำหนดวันนำส่งที่แน่นอน เพื่อ บริษัท พัสดุภัณฑ์ไทย จะได้ดำเนินการจัดเตรียมเอกสารได้ทันเวลา</t>
  </si>
  <si>
    <t>-</t>
  </si>
  <si>
    <t xml:space="preserve">e-mail : jirasuda@royalpaperforms.com                      </t>
  </si>
  <si>
    <t>พระนครศรีอยุธยา</t>
  </si>
  <si>
    <t>เพชรบุรี</t>
  </si>
  <si>
    <t>เมือง</t>
  </si>
  <si>
    <t>สระบุรี</t>
  </si>
  <si>
    <t>นครราชสีมา</t>
  </si>
  <si>
    <t>ปทุมรัตน์</t>
  </si>
  <si>
    <t>ร้อยเอ็ด</t>
  </si>
  <si>
    <t>เชียงใหม่</t>
  </si>
  <si>
    <t>สุราษฎร์ธานี</t>
  </si>
  <si>
    <t>กาฬสินธุ์</t>
  </si>
  <si>
    <t>สกลนคร</t>
  </si>
  <si>
    <t>บุรีรัมย์</t>
  </si>
  <si>
    <t>กาญจนบุรี</t>
  </si>
  <si>
    <t>พัทลุง</t>
  </si>
  <si>
    <t>มหาสารคาม</t>
  </si>
  <si>
    <t>ลำพูน</t>
  </si>
  <si>
    <t>ยโสธร</t>
  </si>
  <si>
    <t>หนองคาย</t>
  </si>
  <si>
    <t>พะเยา</t>
  </si>
  <si>
    <t>สระแก้ว</t>
  </si>
  <si>
    <t>ตาก</t>
  </si>
  <si>
    <t>รวม</t>
  </si>
  <si>
    <t>สาขา</t>
  </si>
  <si>
    <t>เทพารักษ์</t>
  </si>
  <si>
    <t>เชียงแสน</t>
  </si>
  <si>
    <t>เชียงราย</t>
  </si>
  <si>
    <t>แม่ลาว</t>
  </si>
  <si>
    <t>จันจว้า</t>
  </si>
  <si>
    <t>แม่จัน</t>
  </si>
  <si>
    <t>กากกะท้อน</t>
  </si>
  <si>
    <t>หล่มเก่า</t>
  </si>
  <si>
    <t>เพชรบูรณ์</t>
  </si>
  <si>
    <t>ท่าเรือ</t>
  </si>
  <si>
    <t>ชะอำ</t>
  </si>
  <si>
    <t>มัญจาคีรี</t>
  </si>
  <si>
    <t>ขอนแก่น</t>
  </si>
  <si>
    <t>โนนหัน</t>
  </si>
  <si>
    <t>ชุมแพ</t>
  </si>
  <si>
    <t>ดอนโมง</t>
  </si>
  <si>
    <t>หนองเรือ</t>
  </si>
  <si>
    <t>บ้านหมอ</t>
  </si>
  <si>
    <t>แพร่</t>
  </si>
  <si>
    <t>ร้องกวาง</t>
  </si>
  <si>
    <t>บ้านด่านลานหอย</t>
  </si>
  <si>
    <t>สุโขทัย</t>
  </si>
  <si>
    <t>ประจันตคาม</t>
  </si>
  <si>
    <t>ปราจีนบุรี</t>
  </si>
  <si>
    <t>ฉวาง</t>
  </si>
  <si>
    <t>นครศรีธรรมราช</t>
  </si>
  <si>
    <t>จุฬาภรณ์</t>
  </si>
  <si>
    <t>เชียรใหญ่</t>
  </si>
  <si>
    <t>ลาดยาว</t>
  </si>
  <si>
    <t>นครสวรรค์</t>
  </si>
  <si>
    <t>บรรพตพิสัย</t>
  </si>
  <si>
    <t>บางบัวทอง</t>
  </si>
  <si>
    <t>นนทบุรี</t>
  </si>
  <si>
    <t>จังหาร</t>
  </si>
  <si>
    <t>แม่สอย</t>
  </si>
  <si>
    <t xml:space="preserve">จอมทอง </t>
  </si>
  <si>
    <t>สารภี</t>
  </si>
  <si>
    <t>โพธิ์ประทับช้าง</t>
  </si>
  <si>
    <t>พิจิตร</t>
  </si>
  <si>
    <t>คีรีรัฐนิคม</t>
  </si>
  <si>
    <t>บ้านนาสาร</t>
  </si>
  <si>
    <t>เวียงสระ</t>
  </si>
  <si>
    <t>เคียนซา</t>
  </si>
  <si>
    <t>ห้วยเม็ก</t>
  </si>
  <si>
    <t>สงเปลือย</t>
  </si>
  <si>
    <t>พรรณานิคม</t>
  </si>
  <si>
    <t>บ้านม่วง</t>
  </si>
  <si>
    <t>นางรอง</t>
  </si>
  <si>
    <t>โนนสุวรรณ</t>
  </si>
  <si>
    <t>หนองฝ้าย</t>
  </si>
  <si>
    <t>ป่าพะยอม</t>
  </si>
  <si>
    <t>ศรีพิลา</t>
  </si>
  <si>
    <t>บรบือ</t>
  </si>
  <si>
    <t>บ้านธิ</t>
  </si>
  <si>
    <t>ท่าปลา</t>
  </si>
  <si>
    <t>อุตรดิตถ์</t>
  </si>
  <si>
    <t>รัตนวาปี</t>
  </si>
  <si>
    <t>ชลบุรี</t>
  </si>
  <si>
    <t>แหลมฉบัง</t>
  </si>
  <si>
    <t>ศรีราชา</t>
  </si>
  <si>
    <t>พัทยา</t>
  </si>
  <si>
    <t>บางละมุง</t>
  </si>
  <si>
    <t>ปัว</t>
  </si>
  <si>
    <t>น่าน</t>
  </si>
  <si>
    <t>สันติสุข</t>
  </si>
  <si>
    <t>ปง</t>
  </si>
  <si>
    <t>วังน้ำเย็น</t>
  </si>
  <si>
    <t>วังสมบูรณ์</t>
  </si>
  <si>
    <t>พบพระ</t>
  </si>
  <si>
    <t>เซกา</t>
  </si>
  <si>
    <t>บึงกาฬ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</si>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</sst>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b/>
      <u/>
      <sz val="14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Alignment="1"/>
    <xf numFmtId="0" fontId="5" fillId="0" borderId="0" xfId="0" applyFont="1"/>
    <xf numFmtId="0" fontId="4" fillId="0" borderId="6" xfId="0" applyFont="1" applyFill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28</xdr:row>
      <xdr:rowOff>28575</xdr:rowOff>
    </xdr:from>
    <xdr:to>
      <xdr:col>1</xdr:col>
      <xdr:colOff>161925</xdr:colOff>
      <xdr:row>28</xdr:row>
      <xdr:rowOff>266700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9575" y="7981950"/>
          <a:ext cx="238125" cy="23812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180974</xdr:colOff>
      <xdr:row>29</xdr:row>
      <xdr:rowOff>47625</xdr:rowOff>
    </xdr:from>
    <xdr:to>
      <xdr:col>2</xdr:col>
      <xdr:colOff>781049</xdr:colOff>
      <xdr:row>32</xdr:row>
      <xdr:rowOff>66675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0974" y="8153400"/>
          <a:ext cx="2790825" cy="9048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 พัสดุภัณฑ์ไทย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โทร 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: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02-360-7521-4  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FAX :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02-360-7525-6</a:t>
          </a:r>
        </a:p>
        <a:p>
          <a:pPr algn="ctr"/>
          <a:r>
            <a:rPr lang="en-US" sz="1400" baseline="0">
              <a:latin typeface="Angsana New" pitchFamily="18" charset="-34"/>
              <a:cs typeface="Angsana New" pitchFamily="18" charset="-34"/>
            </a:rPr>
            <a:t>e-mail : INFO@THAIPASCALS.COM</a:t>
          </a:r>
          <a:endParaRPr lang="th-TH" sz="1400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3</xdr:col>
      <xdr:colOff>57150</xdr:colOff>
      <xdr:row>29</xdr:row>
      <xdr:rowOff>123824</xdr:rowOff>
    </xdr:from>
    <xdr:to>
      <xdr:col>7</xdr:col>
      <xdr:colOff>161925</xdr:colOff>
      <xdr:row>32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43325" y="8229599"/>
          <a:ext cx="2828925" cy="93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ผู้ส่ง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.................................................................</a:t>
          </a:r>
        </a:p>
        <a:p>
          <a:pPr algn="ctr"/>
          <a:r>
            <a:rPr lang="th-TH" sz="1800" b="1">
              <a:latin typeface="Angsana New" pitchFamily="18" charset="-34"/>
              <a:cs typeface="Angsana New" pitchFamily="18" charset="-34"/>
            </a:rPr>
            <a:t>  </a:t>
          </a:r>
          <a:r>
            <a:rPr lang="en-US" sz="1800" b="1">
              <a:latin typeface="Angsana New" pitchFamily="18" charset="-34"/>
              <a:cs typeface="Angsana New" pitchFamily="18" charset="-34"/>
            </a:rPr>
            <a:t>(....................................................)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</a:t>
          </a:r>
          <a:r>
            <a:rPr lang="th-TH" sz="1400" b="1" baseline="0">
              <a:latin typeface="Angsana New" pitchFamily="18" charset="-34"/>
              <a:cs typeface="Angsana New" pitchFamily="18" charset="-34"/>
            </a:rPr>
            <a:t> รอยัล เปเปอร์ ฟอร์ม จำกัด</a:t>
          </a:r>
          <a:endParaRPr lang="th-TH" sz="1400" b="1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 editAs="oneCell">
    <xdr:from>
      <xdr:col>2</xdr:col>
      <xdr:colOff>476251</xdr:colOff>
      <xdr:row>0</xdr:row>
      <xdr:rowOff>57151</xdr:rowOff>
    </xdr:from>
    <xdr:to>
      <xdr:col>2</xdr:col>
      <xdr:colOff>1276350</xdr:colOff>
      <xdr:row>3</xdr:row>
      <xdr:rowOff>209550</xdr:rowOff>
    </xdr:to>
    <xdr:pic>
      <xdr:nvPicPr>
        <xdr:cNvPr id="1025" name="Picture 1" descr="à¸à¸¥à¸à¸²à¸£à¸à¹à¸à¸«à¸²à¸£à¸¹à¸à¸ à¸²à¸à¸ªà¸³à¸«à¸£à¸±à¸ à¸à¸à¸ª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1" y="57151"/>
          <a:ext cx="800099" cy="800099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409575</xdr:colOff>
      <xdr:row>63</xdr:row>
      <xdr:rowOff>28575</xdr:rowOff>
    </xdr:from>
    <xdr:to>
      <xdr:col>1</xdr:col>
      <xdr:colOff>161925</xdr:colOff>
      <xdr:row>63</xdr:row>
      <xdr:rowOff>266700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09575" y="7839075"/>
          <a:ext cx="238125" cy="23812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180974</xdr:colOff>
      <xdr:row>64</xdr:row>
      <xdr:rowOff>47625</xdr:rowOff>
    </xdr:from>
    <xdr:to>
      <xdr:col>2</xdr:col>
      <xdr:colOff>781049</xdr:colOff>
      <xdr:row>67</xdr:row>
      <xdr:rowOff>66675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80974" y="8153400"/>
          <a:ext cx="2790825" cy="9048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 พัสดุภัณฑ์ไทย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โทร 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: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02-360-7521-4  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FAX :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02-360-7525-6</a:t>
          </a:r>
        </a:p>
        <a:p>
          <a:pPr algn="ctr"/>
          <a:r>
            <a:rPr lang="en-US" sz="1400" baseline="0">
              <a:latin typeface="Angsana New" pitchFamily="18" charset="-34"/>
              <a:cs typeface="Angsana New" pitchFamily="18" charset="-34"/>
            </a:rPr>
            <a:t>e-mail : INFO@THAIPASCALS.COM</a:t>
          </a:r>
          <a:endParaRPr lang="th-TH" sz="1400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3</xdr:col>
      <xdr:colOff>57150</xdr:colOff>
      <xdr:row>64</xdr:row>
      <xdr:rowOff>123824</xdr:rowOff>
    </xdr:from>
    <xdr:to>
      <xdr:col>7</xdr:col>
      <xdr:colOff>161925</xdr:colOff>
      <xdr:row>67</xdr:row>
      <xdr:rowOff>171450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743325" y="8229599"/>
          <a:ext cx="2828925" cy="93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ผู้ส่ง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.................................................................</a:t>
          </a:r>
        </a:p>
        <a:p>
          <a:pPr algn="ctr"/>
          <a:r>
            <a:rPr lang="th-TH" sz="1800" b="1">
              <a:latin typeface="Angsana New" pitchFamily="18" charset="-34"/>
              <a:cs typeface="Angsana New" pitchFamily="18" charset="-34"/>
            </a:rPr>
            <a:t>  </a:t>
          </a:r>
          <a:r>
            <a:rPr lang="en-US" sz="1800" b="1">
              <a:latin typeface="Angsana New" pitchFamily="18" charset="-34"/>
              <a:cs typeface="Angsana New" pitchFamily="18" charset="-34"/>
            </a:rPr>
            <a:t>(....................................................)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</a:t>
          </a:r>
          <a:r>
            <a:rPr lang="th-TH" sz="1400" b="1" baseline="0">
              <a:latin typeface="Angsana New" pitchFamily="18" charset="-34"/>
              <a:cs typeface="Angsana New" pitchFamily="18" charset="-34"/>
            </a:rPr>
            <a:t> รอยัล เปเปอร์ ฟอร์ม จำกัด</a:t>
          </a:r>
          <a:endParaRPr lang="th-TH" sz="1400" b="1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 editAs="oneCell">
    <xdr:from>
      <xdr:col>2</xdr:col>
      <xdr:colOff>476251</xdr:colOff>
      <xdr:row>35</xdr:row>
      <xdr:rowOff>57151</xdr:rowOff>
    </xdr:from>
    <xdr:to>
      <xdr:col>2</xdr:col>
      <xdr:colOff>1276350</xdr:colOff>
      <xdr:row>38</xdr:row>
      <xdr:rowOff>209550</xdr:rowOff>
    </xdr:to>
    <xdr:pic>
      <xdr:nvPicPr>
        <xdr:cNvPr id="13" name="Picture 1" descr="à¸à¸¥à¸à¸²à¸£à¸à¹à¸à¸«à¸²à¸£à¸¹à¸à¸ à¸²à¸à¸ªà¸³à¸«à¸£à¸±à¸ à¸à¸à¸ª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1" y="57151"/>
          <a:ext cx="800099" cy="800099"/>
        </a:xfrm>
        <a:prstGeom prst="rect">
          <a:avLst/>
        </a:prstGeom>
        <a:noFill/>
      </xdr:spPr>
    </xdr:pic>
    <xdr:clientData/>
  </xdr:twoCellAnchor>
  <xdr:twoCellAnchor>
    <xdr:from>
      <xdr:col>0</xdr:col>
      <xdr:colOff>409575</xdr:colOff>
      <xdr:row>98</xdr:row>
      <xdr:rowOff>28575</xdr:rowOff>
    </xdr:from>
    <xdr:to>
      <xdr:col>1</xdr:col>
      <xdr:colOff>161925</xdr:colOff>
      <xdr:row>98</xdr:row>
      <xdr:rowOff>266700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9575" y="17716500"/>
          <a:ext cx="238125" cy="23812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180974</xdr:colOff>
      <xdr:row>99</xdr:row>
      <xdr:rowOff>47625</xdr:rowOff>
    </xdr:from>
    <xdr:to>
      <xdr:col>2</xdr:col>
      <xdr:colOff>781049</xdr:colOff>
      <xdr:row>102</xdr:row>
      <xdr:rowOff>66675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80974" y="18030825"/>
          <a:ext cx="2790825" cy="9048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 พัสดุภัณฑ์ไทย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โทร 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: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02-360-7521-4  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FAX :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02-360-7525-6</a:t>
          </a:r>
        </a:p>
        <a:p>
          <a:pPr algn="ctr"/>
          <a:r>
            <a:rPr lang="en-US" sz="1400" baseline="0">
              <a:latin typeface="Angsana New" pitchFamily="18" charset="-34"/>
              <a:cs typeface="Angsana New" pitchFamily="18" charset="-34"/>
            </a:rPr>
            <a:t>e-mail : INFO@THAIPASCALS.COM</a:t>
          </a:r>
          <a:endParaRPr lang="th-TH" sz="1400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3</xdr:col>
      <xdr:colOff>57150</xdr:colOff>
      <xdr:row>99</xdr:row>
      <xdr:rowOff>123824</xdr:rowOff>
    </xdr:from>
    <xdr:to>
      <xdr:col>7</xdr:col>
      <xdr:colOff>161925</xdr:colOff>
      <xdr:row>102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743325" y="18107024"/>
          <a:ext cx="2828925" cy="93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ผู้ส่ง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.................................................................</a:t>
          </a:r>
        </a:p>
        <a:p>
          <a:pPr algn="ctr"/>
          <a:r>
            <a:rPr lang="th-TH" sz="1800" b="1">
              <a:latin typeface="Angsana New" pitchFamily="18" charset="-34"/>
              <a:cs typeface="Angsana New" pitchFamily="18" charset="-34"/>
            </a:rPr>
            <a:t>  </a:t>
          </a:r>
          <a:r>
            <a:rPr lang="en-US" sz="1800" b="1">
              <a:latin typeface="Angsana New" pitchFamily="18" charset="-34"/>
              <a:cs typeface="Angsana New" pitchFamily="18" charset="-34"/>
            </a:rPr>
            <a:t>(....................................................)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</a:t>
          </a:r>
          <a:r>
            <a:rPr lang="th-TH" sz="1400" b="1" baseline="0">
              <a:latin typeface="Angsana New" pitchFamily="18" charset="-34"/>
              <a:cs typeface="Angsana New" pitchFamily="18" charset="-34"/>
            </a:rPr>
            <a:t> รอยัล เปเปอร์ ฟอร์ม จำกัด</a:t>
          </a:r>
          <a:endParaRPr lang="th-TH" sz="1400" b="1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 editAs="oneCell">
    <xdr:from>
      <xdr:col>2</xdr:col>
      <xdr:colOff>476251</xdr:colOff>
      <xdr:row>70</xdr:row>
      <xdr:rowOff>57151</xdr:rowOff>
    </xdr:from>
    <xdr:to>
      <xdr:col>2</xdr:col>
      <xdr:colOff>1276350</xdr:colOff>
      <xdr:row>73</xdr:row>
      <xdr:rowOff>209550</xdr:rowOff>
    </xdr:to>
    <xdr:pic>
      <xdr:nvPicPr>
        <xdr:cNvPr id="17" name="Picture 1" descr="à¸à¸¥à¸à¸²à¸£à¸à¹à¸à¸«à¸²à¸£à¸¹à¸à¸ à¸²à¸à¸ªà¸³à¸«à¸£à¸±à¸ à¸à¸à¸ª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1" y="9934576"/>
          <a:ext cx="800099" cy="80009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1685925</xdr:colOff>
      <xdr:row>97</xdr:row>
      <xdr:rowOff>228600</xdr:rowOff>
    </xdr:from>
    <xdr:to>
      <xdr:col>3</xdr:col>
      <xdr:colOff>1123950</xdr:colOff>
      <xdr:row>97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2171700" y="27498675"/>
          <a:ext cx="2638425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1685925</xdr:colOff>
      <xdr:row>62</xdr:row>
      <xdr:rowOff>228600</xdr:rowOff>
    </xdr:from>
    <xdr:to>
      <xdr:col>3</xdr:col>
      <xdr:colOff>1123950</xdr:colOff>
      <xdr:row>62</xdr:row>
      <xdr:rowOff>228600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2171700" y="27498675"/>
          <a:ext cx="2638425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1685925</xdr:colOff>
      <xdr:row>27</xdr:row>
      <xdr:rowOff>228600</xdr:rowOff>
    </xdr:from>
    <xdr:to>
      <xdr:col>3</xdr:col>
      <xdr:colOff>1123950</xdr:colOff>
      <xdr:row>27</xdr:row>
      <xdr:rowOff>228600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2171700" y="27498675"/>
          <a:ext cx="2638425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409575</xdr:colOff>
      <xdr:row>133</xdr:row>
      <xdr:rowOff>28575</xdr:rowOff>
    </xdr:from>
    <xdr:to>
      <xdr:col>1</xdr:col>
      <xdr:colOff>161925</xdr:colOff>
      <xdr:row>133</xdr:row>
      <xdr:rowOff>266700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09575" y="7839075"/>
          <a:ext cx="238125" cy="23812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0</xdr:col>
      <xdr:colOff>180974</xdr:colOff>
      <xdr:row>134</xdr:row>
      <xdr:rowOff>47625</xdr:rowOff>
    </xdr:from>
    <xdr:to>
      <xdr:col>2</xdr:col>
      <xdr:colOff>781049</xdr:colOff>
      <xdr:row>137</xdr:row>
      <xdr:rowOff>66675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0974" y="8153400"/>
          <a:ext cx="2790825" cy="90487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 พัสดุภัณฑ์ไทย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โทร 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: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02-360-7521-4  </a:t>
          </a:r>
          <a:r>
            <a:rPr lang="en-US" sz="1400" b="1" baseline="0">
              <a:latin typeface="Angsana New" pitchFamily="18" charset="-34"/>
              <a:cs typeface="Angsana New" pitchFamily="18" charset="-34"/>
            </a:rPr>
            <a:t>FAX : </a:t>
          </a:r>
          <a:r>
            <a:rPr lang="en-US" sz="1400" baseline="0">
              <a:latin typeface="Angsana New" pitchFamily="18" charset="-34"/>
              <a:cs typeface="Angsana New" pitchFamily="18" charset="-34"/>
            </a:rPr>
            <a:t>02-360-7525-6</a:t>
          </a:r>
        </a:p>
        <a:p>
          <a:pPr algn="ctr"/>
          <a:r>
            <a:rPr lang="en-US" sz="1400" baseline="0">
              <a:latin typeface="Angsana New" pitchFamily="18" charset="-34"/>
              <a:cs typeface="Angsana New" pitchFamily="18" charset="-34"/>
            </a:rPr>
            <a:t>e-mail : INFO@THAIPASCALS.COM</a:t>
          </a:r>
          <a:endParaRPr lang="th-TH" sz="1400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>
    <xdr:from>
      <xdr:col>3</xdr:col>
      <xdr:colOff>57150</xdr:colOff>
      <xdr:row>134</xdr:row>
      <xdr:rowOff>123824</xdr:rowOff>
    </xdr:from>
    <xdr:to>
      <xdr:col>7</xdr:col>
      <xdr:colOff>161925</xdr:colOff>
      <xdr:row>137</xdr:row>
      <xdr:rowOff>171450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3743325" y="8229599"/>
          <a:ext cx="2828925" cy="933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ผู้ส่ง</a:t>
          </a:r>
          <a:r>
            <a:rPr lang="en-US" sz="1400" b="1">
              <a:latin typeface="Angsana New" pitchFamily="18" charset="-34"/>
              <a:cs typeface="Angsana New" pitchFamily="18" charset="-34"/>
            </a:rPr>
            <a:t>.................................................................</a:t>
          </a:r>
        </a:p>
        <a:p>
          <a:pPr algn="ctr"/>
          <a:r>
            <a:rPr lang="th-TH" sz="1800" b="1">
              <a:latin typeface="Angsana New" pitchFamily="18" charset="-34"/>
              <a:cs typeface="Angsana New" pitchFamily="18" charset="-34"/>
            </a:rPr>
            <a:t>  </a:t>
          </a:r>
          <a:r>
            <a:rPr lang="en-US" sz="1800" b="1">
              <a:latin typeface="Angsana New" pitchFamily="18" charset="-34"/>
              <a:cs typeface="Angsana New" pitchFamily="18" charset="-34"/>
            </a:rPr>
            <a:t>(....................................................)</a:t>
          </a:r>
        </a:p>
        <a:p>
          <a:pPr algn="ctr"/>
          <a:r>
            <a:rPr lang="th-TH" sz="1400" b="1">
              <a:latin typeface="Angsana New" pitchFamily="18" charset="-34"/>
              <a:cs typeface="Angsana New" pitchFamily="18" charset="-34"/>
            </a:rPr>
            <a:t>บริษัท</a:t>
          </a:r>
          <a:r>
            <a:rPr lang="th-TH" sz="1400" b="1" baseline="0">
              <a:latin typeface="Angsana New" pitchFamily="18" charset="-34"/>
              <a:cs typeface="Angsana New" pitchFamily="18" charset="-34"/>
            </a:rPr>
            <a:t> รอยัล เปเปอร์ ฟอร์ม จำกัด</a:t>
          </a:r>
          <a:endParaRPr lang="th-TH" sz="1400" b="1">
            <a:latin typeface="Angsana New" pitchFamily="18" charset="-34"/>
            <a:cs typeface="Angsana New" pitchFamily="18" charset="-34"/>
          </a:endParaRPr>
        </a:p>
      </xdr:txBody>
    </xdr:sp>
    <xdr:clientData/>
  </xdr:twoCellAnchor>
  <xdr:twoCellAnchor editAs="oneCell">
    <xdr:from>
      <xdr:col>2</xdr:col>
      <xdr:colOff>476251</xdr:colOff>
      <xdr:row>105</xdr:row>
      <xdr:rowOff>57151</xdr:rowOff>
    </xdr:from>
    <xdr:to>
      <xdr:col>2</xdr:col>
      <xdr:colOff>1276350</xdr:colOff>
      <xdr:row>108</xdr:row>
      <xdr:rowOff>209550</xdr:rowOff>
    </xdr:to>
    <xdr:pic>
      <xdr:nvPicPr>
        <xdr:cNvPr id="29" name="Picture 1" descr="à¸à¸¥à¸à¸²à¸£à¸à¹à¸à¸«à¸²à¸£à¸¹à¸à¸ à¸²à¸à¸ªà¸³à¸«à¸£à¸±à¸ à¸à¸à¸ª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1" y="57151"/>
          <a:ext cx="800099" cy="80009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1685925</xdr:colOff>
      <xdr:row>132</xdr:row>
      <xdr:rowOff>228600</xdr:rowOff>
    </xdr:from>
    <xdr:to>
      <xdr:col>3</xdr:col>
      <xdr:colOff>1123950</xdr:colOff>
      <xdr:row>132</xdr:row>
      <xdr:rowOff>228600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2171700" y="7743825"/>
          <a:ext cx="2638425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workbookViewId="0"/>
  </sheetViews>
  <sheetFormatPr defaultRowHeight="23.25" x14ac:dyDescent="0.5"/>
  <cols>
    <col min="1" max="1" width="6.375" style="2" customWidth="1"/>
    <col min="2" max="2" width="22.375" style="2" customWidth="1"/>
    <col min="3" max="3" width="19.625" style="2" customWidth="1"/>
    <col min="4" max="4" width="17.875" style="2" customWidth="1"/>
    <col min="5" max="5" width="6.875" style="2" customWidth="1"/>
    <col min="6" max="6" width="6.25" style="2" customWidth="1"/>
    <col min="7" max="7" width="4.75" style="2" customWidth="1"/>
    <col min="8" max="8" width="4.875" style="2" customWidth="1"/>
    <col min="9" max="16384" width="9" style="2"/>
  </cols>
  <sheetData>
    <row r="1" spans="1:8" s="1" customFormat="1" ht="21" x14ac:dyDescent="0.45">
      <c r="A1" s="1" t="s">
        <v>114</v>
      </c>
      <c r="F1" s="27" t="s">
        <v>0</v>
      </c>
      <c r="G1" s="27"/>
      <c r="H1" s="10"/>
    </row>
    <row r="2" spans="1:8" ht="9" customHeight="1" x14ac:dyDescent="0.5">
      <c r="D2" s="1"/>
      <c r="E2" s="1"/>
      <c r="F2" s="1"/>
      <c r="G2" s="1"/>
      <c r="H2" s="1"/>
    </row>
    <row r="3" spans="1:8" s="1" customFormat="1" ht="21" x14ac:dyDescent="0.45">
      <c r="C3" s="13"/>
      <c r="D3" s="28" t="s">
        <v>1</v>
      </c>
      <c r="E3" s="28"/>
      <c r="F3" s="28"/>
      <c r="G3" s="28"/>
      <c r="H3" s="11"/>
    </row>
    <row r="4" spans="1:8" s="1" customFormat="1" ht="21" x14ac:dyDescent="0.45">
      <c r="D4" s="22" t="s">
        <v>19</v>
      </c>
      <c r="E4" s="22"/>
      <c r="F4" s="22"/>
      <c r="G4" s="22"/>
      <c r="H4" s="4"/>
    </row>
    <row r="5" spans="1:8" s="1" customFormat="1" ht="21" x14ac:dyDescent="0.45">
      <c r="A5" s="5" t="s">
        <v>2</v>
      </c>
      <c r="B5" s="1" t="s">
        <v>3</v>
      </c>
    </row>
    <row r="6" spans="1:8" s="1" customFormat="1" ht="21" x14ac:dyDescent="0.45">
      <c r="A6" s="5" t="s">
        <v>4</v>
      </c>
      <c r="B6" s="1" t="s">
        <v>5</v>
      </c>
    </row>
    <row r="7" spans="1:8" ht="12.75" customHeight="1" x14ac:dyDescent="0.5">
      <c r="A7" s="1"/>
      <c r="B7" s="1"/>
      <c r="C7" s="1"/>
      <c r="D7" s="1"/>
      <c r="E7" s="1"/>
      <c r="F7" s="1"/>
      <c r="G7" s="1"/>
      <c r="H7" s="1"/>
    </row>
    <row r="8" spans="1:8" x14ac:dyDescent="0.5">
      <c r="A8" s="23" t="s">
        <v>6</v>
      </c>
      <c r="B8" s="23" t="s">
        <v>7</v>
      </c>
      <c r="C8" s="23" t="s">
        <v>8</v>
      </c>
      <c r="D8" s="23" t="s">
        <v>9</v>
      </c>
      <c r="E8" s="23" t="s">
        <v>10</v>
      </c>
      <c r="F8" s="23"/>
      <c r="G8" s="23"/>
      <c r="H8" s="23"/>
    </row>
    <row r="9" spans="1:8" x14ac:dyDescent="0.5">
      <c r="A9" s="23"/>
      <c r="B9" s="23"/>
      <c r="C9" s="23"/>
      <c r="D9" s="23"/>
      <c r="E9" s="24" t="s">
        <v>11</v>
      </c>
      <c r="F9" s="25"/>
      <c r="G9" s="23" t="s">
        <v>12</v>
      </c>
      <c r="H9" s="23"/>
    </row>
    <row r="10" spans="1:8" x14ac:dyDescent="0.5">
      <c r="A10" s="6">
        <v>1</v>
      </c>
      <c r="B10" s="6" t="s">
        <v>43</v>
      </c>
      <c r="C10" s="6" t="s">
        <v>43</v>
      </c>
      <c r="D10" s="6" t="s">
        <v>24</v>
      </c>
      <c r="E10" s="7">
        <v>2</v>
      </c>
      <c r="F10" s="8" t="s">
        <v>13</v>
      </c>
      <c r="G10" s="7">
        <f>E10*15</f>
        <v>30</v>
      </c>
      <c r="H10" s="8" t="s">
        <v>14</v>
      </c>
    </row>
    <row r="11" spans="1:8" x14ac:dyDescent="0.5">
      <c r="A11" s="6">
        <v>2</v>
      </c>
      <c r="B11" s="6" t="s">
        <v>44</v>
      </c>
      <c r="C11" s="6" t="s">
        <v>44</v>
      </c>
      <c r="D11" s="6" t="s">
        <v>45</v>
      </c>
      <c r="E11" s="7">
        <v>5</v>
      </c>
      <c r="F11" s="8" t="s">
        <v>13</v>
      </c>
      <c r="G11" s="7">
        <f>E11*15</f>
        <v>75</v>
      </c>
      <c r="H11" s="8" t="s">
        <v>14</v>
      </c>
    </row>
    <row r="12" spans="1:8" x14ac:dyDescent="0.5">
      <c r="A12" s="6">
        <v>3</v>
      </c>
      <c r="B12" s="6" t="s">
        <v>46</v>
      </c>
      <c r="C12" s="6" t="str">
        <f>B12</f>
        <v>แม่ลาว</v>
      </c>
      <c r="D12" s="6" t="s">
        <v>45</v>
      </c>
      <c r="E12" s="7">
        <v>3</v>
      </c>
      <c r="F12" s="8" t="s">
        <v>13</v>
      </c>
      <c r="G12" s="7">
        <f t="shared" ref="G12:G27" si="0">E12*15</f>
        <v>45</v>
      </c>
      <c r="H12" s="8" t="s">
        <v>14</v>
      </c>
    </row>
    <row r="13" spans="1:8" x14ac:dyDescent="0.5">
      <c r="A13" s="6">
        <v>4</v>
      </c>
      <c r="B13" s="6" t="s">
        <v>47</v>
      </c>
      <c r="C13" s="6" t="s">
        <v>48</v>
      </c>
      <c r="D13" s="6" t="s">
        <v>45</v>
      </c>
      <c r="E13" s="7">
        <v>1</v>
      </c>
      <c r="F13" s="8" t="s">
        <v>13</v>
      </c>
      <c r="G13" s="7">
        <f t="shared" si="0"/>
        <v>15</v>
      </c>
      <c r="H13" s="8" t="s">
        <v>14</v>
      </c>
    </row>
    <row r="14" spans="1:8" x14ac:dyDescent="0.5">
      <c r="A14" s="6">
        <v>5</v>
      </c>
      <c r="B14" s="6" t="s">
        <v>49</v>
      </c>
      <c r="C14" s="6" t="s">
        <v>50</v>
      </c>
      <c r="D14" s="6" t="s">
        <v>51</v>
      </c>
      <c r="E14" s="7">
        <v>5</v>
      </c>
      <c r="F14" s="8" t="s">
        <v>13</v>
      </c>
      <c r="G14" s="7">
        <f t="shared" si="0"/>
        <v>75</v>
      </c>
      <c r="H14" s="8" t="s">
        <v>14</v>
      </c>
    </row>
    <row r="15" spans="1:8" x14ac:dyDescent="0.5">
      <c r="A15" s="6">
        <v>6</v>
      </c>
      <c r="B15" s="6" t="s">
        <v>52</v>
      </c>
      <c r="C15" s="6" t="str">
        <f t="shared" ref="C15:C27" si="1">B15</f>
        <v>ท่าเรือ</v>
      </c>
      <c r="D15" s="6" t="s">
        <v>20</v>
      </c>
      <c r="E15" s="7">
        <v>1</v>
      </c>
      <c r="F15" s="8" t="s">
        <v>13</v>
      </c>
      <c r="G15" s="7">
        <f t="shared" si="0"/>
        <v>15</v>
      </c>
      <c r="H15" s="8" t="s">
        <v>14</v>
      </c>
    </row>
    <row r="16" spans="1:8" x14ac:dyDescent="0.5">
      <c r="A16" s="6">
        <v>7</v>
      </c>
      <c r="B16" s="6" t="s">
        <v>21</v>
      </c>
      <c r="C16" s="6" t="s">
        <v>22</v>
      </c>
      <c r="D16" s="6" t="s">
        <v>21</v>
      </c>
      <c r="E16" s="7">
        <v>3</v>
      </c>
      <c r="F16" s="8" t="s">
        <v>13</v>
      </c>
      <c r="G16" s="7">
        <f t="shared" si="0"/>
        <v>45</v>
      </c>
      <c r="H16" s="8" t="s">
        <v>14</v>
      </c>
    </row>
    <row r="17" spans="1:8" x14ac:dyDescent="0.5">
      <c r="A17" s="6">
        <v>8</v>
      </c>
      <c r="B17" s="6" t="s">
        <v>53</v>
      </c>
      <c r="C17" s="6" t="str">
        <f t="shared" si="1"/>
        <v>ชะอำ</v>
      </c>
      <c r="D17" s="6" t="s">
        <v>21</v>
      </c>
      <c r="E17" s="7">
        <v>2</v>
      </c>
      <c r="F17" s="8" t="s">
        <v>13</v>
      </c>
      <c r="G17" s="7">
        <f t="shared" si="0"/>
        <v>30</v>
      </c>
      <c r="H17" s="8" t="s">
        <v>14</v>
      </c>
    </row>
    <row r="18" spans="1:8" x14ac:dyDescent="0.5">
      <c r="A18" s="6">
        <v>9</v>
      </c>
      <c r="B18" s="6" t="s">
        <v>54</v>
      </c>
      <c r="C18" s="6" t="str">
        <f t="shared" si="1"/>
        <v>มัญจาคีรี</v>
      </c>
      <c r="D18" s="6" t="s">
        <v>55</v>
      </c>
      <c r="E18" s="7">
        <v>3</v>
      </c>
      <c r="F18" s="8" t="s">
        <v>13</v>
      </c>
      <c r="G18" s="7">
        <f t="shared" si="0"/>
        <v>45</v>
      </c>
      <c r="H18" s="8" t="s">
        <v>14</v>
      </c>
    </row>
    <row r="19" spans="1:8" x14ac:dyDescent="0.5">
      <c r="A19" s="6">
        <v>10</v>
      </c>
      <c r="B19" s="6" t="s">
        <v>56</v>
      </c>
      <c r="C19" s="6" t="s">
        <v>57</v>
      </c>
      <c r="D19" s="6" t="s">
        <v>55</v>
      </c>
      <c r="E19" s="7">
        <v>5</v>
      </c>
      <c r="F19" s="8" t="s">
        <v>13</v>
      </c>
      <c r="G19" s="7">
        <f t="shared" si="0"/>
        <v>75</v>
      </c>
      <c r="H19" s="8" t="s">
        <v>14</v>
      </c>
    </row>
    <row r="20" spans="1:8" x14ac:dyDescent="0.5">
      <c r="A20" s="6">
        <v>11</v>
      </c>
      <c r="B20" s="6" t="s">
        <v>58</v>
      </c>
      <c r="C20" s="6" t="s">
        <v>59</v>
      </c>
      <c r="D20" s="6" t="s">
        <v>55</v>
      </c>
      <c r="E20" s="7">
        <v>1</v>
      </c>
      <c r="F20" s="8" t="s">
        <v>13</v>
      </c>
      <c r="G20" s="7">
        <f t="shared" si="0"/>
        <v>15</v>
      </c>
      <c r="H20" s="8" t="s">
        <v>14</v>
      </c>
    </row>
    <row r="21" spans="1:8" x14ac:dyDescent="0.5">
      <c r="A21" s="6">
        <v>12</v>
      </c>
      <c r="B21" s="6" t="s">
        <v>60</v>
      </c>
      <c r="C21" s="6" t="str">
        <f t="shared" si="1"/>
        <v>บ้านหมอ</v>
      </c>
      <c r="D21" s="6" t="s">
        <v>23</v>
      </c>
      <c r="E21" s="7">
        <v>1</v>
      </c>
      <c r="F21" s="8" t="s">
        <v>13</v>
      </c>
      <c r="G21" s="7">
        <f t="shared" si="0"/>
        <v>15</v>
      </c>
      <c r="H21" s="8" t="s">
        <v>14</v>
      </c>
    </row>
    <row r="22" spans="1:8" x14ac:dyDescent="0.5">
      <c r="A22" s="6">
        <v>13</v>
      </c>
      <c r="B22" s="6" t="s">
        <v>61</v>
      </c>
      <c r="C22" s="6" t="s">
        <v>22</v>
      </c>
      <c r="D22" s="6" t="s">
        <v>61</v>
      </c>
      <c r="E22" s="7">
        <v>5</v>
      </c>
      <c r="F22" s="8" t="s">
        <v>13</v>
      </c>
      <c r="G22" s="7">
        <f t="shared" si="0"/>
        <v>75</v>
      </c>
      <c r="H22" s="8" t="s">
        <v>14</v>
      </c>
    </row>
    <row r="23" spans="1:8" x14ac:dyDescent="0.5">
      <c r="A23" s="6">
        <v>14</v>
      </c>
      <c r="B23" s="6" t="s">
        <v>62</v>
      </c>
      <c r="C23" s="6" t="str">
        <f t="shared" si="1"/>
        <v>ร้องกวาง</v>
      </c>
      <c r="D23" s="6" t="s">
        <v>61</v>
      </c>
      <c r="E23" s="7">
        <v>2</v>
      </c>
      <c r="F23" s="8" t="s">
        <v>13</v>
      </c>
      <c r="G23" s="7">
        <f t="shared" si="0"/>
        <v>30</v>
      </c>
      <c r="H23" s="8" t="s">
        <v>14</v>
      </c>
    </row>
    <row r="24" spans="1:8" x14ac:dyDescent="0.5">
      <c r="A24" s="6">
        <v>15</v>
      </c>
      <c r="B24" s="6" t="s">
        <v>63</v>
      </c>
      <c r="C24" s="6" t="str">
        <f t="shared" si="1"/>
        <v>บ้านด่านลานหอย</v>
      </c>
      <c r="D24" s="6" t="s">
        <v>64</v>
      </c>
      <c r="E24" s="7">
        <v>5</v>
      </c>
      <c r="F24" s="8" t="s">
        <v>13</v>
      </c>
      <c r="G24" s="7">
        <f t="shared" si="0"/>
        <v>75</v>
      </c>
      <c r="H24" s="8" t="s">
        <v>14</v>
      </c>
    </row>
    <row r="25" spans="1:8" x14ac:dyDescent="0.5">
      <c r="A25" s="6">
        <v>16</v>
      </c>
      <c r="B25" s="6" t="s">
        <v>65</v>
      </c>
      <c r="C25" s="6" t="str">
        <f t="shared" si="1"/>
        <v>ประจันตคาม</v>
      </c>
      <c r="D25" s="6" t="s">
        <v>66</v>
      </c>
      <c r="E25" s="7">
        <v>5</v>
      </c>
      <c r="F25" s="8" t="s">
        <v>13</v>
      </c>
      <c r="G25" s="7">
        <f t="shared" si="0"/>
        <v>75</v>
      </c>
      <c r="H25" s="8" t="s">
        <v>14</v>
      </c>
    </row>
    <row r="26" spans="1:8" x14ac:dyDescent="0.5">
      <c r="A26" s="6">
        <v>17</v>
      </c>
      <c r="B26" s="6" t="s">
        <v>67</v>
      </c>
      <c r="C26" s="6" t="str">
        <f t="shared" si="1"/>
        <v>ฉวาง</v>
      </c>
      <c r="D26" s="6" t="s">
        <v>68</v>
      </c>
      <c r="E26" s="7">
        <v>2</v>
      </c>
      <c r="F26" s="8" t="s">
        <v>13</v>
      </c>
      <c r="G26" s="7">
        <f t="shared" si="0"/>
        <v>30</v>
      </c>
      <c r="H26" s="8" t="s">
        <v>14</v>
      </c>
    </row>
    <row r="27" spans="1:8" x14ac:dyDescent="0.5">
      <c r="A27" s="6">
        <v>18</v>
      </c>
      <c r="B27" s="6" t="s">
        <v>69</v>
      </c>
      <c r="C27" s="6" t="str">
        <f t="shared" si="1"/>
        <v>จุฬาภรณ์</v>
      </c>
      <c r="D27" s="6" t="s">
        <v>68</v>
      </c>
      <c r="E27" s="7">
        <v>3</v>
      </c>
      <c r="F27" s="8" t="s">
        <v>13</v>
      </c>
      <c r="G27" s="7">
        <f t="shared" si="0"/>
        <v>45</v>
      </c>
      <c r="H27" s="8" t="s">
        <v>14</v>
      </c>
    </row>
    <row r="28" spans="1:8" x14ac:dyDescent="0.5">
      <c r="A28" s="1"/>
      <c r="B28" s="15" t="s">
        <v>41</v>
      </c>
      <c r="C28" s="16">
        <f>COUNT(A10:A27)</f>
        <v>18</v>
      </c>
      <c r="D28" s="17" t="s">
        <v>42</v>
      </c>
      <c r="E28" s="9">
        <f>SUM(E10:E27)</f>
        <v>54</v>
      </c>
      <c r="F28" s="8" t="s">
        <v>13</v>
      </c>
      <c r="G28" s="7">
        <f>SUM(G10:G27)</f>
        <v>810</v>
      </c>
      <c r="H28" s="8" t="s">
        <v>14</v>
      </c>
    </row>
    <row r="29" spans="1:8" x14ac:dyDescent="0.5">
      <c r="A29" s="26" t="s">
        <v>15</v>
      </c>
      <c r="B29" s="26"/>
      <c r="C29" s="26"/>
      <c r="D29" s="1"/>
      <c r="E29" s="1"/>
      <c r="F29" s="1"/>
      <c r="G29" s="12"/>
      <c r="H29" s="1"/>
    </row>
    <row r="30" spans="1:8" x14ac:dyDescent="0.5">
      <c r="A30" s="1"/>
      <c r="B30" s="1"/>
      <c r="C30" s="1"/>
      <c r="D30" s="1"/>
      <c r="E30" s="1"/>
      <c r="F30" s="1"/>
      <c r="G30" s="1"/>
      <c r="H30" s="1"/>
    </row>
    <row r="31" spans="1:8" x14ac:dyDescent="0.5">
      <c r="A31" s="1"/>
      <c r="B31" s="1"/>
      <c r="C31" s="1"/>
      <c r="D31" s="1"/>
      <c r="E31" s="1"/>
      <c r="F31" s="1"/>
      <c r="G31" s="1"/>
      <c r="H31" s="1"/>
    </row>
    <row r="32" spans="1:8" x14ac:dyDescent="0.5">
      <c r="A32" s="1"/>
      <c r="B32" s="1"/>
      <c r="C32" s="1"/>
      <c r="D32" s="1"/>
      <c r="E32" s="1"/>
      <c r="F32" s="1"/>
      <c r="G32" s="1"/>
      <c r="H32" s="1"/>
    </row>
    <row r="33" spans="1:8" x14ac:dyDescent="0.5">
      <c r="A33" s="14" t="s">
        <v>16</v>
      </c>
    </row>
    <row r="34" spans="1:8" x14ac:dyDescent="0.5">
      <c r="A34" s="3" t="s">
        <v>18</v>
      </c>
      <c r="B34" s="21" t="s">
        <v>17</v>
      </c>
      <c r="C34" s="21"/>
      <c r="D34" s="21"/>
      <c r="E34" s="21"/>
      <c r="F34" s="21"/>
      <c r="G34" s="21"/>
      <c r="H34" s="21"/>
    </row>
    <row r="35" spans="1:8" x14ac:dyDescent="0.5">
      <c r="B35" s="21"/>
      <c r="C35" s="21"/>
      <c r="D35" s="21"/>
      <c r="E35" s="21"/>
      <c r="F35" s="21"/>
      <c r="G35" s="21"/>
      <c r="H35" s="21"/>
    </row>
    <row r="36" spans="1:8" s="1" customFormat="1" ht="21" x14ac:dyDescent="0.45">
      <c r="F36" s="27" t="s">
        <v>0</v>
      </c>
      <c r="G36" s="27"/>
      <c r="H36" s="10"/>
    </row>
    <row r="37" spans="1:8" ht="9" customHeight="1" x14ac:dyDescent="0.5">
      <c r="D37" s="1"/>
      <c r="E37" s="1"/>
      <c r="F37" s="1"/>
      <c r="G37" s="1"/>
      <c r="H37" s="1"/>
    </row>
    <row r="38" spans="1:8" s="1" customFormat="1" ht="21" x14ac:dyDescent="0.45">
      <c r="C38" s="13"/>
      <c r="D38" s="28" t="s">
        <v>1</v>
      </c>
      <c r="E38" s="28"/>
      <c r="F38" s="28"/>
      <c r="G38" s="28"/>
      <c r="H38" s="11"/>
    </row>
    <row r="39" spans="1:8" s="1" customFormat="1" ht="21" x14ac:dyDescent="0.45">
      <c r="D39" s="22" t="s">
        <v>19</v>
      </c>
      <c r="E39" s="22"/>
      <c r="F39" s="22"/>
      <c r="G39" s="22"/>
      <c r="H39" s="4"/>
    </row>
    <row r="40" spans="1:8" s="1" customFormat="1" ht="21" x14ac:dyDescent="0.45">
      <c r="A40" s="5" t="s">
        <v>2</v>
      </c>
      <c r="B40" s="1" t="s">
        <v>3</v>
      </c>
    </row>
    <row r="41" spans="1:8" s="1" customFormat="1" ht="21" x14ac:dyDescent="0.45">
      <c r="A41" s="5" t="s">
        <v>4</v>
      </c>
      <c r="B41" s="1" t="s">
        <v>5</v>
      </c>
    </row>
    <row r="42" spans="1:8" ht="12.75" customHeight="1" x14ac:dyDescent="0.5">
      <c r="A42" s="1"/>
      <c r="B42" s="1"/>
      <c r="C42" s="1"/>
      <c r="D42" s="1"/>
      <c r="E42" s="1"/>
      <c r="F42" s="1"/>
      <c r="G42" s="1"/>
      <c r="H42" s="1"/>
    </row>
    <row r="43" spans="1:8" x14ac:dyDescent="0.5">
      <c r="A43" s="23" t="s">
        <v>6</v>
      </c>
      <c r="B43" s="23" t="s">
        <v>7</v>
      </c>
      <c r="C43" s="23" t="s">
        <v>8</v>
      </c>
      <c r="D43" s="23" t="s">
        <v>9</v>
      </c>
      <c r="E43" s="23" t="s">
        <v>10</v>
      </c>
      <c r="F43" s="23"/>
      <c r="G43" s="23"/>
      <c r="H43" s="23"/>
    </row>
    <row r="44" spans="1:8" x14ac:dyDescent="0.5">
      <c r="A44" s="23"/>
      <c r="B44" s="23"/>
      <c r="C44" s="23"/>
      <c r="D44" s="23"/>
      <c r="E44" s="24" t="s">
        <v>11</v>
      </c>
      <c r="F44" s="25"/>
      <c r="G44" s="23" t="s">
        <v>12</v>
      </c>
      <c r="H44" s="23"/>
    </row>
    <row r="45" spans="1:8" x14ac:dyDescent="0.5">
      <c r="A45" s="6">
        <v>19</v>
      </c>
      <c r="B45" s="6" t="s">
        <v>70</v>
      </c>
      <c r="C45" s="6" t="str">
        <f>B45</f>
        <v>เชียรใหญ่</v>
      </c>
      <c r="D45" s="6" t="s">
        <v>68</v>
      </c>
      <c r="E45" s="7">
        <v>3</v>
      </c>
      <c r="F45" s="8" t="s">
        <v>13</v>
      </c>
      <c r="G45" s="7">
        <f>E45*15</f>
        <v>45</v>
      </c>
      <c r="H45" s="8" t="s">
        <v>14</v>
      </c>
    </row>
    <row r="46" spans="1:8" x14ac:dyDescent="0.5">
      <c r="A46" s="6">
        <v>20</v>
      </c>
      <c r="B46" s="6" t="s">
        <v>71</v>
      </c>
      <c r="C46" s="6" t="str">
        <f t="shared" ref="C46:C62" si="2">B46</f>
        <v>ลาดยาว</v>
      </c>
      <c r="D46" s="6" t="s">
        <v>72</v>
      </c>
      <c r="E46" s="7">
        <v>4</v>
      </c>
      <c r="F46" s="8" t="s">
        <v>13</v>
      </c>
      <c r="G46" s="7">
        <f t="shared" ref="G46:G62" si="3">E46*15</f>
        <v>60</v>
      </c>
      <c r="H46" s="8" t="s">
        <v>14</v>
      </c>
    </row>
    <row r="47" spans="1:8" x14ac:dyDescent="0.5">
      <c r="A47" s="6">
        <v>21</v>
      </c>
      <c r="B47" s="6" t="s">
        <v>73</v>
      </c>
      <c r="C47" s="6" t="str">
        <f t="shared" si="2"/>
        <v>บรรพตพิสัย</v>
      </c>
      <c r="D47" s="6" t="s">
        <v>72</v>
      </c>
      <c r="E47" s="7">
        <v>1</v>
      </c>
      <c r="F47" s="8" t="s">
        <v>13</v>
      </c>
      <c r="G47" s="7">
        <f t="shared" si="3"/>
        <v>15</v>
      </c>
      <c r="H47" s="8" t="s">
        <v>14</v>
      </c>
    </row>
    <row r="48" spans="1:8" x14ac:dyDescent="0.5">
      <c r="A48" s="6">
        <v>22</v>
      </c>
      <c r="B48" s="6" t="s">
        <v>74</v>
      </c>
      <c r="C48" s="6" t="str">
        <f t="shared" si="2"/>
        <v>บางบัวทอง</v>
      </c>
      <c r="D48" s="6" t="s">
        <v>75</v>
      </c>
      <c r="E48" s="7">
        <v>2</v>
      </c>
      <c r="F48" s="8" t="s">
        <v>13</v>
      </c>
      <c r="G48" s="7">
        <f t="shared" si="3"/>
        <v>30</v>
      </c>
      <c r="H48" s="8" t="s">
        <v>14</v>
      </c>
    </row>
    <row r="49" spans="1:8" x14ac:dyDescent="0.5">
      <c r="A49" s="6">
        <v>23</v>
      </c>
      <c r="B49" s="6" t="s">
        <v>76</v>
      </c>
      <c r="C49" s="6" t="s">
        <v>76</v>
      </c>
      <c r="D49" s="6" t="s">
        <v>26</v>
      </c>
      <c r="E49" s="7">
        <v>5</v>
      </c>
      <c r="F49" s="8" t="s">
        <v>13</v>
      </c>
      <c r="G49" s="7">
        <f t="shared" si="3"/>
        <v>75</v>
      </c>
      <c r="H49" s="8" t="s">
        <v>14</v>
      </c>
    </row>
    <row r="50" spans="1:8" x14ac:dyDescent="0.5">
      <c r="A50" s="6">
        <v>24</v>
      </c>
      <c r="B50" s="6" t="s">
        <v>77</v>
      </c>
      <c r="C50" s="6" t="s">
        <v>78</v>
      </c>
      <c r="D50" s="6" t="s">
        <v>27</v>
      </c>
      <c r="E50" s="7">
        <v>1</v>
      </c>
      <c r="F50" s="8" t="s">
        <v>13</v>
      </c>
      <c r="G50" s="7">
        <f t="shared" si="3"/>
        <v>15</v>
      </c>
      <c r="H50" s="8" t="s">
        <v>14</v>
      </c>
    </row>
    <row r="51" spans="1:8" x14ac:dyDescent="0.5">
      <c r="A51" s="6">
        <v>25</v>
      </c>
      <c r="B51" s="6" t="s">
        <v>27</v>
      </c>
      <c r="C51" s="6" t="s">
        <v>22</v>
      </c>
      <c r="D51" s="6" t="s">
        <v>27</v>
      </c>
      <c r="E51" s="7">
        <v>3</v>
      </c>
      <c r="F51" s="8" t="s">
        <v>13</v>
      </c>
      <c r="G51" s="7">
        <f t="shared" si="3"/>
        <v>45</v>
      </c>
      <c r="H51" s="8" t="s">
        <v>14</v>
      </c>
    </row>
    <row r="52" spans="1:8" x14ac:dyDescent="0.5">
      <c r="A52" s="6">
        <v>26</v>
      </c>
      <c r="B52" s="6" t="s">
        <v>79</v>
      </c>
      <c r="C52" s="6" t="str">
        <f t="shared" si="2"/>
        <v>สารภี</v>
      </c>
      <c r="D52" s="6" t="s">
        <v>27</v>
      </c>
      <c r="E52" s="7">
        <v>2</v>
      </c>
      <c r="F52" s="8" t="s">
        <v>13</v>
      </c>
      <c r="G52" s="7">
        <f t="shared" si="3"/>
        <v>30</v>
      </c>
      <c r="H52" s="8" t="s">
        <v>14</v>
      </c>
    </row>
    <row r="53" spans="1:8" x14ac:dyDescent="0.5">
      <c r="A53" s="6">
        <v>27</v>
      </c>
      <c r="B53" s="6" t="s">
        <v>80</v>
      </c>
      <c r="C53" s="6" t="str">
        <f t="shared" si="2"/>
        <v>โพธิ์ประทับช้าง</v>
      </c>
      <c r="D53" s="6" t="s">
        <v>81</v>
      </c>
      <c r="E53" s="7">
        <v>2</v>
      </c>
      <c r="F53" s="8" t="s">
        <v>13</v>
      </c>
      <c r="G53" s="7">
        <f t="shared" si="3"/>
        <v>30</v>
      </c>
      <c r="H53" s="8" t="s">
        <v>14</v>
      </c>
    </row>
    <row r="54" spans="1:8" x14ac:dyDescent="0.5">
      <c r="A54" s="6">
        <v>28</v>
      </c>
      <c r="B54" s="6" t="s">
        <v>82</v>
      </c>
      <c r="C54" s="6" t="str">
        <f t="shared" si="2"/>
        <v>คีรีรัฐนิคม</v>
      </c>
      <c r="D54" s="6" t="s">
        <v>28</v>
      </c>
      <c r="E54" s="7">
        <v>5</v>
      </c>
      <c r="F54" s="8" t="s">
        <v>13</v>
      </c>
      <c r="G54" s="7">
        <f t="shared" si="3"/>
        <v>75</v>
      </c>
      <c r="H54" s="8" t="s">
        <v>14</v>
      </c>
    </row>
    <row r="55" spans="1:8" x14ac:dyDescent="0.5">
      <c r="A55" s="6">
        <v>29</v>
      </c>
      <c r="B55" s="6" t="s">
        <v>83</v>
      </c>
      <c r="C55" s="6" t="str">
        <f t="shared" si="2"/>
        <v>บ้านนาสาร</v>
      </c>
      <c r="D55" s="6" t="s">
        <v>28</v>
      </c>
      <c r="E55" s="7">
        <v>2</v>
      </c>
      <c r="F55" s="8" t="s">
        <v>13</v>
      </c>
      <c r="G55" s="7">
        <f t="shared" si="3"/>
        <v>30</v>
      </c>
      <c r="H55" s="8" t="s">
        <v>14</v>
      </c>
    </row>
    <row r="56" spans="1:8" x14ac:dyDescent="0.5">
      <c r="A56" s="6">
        <v>30</v>
      </c>
      <c r="B56" s="6" t="s">
        <v>84</v>
      </c>
      <c r="C56" s="6" t="str">
        <f>B56</f>
        <v>เวียงสระ</v>
      </c>
      <c r="D56" s="6" t="s">
        <v>28</v>
      </c>
      <c r="E56" s="7">
        <v>2</v>
      </c>
      <c r="F56" s="8" t="s">
        <v>13</v>
      </c>
      <c r="G56" s="7">
        <f t="shared" si="3"/>
        <v>30</v>
      </c>
      <c r="H56" s="8" t="s">
        <v>14</v>
      </c>
    </row>
    <row r="57" spans="1:8" x14ac:dyDescent="0.5">
      <c r="A57" s="6">
        <v>31</v>
      </c>
      <c r="B57" s="6" t="s">
        <v>85</v>
      </c>
      <c r="C57" s="6" t="str">
        <f t="shared" si="2"/>
        <v>เคียนซา</v>
      </c>
      <c r="D57" s="6" t="s">
        <v>28</v>
      </c>
      <c r="E57" s="7">
        <v>1</v>
      </c>
      <c r="F57" s="8" t="s">
        <v>13</v>
      </c>
      <c r="G57" s="7">
        <f t="shared" si="3"/>
        <v>15</v>
      </c>
      <c r="H57" s="8" t="s">
        <v>14</v>
      </c>
    </row>
    <row r="58" spans="1:8" x14ac:dyDescent="0.5">
      <c r="A58" s="6">
        <v>32</v>
      </c>
      <c r="B58" s="6" t="s">
        <v>86</v>
      </c>
      <c r="C58" s="6" t="str">
        <f t="shared" si="2"/>
        <v>ห้วยเม็ก</v>
      </c>
      <c r="D58" s="6" t="s">
        <v>29</v>
      </c>
      <c r="E58" s="7">
        <v>3</v>
      </c>
      <c r="F58" s="8" t="s">
        <v>13</v>
      </c>
      <c r="G58" s="7">
        <f t="shared" si="3"/>
        <v>45</v>
      </c>
      <c r="H58" s="8" t="s">
        <v>14</v>
      </c>
    </row>
    <row r="59" spans="1:8" x14ac:dyDescent="0.5">
      <c r="A59" s="6">
        <v>33</v>
      </c>
      <c r="B59" s="6" t="s">
        <v>87</v>
      </c>
      <c r="C59" s="6" t="s">
        <v>22</v>
      </c>
      <c r="D59" s="6" t="s">
        <v>29</v>
      </c>
      <c r="E59" s="7">
        <v>1</v>
      </c>
      <c r="F59" s="8" t="s">
        <v>13</v>
      </c>
      <c r="G59" s="7">
        <f t="shared" si="3"/>
        <v>15</v>
      </c>
      <c r="H59" s="8" t="s">
        <v>14</v>
      </c>
    </row>
    <row r="60" spans="1:8" x14ac:dyDescent="0.5">
      <c r="A60" s="6">
        <v>34</v>
      </c>
      <c r="B60" s="6" t="s">
        <v>88</v>
      </c>
      <c r="C60" s="6" t="str">
        <f t="shared" si="2"/>
        <v>พรรณานิคม</v>
      </c>
      <c r="D60" s="6" t="s">
        <v>30</v>
      </c>
      <c r="E60" s="7">
        <v>5</v>
      </c>
      <c r="F60" s="8" t="s">
        <v>13</v>
      </c>
      <c r="G60" s="7">
        <f t="shared" si="3"/>
        <v>75</v>
      </c>
      <c r="H60" s="8" t="s">
        <v>14</v>
      </c>
    </row>
    <row r="61" spans="1:8" x14ac:dyDescent="0.5">
      <c r="A61" s="6">
        <v>35</v>
      </c>
      <c r="B61" s="6" t="s">
        <v>89</v>
      </c>
      <c r="C61" s="6" t="str">
        <f t="shared" si="2"/>
        <v>บ้านม่วง</v>
      </c>
      <c r="D61" s="6" t="s">
        <v>30</v>
      </c>
      <c r="E61" s="7">
        <v>1</v>
      </c>
      <c r="F61" s="8" t="s">
        <v>13</v>
      </c>
      <c r="G61" s="7">
        <f t="shared" si="3"/>
        <v>15</v>
      </c>
      <c r="H61" s="8" t="s">
        <v>14</v>
      </c>
    </row>
    <row r="62" spans="1:8" x14ac:dyDescent="0.5">
      <c r="A62" s="6">
        <v>36</v>
      </c>
      <c r="B62" s="6" t="s">
        <v>90</v>
      </c>
      <c r="C62" s="6" t="str">
        <f t="shared" si="2"/>
        <v>นางรอง</v>
      </c>
      <c r="D62" s="6" t="s">
        <v>31</v>
      </c>
      <c r="E62" s="7">
        <v>5</v>
      </c>
      <c r="F62" s="8" t="s">
        <v>13</v>
      </c>
      <c r="G62" s="7">
        <f t="shared" si="3"/>
        <v>75</v>
      </c>
      <c r="H62" s="8" t="s">
        <v>14</v>
      </c>
    </row>
    <row r="63" spans="1:8" x14ac:dyDescent="0.5">
      <c r="A63" s="1"/>
      <c r="B63" s="15" t="s">
        <v>41</v>
      </c>
      <c r="C63" s="16">
        <f>COUNT(A45:A62)</f>
        <v>18</v>
      </c>
      <c r="D63" s="17" t="s">
        <v>42</v>
      </c>
      <c r="E63" s="9">
        <f>SUM(E45:E62)</f>
        <v>48</v>
      </c>
      <c r="F63" s="8" t="s">
        <v>13</v>
      </c>
      <c r="G63" s="7">
        <f>SUM(G45:G62)</f>
        <v>720</v>
      </c>
      <c r="H63" s="8" t="s">
        <v>14</v>
      </c>
    </row>
    <row r="64" spans="1:8" x14ac:dyDescent="0.5">
      <c r="A64" s="26" t="s">
        <v>15</v>
      </c>
      <c r="B64" s="26"/>
      <c r="C64" s="26"/>
      <c r="D64" s="1"/>
      <c r="E64" s="1"/>
      <c r="F64" s="1"/>
      <c r="G64" s="12"/>
      <c r="H64" s="1"/>
    </row>
    <row r="65" spans="1:8" x14ac:dyDescent="0.5">
      <c r="A65" s="1"/>
      <c r="B65" s="1"/>
      <c r="C65" s="1"/>
      <c r="D65" s="1"/>
      <c r="E65" s="1"/>
      <c r="F65" s="1"/>
      <c r="G65" s="1"/>
      <c r="H65" s="1"/>
    </row>
    <row r="66" spans="1:8" x14ac:dyDescent="0.5">
      <c r="A66" s="1"/>
      <c r="B66" s="1"/>
      <c r="C66" s="1"/>
      <c r="D66" s="1"/>
      <c r="E66" s="1"/>
      <c r="F66" s="1"/>
      <c r="G66" s="1"/>
      <c r="H66" s="1"/>
    </row>
    <row r="67" spans="1:8" x14ac:dyDescent="0.5">
      <c r="A67" s="1"/>
      <c r="B67" s="1"/>
      <c r="C67" s="1"/>
      <c r="D67" s="1"/>
      <c r="E67" s="1"/>
      <c r="F67" s="1"/>
      <c r="G67" s="1"/>
      <c r="H67" s="1"/>
    </row>
    <row r="68" spans="1:8" x14ac:dyDescent="0.5">
      <c r="A68" s="14" t="s">
        <v>16</v>
      </c>
    </row>
    <row r="69" spans="1:8" x14ac:dyDescent="0.5">
      <c r="A69" s="3" t="s">
        <v>18</v>
      </c>
      <c r="B69" s="21" t="s">
        <v>17</v>
      </c>
      <c r="C69" s="21"/>
      <c r="D69" s="21"/>
      <c r="E69" s="21"/>
      <c r="F69" s="21"/>
      <c r="G69" s="21"/>
      <c r="H69" s="21"/>
    </row>
    <row r="70" spans="1:8" x14ac:dyDescent="0.5">
      <c r="B70" s="21"/>
      <c r="C70" s="21"/>
      <c r="D70" s="21"/>
      <c r="E70" s="21"/>
      <c r="F70" s="21"/>
      <c r="G70" s="21"/>
      <c r="H70" s="21"/>
    </row>
    <row r="71" spans="1:8" s="1" customFormat="1" ht="21" x14ac:dyDescent="0.45">
      <c r="F71" s="27" t="s">
        <v>0</v>
      </c>
      <c r="G71" s="27"/>
      <c r="H71" s="10"/>
    </row>
    <row r="72" spans="1:8" ht="9" customHeight="1" x14ac:dyDescent="0.5">
      <c r="D72" s="1"/>
      <c r="E72" s="1"/>
      <c r="F72" s="1"/>
      <c r="G72" s="1"/>
      <c r="H72" s="1"/>
    </row>
    <row r="73" spans="1:8" s="1" customFormat="1" ht="21" x14ac:dyDescent="0.45">
      <c r="C73" s="13"/>
      <c r="D73" s="28" t="s">
        <v>1</v>
      </c>
      <c r="E73" s="28"/>
      <c r="F73" s="28"/>
      <c r="G73" s="28"/>
      <c r="H73" s="11"/>
    </row>
    <row r="74" spans="1:8" s="1" customFormat="1" ht="21" x14ac:dyDescent="0.45">
      <c r="D74" s="22" t="s">
        <v>19</v>
      </c>
      <c r="E74" s="22"/>
      <c r="F74" s="22"/>
      <c r="G74" s="22"/>
      <c r="H74" s="4"/>
    </row>
    <row r="75" spans="1:8" s="1" customFormat="1" ht="21" x14ac:dyDescent="0.45">
      <c r="A75" s="5" t="s">
        <v>2</v>
      </c>
      <c r="B75" s="1" t="s">
        <v>3</v>
      </c>
    </row>
    <row r="76" spans="1:8" s="1" customFormat="1" ht="21" x14ac:dyDescent="0.45">
      <c r="A76" s="5" t="s">
        <v>4</v>
      </c>
      <c r="B76" s="1" t="s">
        <v>5</v>
      </c>
    </row>
    <row r="77" spans="1:8" ht="12.75" customHeight="1" x14ac:dyDescent="0.5">
      <c r="A77" s="1"/>
      <c r="B77" s="1"/>
      <c r="C77" s="1"/>
      <c r="D77" s="1"/>
      <c r="E77" s="1"/>
      <c r="F77" s="1"/>
      <c r="G77" s="1"/>
      <c r="H77" s="1"/>
    </row>
    <row r="78" spans="1:8" x14ac:dyDescent="0.5">
      <c r="A78" s="23" t="s">
        <v>6</v>
      </c>
      <c r="B78" s="23" t="s">
        <v>7</v>
      </c>
      <c r="C78" s="23" t="s">
        <v>8</v>
      </c>
      <c r="D78" s="23" t="s">
        <v>9</v>
      </c>
      <c r="E78" s="23" t="s">
        <v>10</v>
      </c>
      <c r="F78" s="23"/>
      <c r="G78" s="23"/>
      <c r="H78" s="23"/>
    </row>
    <row r="79" spans="1:8" x14ac:dyDescent="0.5">
      <c r="A79" s="23"/>
      <c r="B79" s="23"/>
      <c r="C79" s="23"/>
      <c r="D79" s="23"/>
      <c r="E79" s="24" t="s">
        <v>11</v>
      </c>
      <c r="F79" s="25"/>
      <c r="G79" s="23" t="s">
        <v>12</v>
      </c>
      <c r="H79" s="23"/>
    </row>
    <row r="80" spans="1:8" x14ac:dyDescent="0.5">
      <c r="A80" s="6">
        <v>37</v>
      </c>
      <c r="B80" s="6" t="s">
        <v>91</v>
      </c>
      <c r="C80" s="6" t="str">
        <f>B80</f>
        <v>โนนสุวรรณ</v>
      </c>
      <c r="D80" s="6" t="s">
        <v>31</v>
      </c>
      <c r="E80" s="7">
        <v>3</v>
      </c>
      <c r="F80" s="8" t="s">
        <v>13</v>
      </c>
      <c r="G80" s="7">
        <f>E80*15</f>
        <v>45</v>
      </c>
      <c r="H80" s="8" t="s">
        <v>14</v>
      </c>
    </row>
    <row r="81" spans="1:8" x14ac:dyDescent="0.5">
      <c r="A81" s="6">
        <v>38</v>
      </c>
      <c r="B81" s="6" t="s">
        <v>92</v>
      </c>
      <c r="C81" s="6" t="s">
        <v>22</v>
      </c>
      <c r="D81" s="6" t="s">
        <v>32</v>
      </c>
      <c r="E81" s="7">
        <v>1</v>
      </c>
      <c r="F81" s="8" t="s">
        <v>13</v>
      </c>
      <c r="G81" s="7">
        <f t="shared" ref="G81:G97" si="4">E81*15</f>
        <v>15</v>
      </c>
      <c r="H81" s="8" t="s">
        <v>14</v>
      </c>
    </row>
    <row r="82" spans="1:8" x14ac:dyDescent="0.5">
      <c r="A82" s="6">
        <v>39</v>
      </c>
      <c r="B82" s="6" t="s">
        <v>93</v>
      </c>
      <c r="C82" s="6" t="str">
        <f t="shared" ref="C82:C97" si="5">B82</f>
        <v>ป่าพะยอม</v>
      </c>
      <c r="D82" s="6" t="s">
        <v>33</v>
      </c>
      <c r="E82" s="7">
        <v>5</v>
      </c>
      <c r="F82" s="8" t="s">
        <v>13</v>
      </c>
      <c r="G82" s="7">
        <f t="shared" si="4"/>
        <v>75</v>
      </c>
      <c r="H82" s="8" t="s">
        <v>14</v>
      </c>
    </row>
    <row r="83" spans="1:8" x14ac:dyDescent="0.5">
      <c r="A83" s="6">
        <v>40</v>
      </c>
      <c r="B83" s="6" t="s">
        <v>94</v>
      </c>
      <c r="C83" s="6" t="s">
        <v>95</v>
      </c>
      <c r="D83" s="6" t="s">
        <v>34</v>
      </c>
      <c r="E83" s="7">
        <v>3</v>
      </c>
      <c r="F83" s="8" t="s">
        <v>13</v>
      </c>
      <c r="G83" s="7">
        <f t="shared" si="4"/>
        <v>45</v>
      </c>
      <c r="H83" s="8" t="s">
        <v>14</v>
      </c>
    </row>
    <row r="84" spans="1:8" x14ac:dyDescent="0.5">
      <c r="A84" s="6">
        <v>41</v>
      </c>
      <c r="B84" s="6" t="s">
        <v>96</v>
      </c>
      <c r="C84" s="6" t="str">
        <f t="shared" si="5"/>
        <v>บ้านธิ</v>
      </c>
      <c r="D84" s="6" t="s">
        <v>35</v>
      </c>
      <c r="E84" s="7">
        <v>5</v>
      </c>
      <c r="F84" s="8" t="s">
        <v>13</v>
      </c>
      <c r="G84" s="7">
        <f t="shared" si="4"/>
        <v>75</v>
      </c>
      <c r="H84" s="8" t="s">
        <v>14</v>
      </c>
    </row>
    <row r="85" spans="1:8" x14ac:dyDescent="0.5">
      <c r="A85" s="6">
        <v>42</v>
      </c>
      <c r="B85" s="6" t="s">
        <v>97</v>
      </c>
      <c r="C85" s="6" t="str">
        <f t="shared" si="5"/>
        <v>ท่าปลา</v>
      </c>
      <c r="D85" s="6" t="s">
        <v>98</v>
      </c>
      <c r="E85" s="7">
        <v>5</v>
      </c>
      <c r="F85" s="8" t="s">
        <v>13</v>
      </c>
      <c r="G85" s="7">
        <f t="shared" si="4"/>
        <v>75</v>
      </c>
      <c r="H85" s="8" t="s">
        <v>14</v>
      </c>
    </row>
    <row r="86" spans="1:8" x14ac:dyDescent="0.5">
      <c r="A86" s="6">
        <v>43</v>
      </c>
      <c r="B86" s="6" t="s">
        <v>36</v>
      </c>
      <c r="C86" s="6" t="s">
        <v>22</v>
      </c>
      <c r="D86" s="6" t="s">
        <v>36</v>
      </c>
      <c r="E86" s="7">
        <v>2</v>
      </c>
      <c r="F86" s="8" t="s">
        <v>13</v>
      </c>
      <c r="G86" s="7">
        <f t="shared" si="4"/>
        <v>30</v>
      </c>
      <c r="H86" s="8" t="s">
        <v>14</v>
      </c>
    </row>
    <row r="87" spans="1:8" x14ac:dyDescent="0.5">
      <c r="A87" s="6">
        <v>44</v>
      </c>
      <c r="B87" s="6" t="s">
        <v>99</v>
      </c>
      <c r="C87" s="6" t="str">
        <f t="shared" si="5"/>
        <v>รัตนวาปี</v>
      </c>
      <c r="D87" s="6" t="s">
        <v>37</v>
      </c>
      <c r="E87" s="7">
        <v>3</v>
      </c>
      <c r="F87" s="8" t="s">
        <v>13</v>
      </c>
      <c r="G87" s="7">
        <f t="shared" si="4"/>
        <v>45</v>
      </c>
      <c r="H87" s="8" t="s">
        <v>14</v>
      </c>
    </row>
    <row r="88" spans="1:8" x14ac:dyDescent="0.5">
      <c r="A88" s="6">
        <v>45</v>
      </c>
      <c r="B88" s="6" t="s">
        <v>100</v>
      </c>
      <c r="C88" s="6" t="s">
        <v>22</v>
      </c>
      <c r="D88" s="6" t="s">
        <v>100</v>
      </c>
      <c r="E88" s="7">
        <v>2</v>
      </c>
      <c r="F88" s="8" t="s">
        <v>13</v>
      </c>
      <c r="G88" s="7">
        <f t="shared" si="4"/>
        <v>30</v>
      </c>
      <c r="H88" s="8" t="s">
        <v>14</v>
      </c>
    </row>
    <row r="89" spans="1:8" x14ac:dyDescent="0.5">
      <c r="A89" s="6">
        <v>46</v>
      </c>
      <c r="B89" s="6" t="s">
        <v>101</v>
      </c>
      <c r="C89" s="6" t="s">
        <v>102</v>
      </c>
      <c r="D89" s="6" t="s">
        <v>100</v>
      </c>
      <c r="E89" s="7">
        <v>2</v>
      </c>
      <c r="F89" s="8" t="s">
        <v>13</v>
      </c>
      <c r="G89" s="7">
        <f t="shared" si="4"/>
        <v>30</v>
      </c>
      <c r="H89" s="8" t="s">
        <v>14</v>
      </c>
    </row>
    <row r="90" spans="1:8" x14ac:dyDescent="0.5">
      <c r="A90" s="6">
        <v>47</v>
      </c>
      <c r="B90" s="6" t="s">
        <v>103</v>
      </c>
      <c r="C90" s="6" t="s">
        <v>104</v>
      </c>
      <c r="D90" s="6" t="s">
        <v>100</v>
      </c>
      <c r="E90" s="7">
        <v>5</v>
      </c>
      <c r="F90" s="8" t="s">
        <v>13</v>
      </c>
      <c r="G90" s="7">
        <f t="shared" si="4"/>
        <v>75</v>
      </c>
      <c r="H90" s="8" t="s">
        <v>14</v>
      </c>
    </row>
    <row r="91" spans="1:8" x14ac:dyDescent="0.5">
      <c r="A91" s="6">
        <v>48</v>
      </c>
      <c r="B91" s="6" t="s">
        <v>105</v>
      </c>
      <c r="C91" s="6" t="str">
        <f t="shared" si="5"/>
        <v>ปัว</v>
      </c>
      <c r="D91" s="6" t="s">
        <v>106</v>
      </c>
      <c r="E91" s="7">
        <v>1</v>
      </c>
      <c r="F91" s="8" t="s">
        <v>13</v>
      </c>
      <c r="G91" s="7">
        <f t="shared" si="4"/>
        <v>15</v>
      </c>
      <c r="H91" s="8" t="s">
        <v>14</v>
      </c>
    </row>
    <row r="92" spans="1:8" x14ac:dyDescent="0.5">
      <c r="A92" s="6">
        <v>49</v>
      </c>
      <c r="B92" s="6" t="s">
        <v>107</v>
      </c>
      <c r="C92" s="6" t="str">
        <f t="shared" si="5"/>
        <v>สันติสุข</v>
      </c>
      <c r="D92" s="6" t="s">
        <v>106</v>
      </c>
      <c r="E92" s="7">
        <v>3</v>
      </c>
      <c r="F92" s="8" t="s">
        <v>13</v>
      </c>
      <c r="G92" s="7">
        <f t="shared" si="4"/>
        <v>45</v>
      </c>
      <c r="H92" s="8" t="s">
        <v>14</v>
      </c>
    </row>
    <row r="93" spans="1:8" x14ac:dyDescent="0.5">
      <c r="A93" s="6">
        <v>50</v>
      </c>
      <c r="B93" s="6" t="s">
        <v>108</v>
      </c>
      <c r="C93" s="6" t="str">
        <f t="shared" si="5"/>
        <v>ปง</v>
      </c>
      <c r="D93" s="6" t="s">
        <v>38</v>
      </c>
      <c r="E93" s="7">
        <v>3</v>
      </c>
      <c r="F93" s="8" t="s">
        <v>13</v>
      </c>
      <c r="G93" s="7">
        <f t="shared" si="4"/>
        <v>45</v>
      </c>
      <c r="H93" s="8" t="s">
        <v>14</v>
      </c>
    </row>
    <row r="94" spans="1:8" x14ac:dyDescent="0.5">
      <c r="A94" s="6">
        <v>51</v>
      </c>
      <c r="B94" s="6" t="s">
        <v>39</v>
      </c>
      <c r="C94" s="6" t="s">
        <v>22</v>
      </c>
      <c r="D94" s="6" t="s">
        <v>39</v>
      </c>
      <c r="E94" s="7">
        <v>2</v>
      </c>
      <c r="F94" s="8" t="s">
        <v>13</v>
      </c>
      <c r="G94" s="7">
        <f t="shared" si="4"/>
        <v>30</v>
      </c>
      <c r="H94" s="8" t="s">
        <v>14</v>
      </c>
    </row>
    <row r="95" spans="1:8" x14ac:dyDescent="0.5">
      <c r="A95" s="6">
        <v>52</v>
      </c>
      <c r="B95" s="6" t="s">
        <v>109</v>
      </c>
      <c r="C95" s="6" t="str">
        <f t="shared" si="5"/>
        <v>วังน้ำเย็น</v>
      </c>
      <c r="D95" s="6" t="s">
        <v>39</v>
      </c>
      <c r="E95" s="7">
        <v>5</v>
      </c>
      <c r="F95" s="8" t="s">
        <v>13</v>
      </c>
      <c r="G95" s="7">
        <f t="shared" si="4"/>
        <v>75</v>
      </c>
      <c r="H95" s="8" t="s">
        <v>14</v>
      </c>
    </row>
    <row r="96" spans="1:8" x14ac:dyDescent="0.5">
      <c r="A96" s="6">
        <v>53</v>
      </c>
      <c r="B96" s="6" t="s">
        <v>110</v>
      </c>
      <c r="C96" s="6" t="str">
        <f t="shared" si="5"/>
        <v>วังสมบูรณ์</v>
      </c>
      <c r="D96" s="6" t="s">
        <v>39</v>
      </c>
      <c r="E96" s="7">
        <v>5</v>
      </c>
      <c r="F96" s="8" t="s">
        <v>13</v>
      </c>
      <c r="G96" s="7">
        <f t="shared" si="4"/>
        <v>75</v>
      </c>
      <c r="H96" s="8" t="s">
        <v>14</v>
      </c>
    </row>
    <row r="97" spans="1:8" x14ac:dyDescent="0.5">
      <c r="A97" s="6">
        <v>54</v>
      </c>
      <c r="B97" s="6" t="s">
        <v>111</v>
      </c>
      <c r="C97" s="6" t="str">
        <f t="shared" si="5"/>
        <v>พบพระ</v>
      </c>
      <c r="D97" s="6" t="s">
        <v>40</v>
      </c>
      <c r="E97" s="7">
        <v>5</v>
      </c>
      <c r="F97" s="8" t="s">
        <v>13</v>
      </c>
      <c r="G97" s="7">
        <f t="shared" si="4"/>
        <v>75</v>
      </c>
      <c r="H97" s="8" t="s">
        <v>14</v>
      </c>
    </row>
    <row r="98" spans="1:8" x14ac:dyDescent="0.5">
      <c r="A98" s="1"/>
      <c r="B98" s="15" t="s">
        <v>41</v>
      </c>
      <c r="C98" s="16">
        <f>COUNT(A80:A97)</f>
        <v>18</v>
      </c>
      <c r="D98" s="17" t="s">
        <v>42</v>
      </c>
      <c r="E98" s="9">
        <f>SUM(E80:E97)</f>
        <v>60</v>
      </c>
      <c r="F98" s="8" t="s">
        <v>13</v>
      </c>
      <c r="G98" s="7">
        <f>SUM(G80:G97)</f>
        <v>900</v>
      </c>
      <c r="H98" s="8" t="s">
        <v>14</v>
      </c>
    </row>
    <row r="99" spans="1:8" x14ac:dyDescent="0.5">
      <c r="A99" s="26" t="s">
        <v>15</v>
      </c>
      <c r="B99" s="26"/>
      <c r="C99" s="26"/>
      <c r="D99" s="1"/>
      <c r="E99" s="1"/>
      <c r="F99" s="1"/>
      <c r="G99" s="12"/>
      <c r="H99" s="1"/>
    </row>
    <row r="100" spans="1:8" x14ac:dyDescent="0.5">
      <c r="A100" s="1"/>
      <c r="B100" s="1"/>
      <c r="C100" s="1"/>
      <c r="D100" s="1"/>
      <c r="E100" s="1"/>
      <c r="F100" s="1"/>
      <c r="G100" s="1"/>
      <c r="H100" s="1"/>
    </row>
    <row r="101" spans="1:8" x14ac:dyDescent="0.5">
      <c r="A101" s="1"/>
      <c r="B101" s="1"/>
      <c r="C101" s="1"/>
      <c r="D101" s="1"/>
      <c r="E101" s="1"/>
      <c r="F101" s="1"/>
      <c r="G101" s="1"/>
      <c r="H101" s="1"/>
    </row>
    <row r="102" spans="1:8" x14ac:dyDescent="0.5">
      <c r="A102" s="1"/>
      <c r="B102" s="1"/>
      <c r="C102" s="1"/>
      <c r="D102" s="1"/>
      <c r="E102" s="1"/>
      <c r="F102" s="1"/>
      <c r="G102" s="1"/>
      <c r="H102" s="1"/>
    </row>
    <row r="103" spans="1:8" x14ac:dyDescent="0.5">
      <c r="A103" s="14" t="s">
        <v>16</v>
      </c>
    </row>
    <row r="104" spans="1:8" x14ac:dyDescent="0.5">
      <c r="A104" s="3" t="s">
        <v>18</v>
      </c>
      <c r="B104" s="21" t="s">
        <v>17</v>
      </c>
      <c r="C104" s="21"/>
      <c r="D104" s="21"/>
      <c r="E104" s="21"/>
      <c r="F104" s="21"/>
      <c r="G104" s="21"/>
      <c r="H104" s="21"/>
    </row>
    <row r="105" spans="1:8" x14ac:dyDescent="0.5">
      <c r="B105" s="21"/>
      <c r="C105" s="21"/>
      <c r="D105" s="21"/>
      <c r="E105" s="21"/>
      <c r="F105" s="21"/>
      <c r="G105" s="21"/>
      <c r="H105" s="21"/>
    </row>
    <row r="106" spans="1:8" s="1" customFormat="1" ht="21" x14ac:dyDescent="0.45">
      <c r="F106" s="27" t="s">
        <v>0</v>
      </c>
      <c r="G106" s="27"/>
      <c r="H106" s="18"/>
    </row>
    <row r="107" spans="1:8" ht="9" customHeight="1" x14ac:dyDescent="0.5">
      <c r="D107" s="1"/>
      <c r="E107" s="1"/>
      <c r="F107" s="1"/>
      <c r="G107" s="1"/>
      <c r="H107" s="1"/>
    </row>
    <row r="108" spans="1:8" s="1" customFormat="1" ht="21" x14ac:dyDescent="0.45">
      <c r="C108" s="13"/>
      <c r="D108" s="28" t="s">
        <v>1</v>
      </c>
      <c r="E108" s="28"/>
      <c r="F108" s="28"/>
      <c r="G108" s="28"/>
      <c r="H108" s="19"/>
    </row>
    <row r="109" spans="1:8" s="1" customFormat="1" ht="21" x14ac:dyDescent="0.45">
      <c r="D109" s="22" t="s">
        <v>19</v>
      </c>
      <c r="E109" s="22"/>
      <c r="F109" s="22"/>
      <c r="G109" s="22"/>
      <c r="H109" s="20"/>
    </row>
    <row r="110" spans="1:8" s="1" customFormat="1" ht="21" x14ac:dyDescent="0.45">
      <c r="A110" s="5" t="s">
        <v>2</v>
      </c>
      <c r="B110" s="1" t="s">
        <v>3</v>
      </c>
    </row>
    <row r="111" spans="1:8" s="1" customFormat="1" ht="21" x14ac:dyDescent="0.45">
      <c r="A111" s="5" t="s">
        <v>4</v>
      </c>
      <c r="B111" s="1" t="s">
        <v>5</v>
      </c>
    </row>
    <row r="112" spans="1:8" ht="12.75" customHeight="1" x14ac:dyDescent="0.5">
      <c r="A112" s="1"/>
      <c r="B112" s="1"/>
      <c r="C112" s="1"/>
      <c r="D112" s="1"/>
      <c r="E112" s="1"/>
      <c r="F112" s="1"/>
      <c r="G112" s="1"/>
      <c r="H112" s="1"/>
    </row>
    <row r="113" spans="1:8" x14ac:dyDescent="0.5">
      <c r="A113" s="23" t="s">
        <v>6</v>
      </c>
      <c r="B113" s="23" t="s">
        <v>7</v>
      </c>
      <c r="C113" s="23" t="s">
        <v>8</v>
      </c>
      <c r="D113" s="23" t="s">
        <v>9</v>
      </c>
      <c r="E113" s="23" t="s">
        <v>10</v>
      </c>
      <c r="F113" s="23"/>
      <c r="G113" s="23"/>
      <c r="H113" s="23"/>
    </row>
    <row r="114" spans="1:8" x14ac:dyDescent="0.5">
      <c r="A114" s="23"/>
      <c r="B114" s="23"/>
      <c r="C114" s="23"/>
      <c r="D114" s="23"/>
      <c r="E114" s="24" t="s">
        <v>11</v>
      </c>
      <c r="F114" s="25"/>
      <c r="G114" s="23" t="s">
        <v>12</v>
      </c>
      <c r="H114" s="23"/>
    </row>
    <row r="115" spans="1:8" x14ac:dyDescent="0.5">
      <c r="A115" s="6">
        <v>55</v>
      </c>
      <c r="B115" s="6" t="s">
        <v>112</v>
      </c>
      <c r="C115" s="6" t="s">
        <v>112</v>
      </c>
      <c r="D115" s="6" t="s">
        <v>113</v>
      </c>
      <c r="E115" s="7">
        <v>1</v>
      </c>
      <c r="F115" s="8" t="s">
        <v>13</v>
      </c>
      <c r="G115" s="7">
        <f>E115*15</f>
        <v>15</v>
      </c>
      <c r="H115" s="8" t="s">
        <v>14</v>
      </c>
    </row>
    <row r="116" spans="1:8" x14ac:dyDescent="0.5">
      <c r="A116" s="6">
        <v>56</v>
      </c>
      <c r="B116" s="6" t="s">
        <v>25</v>
      </c>
      <c r="C116" s="6" t="s">
        <v>25</v>
      </c>
      <c r="D116" s="6" t="s">
        <v>26</v>
      </c>
      <c r="E116" s="7">
        <v>2</v>
      </c>
      <c r="F116" s="8" t="s">
        <v>13</v>
      </c>
      <c r="G116" s="7">
        <f>E116*15</f>
        <v>30</v>
      </c>
      <c r="H116" s="8" t="s">
        <v>14</v>
      </c>
    </row>
    <row r="117" spans="1:8" x14ac:dyDescent="0.5">
      <c r="A117" s="6">
        <v>57</v>
      </c>
      <c r="B117" s="6"/>
      <c r="C117" s="6"/>
      <c r="D117" s="6"/>
      <c r="E117" s="7"/>
      <c r="F117" s="8" t="s">
        <v>13</v>
      </c>
      <c r="G117" s="7">
        <f t="shared" ref="G117:G132" si="6">E117*15</f>
        <v>0</v>
      </c>
      <c r="H117" s="8" t="s">
        <v>14</v>
      </c>
    </row>
    <row r="118" spans="1:8" x14ac:dyDescent="0.5">
      <c r="A118" s="6">
        <v>58</v>
      </c>
      <c r="B118" s="6"/>
      <c r="C118" s="6"/>
      <c r="D118" s="6"/>
      <c r="E118" s="7"/>
      <c r="F118" s="8" t="s">
        <v>13</v>
      </c>
      <c r="G118" s="7">
        <f t="shared" si="6"/>
        <v>0</v>
      </c>
      <c r="H118" s="8" t="s">
        <v>14</v>
      </c>
    </row>
    <row r="119" spans="1:8" x14ac:dyDescent="0.5">
      <c r="A119" s="6">
        <v>59</v>
      </c>
      <c r="B119" s="6"/>
      <c r="C119" s="6"/>
      <c r="D119" s="6"/>
      <c r="E119" s="7"/>
      <c r="F119" s="8" t="s">
        <v>13</v>
      </c>
      <c r="G119" s="7">
        <f t="shared" si="6"/>
        <v>0</v>
      </c>
      <c r="H119" s="8" t="s">
        <v>14</v>
      </c>
    </row>
    <row r="120" spans="1:8" x14ac:dyDescent="0.5">
      <c r="A120" s="6">
        <v>60</v>
      </c>
      <c r="B120" s="6"/>
      <c r="C120" s="6"/>
      <c r="D120" s="6"/>
      <c r="E120" s="7"/>
      <c r="F120" s="8" t="s">
        <v>13</v>
      </c>
      <c r="G120" s="7">
        <f t="shared" si="6"/>
        <v>0</v>
      </c>
      <c r="H120" s="8" t="s">
        <v>14</v>
      </c>
    </row>
    <row r="121" spans="1:8" x14ac:dyDescent="0.5">
      <c r="A121" s="6">
        <v>61</v>
      </c>
      <c r="B121" s="6"/>
      <c r="C121" s="6"/>
      <c r="D121" s="6"/>
      <c r="E121" s="7"/>
      <c r="F121" s="8" t="s">
        <v>13</v>
      </c>
      <c r="G121" s="7">
        <f t="shared" si="6"/>
        <v>0</v>
      </c>
      <c r="H121" s="8" t="s">
        <v>14</v>
      </c>
    </row>
    <row r="122" spans="1:8" x14ac:dyDescent="0.5">
      <c r="A122" s="6">
        <v>62</v>
      </c>
      <c r="B122" s="6"/>
      <c r="C122" s="6"/>
      <c r="D122" s="6"/>
      <c r="E122" s="7"/>
      <c r="F122" s="8" t="s">
        <v>13</v>
      </c>
      <c r="G122" s="7">
        <f t="shared" si="6"/>
        <v>0</v>
      </c>
      <c r="H122" s="8" t="s">
        <v>14</v>
      </c>
    </row>
    <row r="123" spans="1:8" x14ac:dyDescent="0.5">
      <c r="A123" s="6">
        <v>63</v>
      </c>
      <c r="B123" s="6"/>
      <c r="C123" s="6"/>
      <c r="D123" s="6"/>
      <c r="E123" s="7"/>
      <c r="F123" s="8" t="s">
        <v>13</v>
      </c>
      <c r="G123" s="7">
        <f t="shared" si="6"/>
        <v>0</v>
      </c>
      <c r="H123" s="8" t="s">
        <v>14</v>
      </c>
    </row>
    <row r="124" spans="1:8" x14ac:dyDescent="0.5">
      <c r="A124" s="6">
        <v>64</v>
      </c>
      <c r="B124" s="6"/>
      <c r="C124" s="6"/>
      <c r="D124" s="6"/>
      <c r="E124" s="7"/>
      <c r="F124" s="8" t="s">
        <v>13</v>
      </c>
      <c r="G124" s="7">
        <f t="shared" si="6"/>
        <v>0</v>
      </c>
      <c r="H124" s="8" t="s">
        <v>14</v>
      </c>
    </row>
    <row r="125" spans="1:8" x14ac:dyDescent="0.5">
      <c r="A125" s="6">
        <v>65</v>
      </c>
      <c r="B125" s="6"/>
      <c r="C125" s="6"/>
      <c r="D125" s="6"/>
      <c r="E125" s="7"/>
      <c r="F125" s="8" t="s">
        <v>13</v>
      </c>
      <c r="G125" s="7">
        <f t="shared" si="6"/>
        <v>0</v>
      </c>
      <c r="H125" s="8" t="s">
        <v>14</v>
      </c>
    </row>
    <row r="126" spans="1:8" x14ac:dyDescent="0.5">
      <c r="A126" s="6">
        <v>66</v>
      </c>
      <c r="B126" s="6"/>
      <c r="C126" s="6"/>
      <c r="D126" s="6"/>
      <c r="E126" s="7"/>
      <c r="F126" s="8" t="s">
        <v>13</v>
      </c>
      <c r="G126" s="7">
        <f t="shared" si="6"/>
        <v>0</v>
      </c>
      <c r="H126" s="8" t="s">
        <v>14</v>
      </c>
    </row>
    <row r="127" spans="1:8" x14ac:dyDescent="0.5">
      <c r="A127" s="6">
        <v>67</v>
      </c>
      <c r="B127" s="6"/>
      <c r="C127" s="6"/>
      <c r="D127" s="6"/>
      <c r="E127" s="7"/>
      <c r="F127" s="8" t="s">
        <v>13</v>
      </c>
      <c r="G127" s="7">
        <f t="shared" si="6"/>
        <v>0</v>
      </c>
      <c r="H127" s="8" t="s">
        <v>14</v>
      </c>
    </row>
    <row r="128" spans="1:8" x14ac:dyDescent="0.5">
      <c r="A128" s="6">
        <v>68</v>
      </c>
      <c r="B128" s="6"/>
      <c r="C128" s="6"/>
      <c r="D128" s="6"/>
      <c r="E128" s="7"/>
      <c r="F128" s="8" t="s">
        <v>13</v>
      </c>
      <c r="G128" s="7">
        <f t="shared" si="6"/>
        <v>0</v>
      </c>
      <c r="H128" s="8" t="s">
        <v>14</v>
      </c>
    </row>
    <row r="129" spans="1:8" x14ac:dyDescent="0.5">
      <c r="A129" s="6">
        <v>69</v>
      </c>
      <c r="B129" s="6"/>
      <c r="C129" s="6"/>
      <c r="D129" s="6"/>
      <c r="E129" s="7"/>
      <c r="F129" s="8" t="s">
        <v>13</v>
      </c>
      <c r="G129" s="7">
        <f t="shared" si="6"/>
        <v>0</v>
      </c>
      <c r="H129" s="8" t="s">
        <v>14</v>
      </c>
    </row>
    <row r="130" spans="1:8" x14ac:dyDescent="0.5">
      <c r="A130" s="6">
        <v>70</v>
      </c>
      <c r="B130" s="6"/>
      <c r="C130" s="6"/>
      <c r="D130" s="6"/>
      <c r="E130" s="7"/>
      <c r="F130" s="8" t="s">
        <v>13</v>
      </c>
      <c r="G130" s="7">
        <f t="shared" si="6"/>
        <v>0</v>
      </c>
      <c r="H130" s="8" t="s">
        <v>14</v>
      </c>
    </row>
    <row r="131" spans="1:8" x14ac:dyDescent="0.5">
      <c r="A131" s="6">
        <v>71</v>
      </c>
      <c r="B131" s="6"/>
      <c r="C131" s="6"/>
      <c r="D131" s="6"/>
      <c r="E131" s="7"/>
      <c r="F131" s="8" t="s">
        <v>13</v>
      </c>
      <c r="G131" s="7">
        <f t="shared" si="6"/>
        <v>0</v>
      </c>
      <c r="H131" s="8" t="s">
        <v>14</v>
      </c>
    </row>
    <row r="132" spans="1:8" x14ac:dyDescent="0.5">
      <c r="A132" s="6">
        <v>72</v>
      </c>
      <c r="B132" s="6"/>
      <c r="C132" s="6"/>
      <c r="D132" s="6"/>
      <c r="E132" s="7"/>
      <c r="F132" s="8" t="s">
        <v>13</v>
      </c>
      <c r="G132" s="7">
        <f t="shared" si="6"/>
        <v>0</v>
      </c>
      <c r="H132" s="8" t="s">
        <v>14</v>
      </c>
    </row>
    <row r="133" spans="1:8" x14ac:dyDescent="0.5">
      <c r="A133" s="1"/>
      <c r="B133" s="15" t="s">
        <v>41</v>
      </c>
      <c r="C133" s="16">
        <f>COUNT(A115:A116)</f>
        <v>2</v>
      </c>
      <c r="D133" s="17" t="s">
        <v>42</v>
      </c>
      <c r="E133" s="9">
        <f>SUM(E115:E132)</f>
        <v>3</v>
      </c>
      <c r="F133" s="8" t="s">
        <v>13</v>
      </c>
      <c r="G133" s="7">
        <f>SUM(G115:G132)</f>
        <v>45</v>
      </c>
      <c r="H133" s="8" t="s">
        <v>14</v>
      </c>
    </row>
    <row r="134" spans="1:8" x14ac:dyDescent="0.5">
      <c r="A134" s="26" t="s">
        <v>15</v>
      </c>
      <c r="B134" s="26"/>
      <c r="C134" s="26"/>
      <c r="D134" s="1"/>
      <c r="E134" s="1"/>
      <c r="F134" s="1"/>
      <c r="G134" s="12"/>
      <c r="H134" s="1"/>
    </row>
    <row r="135" spans="1:8" x14ac:dyDescent="0.5">
      <c r="A135" s="1"/>
      <c r="B135" s="1"/>
      <c r="C135" s="1"/>
      <c r="D135" s="1"/>
      <c r="E135" s="1"/>
      <c r="F135" s="1"/>
      <c r="G135" s="1"/>
      <c r="H135" s="1"/>
    </row>
    <row r="136" spans="1:8" x14ac:dyDescent="0.5">
      <c r="A136" s="1"/>
      <c r="B136" s="1"/>
      <c r="C136" s="1"/>
      <c r="D136" s="1"/>
      <c r="E136" s="1"/>
      <c r="F136" s="1"/>
      <c r="G136" s="1"/>
      <c r="H136" s="1"/>
    </row>
    <row r="137" spans="1:8" x14ac:dyDescent="0.5">
      <c r="A137" s="1"/>
      <c r="B137" s="1"/>
      <c r="C137" s="1"/>
      <c r="D137" s="1"/>
      <c r="E137" s="1"/>
      <c r="F137" s="1"/>
      <c r="G137" s="1"/>
      <c r="H137" s="1"/>
    </row>
    <row r="138" spans="1:8" x14ac:dyDescent="0.5">
      <c r="A138" s="14" t="s">
        <v>16</v>
      </c>
    </row>
    <row r="139" spans="1:8" x14ac:dyDescent="0.5">
      <c r="A139" s="3" t="s">
        <v>18</v>
      </c>
      <c r="B139" s="21" t="s">
        <v>17</v>
      </c>
      <c r="C139" s="21"/>
      <c r="D139" s="21"/>
      <c r="E139" s="21"/>
      <c r="F139" s="21"/>
      <c r="G139" s="21"/>
      <c r="H139" s="21"/>
    </row>
    <row r="140" spans="1:8" x14ac:dyDescent="0.5">
      <c r="B140" s="21"/>
      <c r="C140" s="21"/>
      <c r="D140" s="21"/>
      <c r="E140" s="21"/>
      <c r="F140" s="21"/>
      <c r="G140" s="21"/>
      <c r="H140" s="21"/>
    </row>
  </sheetData>
  <mergeCells count="48">
    <mergeCell ref="A134:C134"/>
    <mergeCell ref="B139:H140"/>
    <mergeCell ref="F106:G106"/>
    <mergeCell ref="D108:G108"/>
    <mergeCell ref="D109:G109"/>
    <mergeCell ref="A113:A114"/>
    <mergeCell ref="B113:B114"/>
    <mergeCell ref="C113:C114"/>
    <mergeCell ref="D113:D114"/>
    <mergeCell ref="E113:H113"/>
    <mergeCell ref="E114:F114"/>
    <mergeCell ref="G114:H114"/>
    <mergeCell ref="E9:F9"/>
    <mergeCell ref="G9:H9"/>
    <mergeCell ref="E8:H8"/>
    <mergeCell ref="A29:C29"/>
    <mergeCell ref="F1:G1"/>
    <mergeCell ref="D3:G3"/>
    <mergeCell ref="D4:G4"/>
    <mergeCell ref="A8:A9"/>
    <mergeCell ref="B8:B9"/>
    <mergeCell ref="C8:C9"/>
    <mergeCell ref="D8:D9"/>
    <mergeCell ref="B34:H35"/>
    <mergeCell ref="F36:G36"/>
    <mergeCell ref="D38:G38"/>
    <mergeCell ref="D39:G39"/>
    <mergeCell ref="A43:A44"/>
    <mergeCell ref="B43:B44"/>
    <mergeCell ref="C43:C44"/>
    <mergeCell ref="D43:D44"/>
    <mergeCell ref="E43:H43"/>
    <mergeCell ref="E44:F44"/>
    <mergeCell ref="G44:H44"/>
    <mergeCell ref="A64:C64"/>
    <mergeCell ref="B69:H70"/>
    <mergeCell ref="F71:G71"/>
    <mergeCell ref="D73:G73"/>
    <mergeCell ref="A99:C99"/>
    <mergeCell ref="B104:H105"/>
    <mergeCell ref="D74:G74"/>
    <mergeCell ref="A78:A79"/>
    <mergeCell ref="B78:B79"/>
    <mergeCell ref="C78:C79"/>
    <mergeCell ref="D78:D79"/>
    <mergeCell ref="E78:H78"/>
    <mergeCell ref="E79:F79"/>
    <mergeCell ref="G79:H79"/>
  </mergeCells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Weerawan</dc:creator>
  <cp:lastModifiedBy>User</cp:lastModifiedBy>
  <cp:lastPrinted>2019-05-04T08:31:16Z</cp:lastPrinted>
  <dcterms:created xsi:type="dcterms:W3CDTF">2019-05-03T14:32:10Z</dcterms:created>
  <dcterms:modified xsi:type="dcterms:W3CDTF">2019-05-31T15:14:26Z</dcterms:modified>
</cp:coreProperties>
</file>