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๑๒๓\Downloads\Secret Application Files\วิจัยใหม่\แบบสอบถาม\"/>
    </mc:Choice>
  </mc:AlternateContent>
  <xr:revisionPtr revIDLastSave="0" documentId="13_ncr:1_{CC9EDA36-4ACA-4A7F-9215-7EF231518D2F}" xr6:coauthVersionLast="43" xr6:coauthVersionMax="43" xr10:uidLastSave="{00000000-0000-0000-0000-000000000000}"/>
  <bookViews>
    <workbookView xWindow="-120" yWindow="-120" windowWidth="20730" windowHeight="11160" xr2:uid="{C45009E2-CBB5-49F4-92ED-26E39FC62138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" i="1"/>
  <c r="I13" i="1" l="1"/>
  <c r="I17" i="1"/>
  <c r="H3" i="1"/>
  <c r="I3" i="1" s="1"/>
  <c r="H4" i="1"/>
  <c r="I4" i="1" s="1"/>
  <c r="H5" i="1"/>
  <c r="I5" i="1" s="1"/>
  <c r="H6" i="1"/>
  <c r="I6" i="1" s="1"/>
  <c r="H7" i="1"/>
  <c r="I7" i="1" s="1"/>
  <c r="H8" i="1"/>
  <c r="I8" i="1" s="1"/>
  <c r="H9" i="1"/>
  <c r="I9" i="1" s="1"/>
  <c r="H10" i="1"/>
  <c r="I10" i="1" s="1"/>
  <c r="H11" i="1"/>
  <c r="I11" i="1" s="1"/>
  <c r="H12" i="1"/>
  <c r="I12" i="1" s="1"/>
  <c r="H13" i="1"/>
  <c r="H14" i="1"/>
  <c r="I14" i="1" s="1"/>
  <c r="H15" i="1"/>
  <c r="I15" i="1" s="1"/>
  <c r="H16" i="1"/>
  <c r="I16" i="1" s="1"/>
  <c r="H17" i="1"/>
  <c r="H18" i="1"/>
  <c r="I18" i="1" s="1"/>
  <c r="H19" i="1"/>
  <c r="I19" i="1" s="1"/>
  <c r="H20" i="1"/>
  <c r="I20" i="1" s="1"/>
  <c r="H21" i="1"/>
  <c r="I21" i="1" s="1"/>
  <c r="H2" i="1"/>
  <c r="I2" i="1" s="1"/>
  <c r="G3" i="1"/>
  <c r="G4" i="1"/>
  <c r="G5" i="1"/>
  <c r="G6" i="1"/>
  <c r="G7" i="1"/>
  <c r="K7" i="1" s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" i="1"/>
  <c r="B3" i="1"/>
  <c r="C3" i="1"/>
  <c r="D3" i="1"/>
  <c r="E3" i="1"/>
  <c r="F3" i="1"/>
  <c r="B4" i="1"/>
  <c r="C4" i="1"/>
  <c r="D4" i="1"/>
  <c r="E4" i="1"/>
  <c r="F4" i="1"/>
  <c r="B5" i="1"/>
  <c r="C5" i="1"/>
  <c r="D5" i="1"/>
  <c r="E5" i="1"/>
  <c r="F5" i="1"/>
  <c r="B6" i="1"/>
  <c r="C6" i="1"/>
  <c r="D6" i="1"/>
  <c r="E6" i="1"/>
  <c r="F6" i="1"/>
  <c r="B7" i="1"/>
  <c r="C7" i="1"/>
  <c r="D7" i="1"/>
  <c r="E7" i="1"/>
  <c r="F7" i="1"/>
  <c r="B8" i="1"/>
  <c r="C8" i="1"/>
  <c r="D8" i="1"/>
  <c r="E8" i="1"/>
  <c r="F8" i="1"/>
  <c r="B9" i="1"/>
  <c r="C9" i="1"/>
  <c r="D9" i="1"/>
  <c r="E9" i="1"/>
  <c r="F9" i="1"/>
  <c r="B10" i="1"/>
  <c r="C10" i="1"/>
  <c r="D10" i="1"/>
  <c r="E10" i="1"/>
  <c r="F10" i="1"/>
  <c r="B11" i="1"/>
  <c r="C11" i="1"/>
  <c r="D11" i="1"/>
  <c r="E11" i="1"/>
  <c r="F11" i="1"/>
  <c r="B12" i="1"/>
  <c r="C12" i="1"/>
  <c r="D12" i="1"/>
  <c r="E12" i="1"/>
  <c r="F12" i="1"/>
  <c r="B13" i="1"/>
  <c r="C13" i="1"/>
  <c r="D13" i="1"/>
  <c r="E13" i="1"/>
  <c r="F13" i="1"/>
  <c r="B14" i="1"/>
  <c r="C14" i="1"/>
  <c r="D14" i="1"/>
  <c r="E14" i="1"/>
  <c r="F14" i="1"/>
  <c r="B15" i="1"/>
  <c r="C15" i="1"/>
  <c r="D15" i="1"/>
  <c r="E15" i="1"/>
  <c r="F15" i="1"/>
  <c r="B16" i="1"/>
  <c r="C16" i="1"/>
  <c r="D16" i="1"/>
  <c r="E16" i="1"/>
  <c r="F16" i="1"/>
  <c r="B17" i="1"/>
  <c r="C17" i="1"/>
  <c r="D17" i="1"/>
  <c r="E17" i="1"/>
  <c r="F17" i="1"/>
  <c r="B18" i="1"/>
  <c r="C18" i="1"/>
  <c r="D18" i="1"/>
  <c r="E18" i="1"/>
  <c r="F18" i="1"/>
  <c r="B19" i="1"/>
  <c r="C19" i="1"/>
  <c r="D19" i="1"/>
  <c r="E19" i="1"/>
  <c r="F19" i="1"/>
  <c r="B20" i="1"/>
  <c r="C20" i="1"/>
  <c r="D20" i="1"/>
  <c r="E20" i="1"/>
  <c r="F20" i="1"/>
  <c r="B21" i="1"/>
  <c r="C21" i="1"/>
  <c r="D21" i="1"/>
  <c r="E21" i="1"/>
  <c r="F21" i="1"/>
  <c r="C2" i="1"/>
  <c r="D2" i="1"/>
  <c r="E2" i="1"/>
  <c r="F2" i="1"/>
  <c r="B2" i="1"/>
</calcChain>
</file>

<file path=xl/sharedStrings.xml><?xml version="1.0" encoding="utf-8"?>
<sst xmlns="http://schemas.openxmlformats.org/spreadsheetml/2006/main" count="3" uniqueCount="3">
  <si>
    <t>Q</t>
  </si>
  <si>
    <t>S.D.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</si>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</sst>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Tahoma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right"/>
    </xf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E8CD8-326C-4EEA-9601-3C7DFE9DEAF1}">
  <dimension ref="A1:L21"/>
  <sheetViews>
    <sheetView tabSelected="1" zoomScale="95" zoomScaleNormal="95" workbookViewId="0">
      <selection activeCell="C23" sqref="C23"/>
    </sheetView>
  </sheetViews>
  <sheetFormatPr defaultRowHeight="14.25" x14ac:dyDescent="0.2"/>
  <cols>
    <col min="1" max="8" width="9" style="1"/>
    <col min="9" max="9" width="9" style="1" customWidth="1"/>
    <col min="10" max="16384" width="9" style="1"/>
  </cols>
  <sheetData>
    <row r="1" spans="1:12" x14ac:dyDescent="0.2">
      <c r="A1" s="7" t="s">
        <v>0</v>
      </c>
      <c r="B1" s="7">
        <v>1</v>
      </c>
      <c r="C1" s="7">
        <v>2</v>
      </c>
      <c r="D1" s="7">
        <v>3</v>
      </c>
      <c r="E1" s="7">
        <v>4</v>
      </c>
      <c r="F1" s="7">
        <v>5</v>
      </c>
      <c r="G1" s="7" t="s">
        <v>1</v>
      </c>
      <c r="H1" s="7" t="s">
        <v>2</v>
      </c>
      <c r="I1" s="15">
        <v>4</v>
      </c>
      <c r="J1" s="16">
        <v>5</v>
      </c>
      <c r="K1" s="15">
        <v>0.5</v>
      </c>
      <c r="L1" s="16">
        <v>1</v>
      </c>
    </row>
    <row r="2" spans="1:12" x14ac:dyDescent="0.2">
      <c r="A2" s="3">
        <v>1</v>
      </c>
      <c r="B2" s="3">
        <f>COUNTIF(Sheet2!$B2:$AD2,Sheet1!B$1)</f>
        <v>0</v>
      </c>
      <c r="C2" s="3">
        <f>COUNTIF(Sheet2!$B2:$AD2,Sheet1!C$1)</f>
        <v>0</v>
      </c>
      <c r="D2" s="3">
        <f>COUNTIF(Sheet2!$B2:$AD2,Sheet1!D$1)</f>
        <v>1</v>
      </c>
      <c r="E2" s="3">
        <f>COUNTIF(Sheet2!$B2:$AD2,Sheet1!E$1)</f>
        <v>16</v>
      </c>
      <c r="F2" s="3">
        <f>COUNTIF(Sheet2!$B2:$AD2,Sheet1!F$1)</f>
        <v>12</v>
      </c>
      <c r="G2" s="4">
        <f>_xlfn.STDEV.P(Sheet2!$B2:$AD2)</f>
        <v>0.55172413793103448</v>
      </c>
      <c r="H2" s="4">
        <f>AVERAGE(Sheet2!$B2:$AD2)</f>
        <v>4.3793103448275863</v>
      </c>
      <c r="I2" s="5">
        <f>H2-4</f>
        <v>0.3793103448275863</v>
      </c>
      <c r="J2" s="5"/>
      <c r="K2" s="5">
        <f>G2</f>
        <v>0.55172413793103448</v>
      </c>
      <c r="L2" s="6"/>
    </row>
    <row r="3" spans="1:12" x14ac:dyDescent="0.2">
      <c r="A3" s="3">
        <v>2</v>
      </c>
      <c r="B3" s="3">
        <f>COUNTIF(Sheet2!$B3:$AD3,Sheet1!B$1)</f>
        <v>0</v>
      </c>
      <c r="C3" s="3">
        <f>COUNTIF(Sheet2!$B3:$AD3,Sheet1!C$1)</f>
        <v>0</v>
      </c>
      <c r="D3" s="3">
        <f>COUNTIF(Sheet2!$B3:$AD3,Sheet1!D$1)</f>
        <v>3</v>
      </c>
      <c r="E3" s="3">
        <f>COUNTIF(Sheet2!$B3:$AD3,Sheet1!E$1)</f>
        <v>15</v>
      </c>
      <c r="F3" s="3">
        <f>COUNTIF(Sheet2!$B3:$AD3,Sheet1!F$1)</f>
        <v>11</v>
      </c>
      <c r="G3" s="4">
        <f>_xlfn.STDEV.P(Sheet2!$B3:$AD3)</f>
        <v>0.63769800030713553</v>
      </c>
      <c r="H3" s="4">
        <f>AVERAGE(Sheet2!$B3:$AD3)</f>
        <v>4.2758620689655169</v>
      </c>
      <c r="I3" s="5">
        <f t="shared" ref="I3:I21" si="0">H3-4</f>
        <v>0.2758620689655169</v>
      </c>
      <c r="J3" s="5"/>
      <c r="K3" s="5">
        <f t="shared" ref="K3:K21" si="1">G3</f>
        <v>0.63769800030713553</v>
      </c>
      <c r="L3" s="6"/>
    </row>
    <row r="4" spans="1:12" x14ac:dyDescent="0.2">
      <c r="A4" s="3">
        <v>3</v>
      </c>
      <c r="B4" s="3">
        <f>COUNTIF(Sheet2!$B4:$AD4,Sheet1!B$1)</f>
        <v>0</v>
      </c>
      <c r="C4" s="3">
        <f>COUNTIF(Sheet2!$B4:$AD4,Sheet1!C$1)</f>
        <v>0</v>
      </c>
      <c r="D4" s="3">
        <f>COUNTIF(Sheet2!$B4:$AD4,Sheet1!D$1)</f>
        <v>3</v>
      </c>
      <c r="E4" s="3">
        <f>COUNTIF(Sheet2!$B4:$AD4,Sheet1!E$1)</f>
        <v>14</v>
      </c>
      <c r="F4" s="3">
        <f>COUNTIF(Sheet2!$B4:$AD4,Sheet1!F$1)</f>
        <v>12</v>
      </c>
      <c r="G4" s="4">
        <f>_xlfn.STDEV.P(Sheet2!$B4:$AD4)</f>
        <v>0.6487892318009234</v>
      </c>
      <c r="H4" s="4">
        <f>AVERAGE(Sheet2!$B4:$AD4)</f>
        <v>4.3103448275862073</v>
      </c>
      <c r="I4" s="5">
        <f t="shared" si="0"/>
        <v>0.31034482758620729</v>
      </c>
      <c r="J4" s="5"/>
      <c r="K4" s="5">
        <f t="shared" si="1"/>
        <v>0.6487892318009234</v>
      </c>
      <c r="L4" s="6"/>
    </row>
    <row r="5" spans="1:12" x14ac:dyDescent="0.2">
      <c r="A5" s="3">
        <v>4</v>
      </c>
      <c r="B5" s="3">
        <f>COUNTIF(Sheet2!$B5:$AD5,Sheet1!B$1)</f>
        <v>0</v>
      </c>
      <c r="C5" s="3">
        <f>COUNTIF(Sheet2!$B5:$AD5,Sheet1!C$1)</f>
        <v>0</v>
      </c>
      <c r="D5" s="3">
        <f>COUNTIF(Sheet2!$B5:$AD5,Sheet1!D$1)</f>
        <v>6</v>
      </c>
      <c r="E5" s="3">
        <f>COUNTIF(Sheet2!$B5:$AD5,Sheet1!E$1)</f>
        <v>12</v>
      </c>
      <c r="F5" s="3">
        <f>COUNTIF(Sheet2!$B5:$AD5,Sheet1!F$1)</f>
        <v>11</v>
      </c>
      <c r="G5" s="4">
        <f>_xlfn.STDEV.P(Sheet2!$B5:$AD5)</f>
        <v>0.74597612595806673</v>
      </c>
      <c r="H5" s="4">
        <f>AVERAGE(Sheet2!$B5:$AD5)</f>
        <v>4.1724137931034484</v>
      </c>
      <c r="I5" s="5">
        <f t="shared" si="0"/>
        <v>0.1724137931034484</v>
      </c>
      <c r="J5" s="5"/>
      <c r="K5" s="5">
        <f t="shared" si="1"/>
        <v>0.74597612595806673</v>
      </c>
      <c r="L5" s="6"/>
    </row>
    <row r="6" spans="1:12" x14ac:dyDescent="0.2">
      <c r="A6" s="3">
        <v>5</v>
      </c>
      <c r="B6" s="3">
        <f>COUNTIF(Sheet2!$B6:$AD6,Sheet1!B$1)</f>
        <v>0</v>
      </c>
      <c r="C6" s="3">
        <f>COUNTIF(Sheet2!$B6:$AD6,Sheet1!C$1)</f>
        <v>0</v>
      </c>
      <c r="D6" s="3">
        <f>COUNTIF(Sheet2!$B6:$AD6,Sheet1!D$1)</f>
        <v>8</v>
      </c>
      <c r="E6" s="3">
        <f>COUNTIF(Sheet2!$B6:$AD6,Sheet1!E$1)</f>
        <v>9</v>
      </c>
      <c r="F6" s="3">
        <f>COUNTIF(Sheet2!$B6:$AD6,Sheet1!F$1)</f>
        <v>12</v>
      </c>
      <c r="G6" s="4">
        <f>_xlfn.STDEV.P(Sheet2!$B6:$AD6)</f>
        <v>0.81892014393364942</v>
      </c>
      <c r="H6" s="4">
        <f>AVERAGE(Sheet2!$B6:$AD6)</f>
        <v>4.1379310344827589</v>
      </c>
      <c r="I6" s="5">
        <f t="shared" si="0"/>
        <v>0.1379310344827589</v>
      </c>
      <c r="J6" s="5"/>
      <c r="K6" s="5">
        <f t="shared" si="1"/>
        <v>0.81892014393364942</v>
      </c>
      <c r="L6" s="6"/>
    </row>
    <row r="7" spans="1:12" x14ac:dyDescent="0.2">
      <c r="A7" s="3">
        <v>6</v>
      </c>
      <c r="B7" s="3">
        <f>COUNTIF(Sheet2!$B7:$AD7,Sheet1!B$1)</f>
        <v>0</v>
      </c>
      <c r="C7" s="3">
        <f>COUNTIF(Sheet2!$B7:$AD7,Sheet1!C$1)</f>
        <v>0</v>
      </c>
      <c r="D7" s="3">
        <f>COUNTIF(Sheet2!$B7:$AD7,Sheet1!D$1)</f>
        <v>9</v>
      </c>
      <c r="E7" s="3">
        <f>COUNTIF(Sheet2!$B7:$AD7,Sheet1!E$1)</f>
        <v>11</v>
      </c>
      <c r="F7" s="3">
        <f>COUNTIF(Sheet2!$B7:$AD7,Sheet1!F$1)</f>
        <v>9</v>
      </c>
      <c r="G7" s="4">
        <f>_xlfn.STDEV.P(Sheet2!$B7:$AD7)</f>
        <v>0.78783859715833537</v>
      </c>
      <c r="H7" s="4">
        <f>AVERAGE(Sheet2!$B7:$AD7)</f>
        <v>4</v>
      </c>
      <c r="I7" s="5">
        <f t="shared" si="0"/>
        <v>0</v>
      </c>
      <c r="J7" s="5"/>
      <c r="K7" s="5">
        <f t="shared" si="1"/>
        <v>0.78783859715833537</v>
      </c>
      <c r="L7" s="6"/>
    </row>
    <row r="8" spans="1:12" x14ac:dyDescent="0.2">
      <c r="A8" s="3">
        <v>7</v>
      </c>
      <c r="B8" s="3">
        <f>COUNTIF(Sheet2!$B8:$AD8,Sheet1!B$1)</f>
        <v>0</v>
      </c>
      <c r="C8" s="3">
        <f>COUNTIF(Sheet2!$B8:$AD8,Sheet1!C$1)</f>
        <v>0</v>
      </c>
      <c r="D8" s="3">
        <f>COUNTIF(Sheet2!$B8:$AD8,Sheet1!D$1)</f>
        <v>6</v>
      </c>
      <c r="E8" s="3">
        <f>COUNTIF(Sheet2!$B8:$AD8,Sheet1!E$1)</f>
        <v>13</v>
      </c>
      <c r="F8" s="3">
        <f>COUNTIF(Sheet2!$B8:$AD8,Sheet1!F$1)</f>
        <v>10</v>
      </c>
      <c r="G8" s="4">
        <f>_xlfn.STDEV.P(Sheet2!$B8:$AD8)</f>
        <v>0.72986243063850775</v>
      </c>
      <c r="H8" s="4">
        <f>AVERAGE(Sheet2!$B8:$AD8)</f>
        <v>4.1379310344827589</v>
      </c>
      <c r="I8" s="5">
        <f t="shared" si="0"/>
        <v>0.1379310344827589</v>
      </c>
      <c r="J8" s="5"/>
      <c r="K8" s="5">
        <f t="shared" si="1"/>
        <v>0.72986243063850775</v>
      </c>
      <c r="L8" s="6"/>
    </row>
    <row r="9" spans="1:12" x14ac:dyDescent="0.2">
      <c r="A9" s="3">
        <v>8</v>
      </c>
      <c r="B9" s="3">
        <f>COUNTIF(Sheet2!$B9:$AD9,Sheet1!B$1)</f>
        <v>0</v>
      </c>
      <c r="C9" s="3">
        <f>COUNTIF(Sheet2!$B9:$AD9,Sheet1!C$1)</f>
        <v>0</v>
      </c>
      <c r="D9" s="3">
        <f>COUNTIF(Sheet2!$B9:$AD9,Sheet1!D$1)</f>
        <v>7</v>
      </c>
      <c r="E9" s="3">
        <f>COUNTIF(Sheet2!$B9:$AD9,Sheet1!E$1)</f>
        <v>12</v>
      </c>
      <c r="F9" s="3">
        <f>COUNTIF(Sheet2!$B9:$AD9,Sheet1!F$1)</f>
        <v>10</v>
      </c>
      <c r="G9" s="4">
        <f>_xlfn.STDEV.P(Sheet2!$B9:$AD9)</f>
        <v>0.75862068965517249</v>
      </c>
      <c r="H9" s="4">
        <f>AVERAGE(Sheet2!$B9:$AD9)</f>
        <v>4.1034482758620694</v>
      </c>
      <c r="I9" s="5">
        <f t="shared" si="0"/>
        <v>0.10344827586206939</v>
      </c>
      <c r="J9" s="5"/>
      <c r="K9" s="5">
        <f t="shared" si="1"/>
        <v>0.75862068965517249</v>
      </c>
      <c r="L9" s="6"/>
    </row>
    <row r="10" spans="1:12" x14ac:dyDescent="0.2">
      <c r="A10" s="3">
        <v>9</v>
      </c>
      <c r="B10" s="3">
        <f>COUNTIF(Sheet2!$B10:$AD10,Sheet1!B$1)</f>
        <v>0</v>
      </c>
      <c r="C10" s="3">
        <f>COUNTIF(Sheet2!$B10:$AD10,Sheet1!C$1)</f>
        <v>0</v>
      </c>
      <c r="D10" s="3">
        <f>COUNTIF(Sheet2!$B10:$AD10,Sheet1!D$1)</f>
        <v>7</v>
      </c>
      <c r="E10" s="3">
        <f>COUNTIF(Sheet2!$B10:$AD10,Sheet1!E$1)</f>
        <v>13</v>
      </c>
      <c r="F10" s="3">
        <f>COUNTIF(Sheet2!$B10:$AD10,Sheet1!F$1)</f>
        <v>9</v>
      </c>
      <c r="G10" s="4">
        <f>_xlfn.STDEV.P(Sheet2!$B10:$AD10)</f>
        <v>0.73957277894921436</v>
      </c>
      <c r="H10" s="4">
        <f>AVERAGE(Sheet2!$B10:$AD10)</f>
        <v>4.068965517241379</v>
      </c>
      <c r="I10" s="5">
        <f t="shared" si="0"/>
        <v>6.8965517241379004E-2</v>
      </c>
      <c r="J10" s="5"/>
      <c r="K10" s="5">
        <f t="shared" si="1"/>
        <v>0.73957277894921436</v>
      </c>
      <c r="L10" s="6"/>
    </row>
    <row r="11" spans="1:12" x14ac:dyDescent="0.2">
      <c r="A11" s="7">
        <v>10</v>
      </c>
      <c r="B11" s="7">
        <f>COUNTIF(Sheet2!$B11:$AD11,Sheet1!B$1)</f>
        <v>0</v>
      </c>
      <c r="C11" s="7">
        <f>COUNTIF(Sheet2!$B11:$AD11,Sheet1!C$1)</f>
        <v>0</v>
      </c>
      <c r="D11" s="7">
        <f>COUNTIF(Sheet2!$B11:$AD11,Sheet1!D$1)</f>
        <v>4</v>
      </c>
      <c r="E11" s="7">
        <f>COUNTIF(Sheet2!$B11:$AD11,Sheet1!E$1)</f>
        <v>16</v>
      </c>
      <c r="F11" s="7">
        <f>COUNTIF(Sheet2!$B11:$AD11,Sheet1!F$1)</f>
        <v>9</v>
      </c>
      <c r="G11" s="8">
        <f>_xlfn.STDEV.P(Sheet2!$B11:$AD11)</f>
        <v>0.6469538979066799</v>
      </c>
      <c r="H11" s="8">
        <f>AVERAGE(Sheet2!$B11:$AD11)</f>
        <v>4.1724137931034484</v>
      </c>
      <c r="I11" s="9">
        <f t="shared" si="0"/>
        <v>0.1724137931034484</v>
      </c>
      <c r="J11" s="9"/>
      <c r="K11" s="9">
        <f t="shared" si="1"/>
        <v>0.6469538979066799</v>
      </c>
      <c r="L11" s="10"/>
    </row>
    <row r="12" spans="1:12" x14ac:dyDescent="0.2">
      <c r="A12" s="11">
        <v>11</v>
      </c>
      <c r="B12" s="11">
        <f>COUNTIF(Sheet2!$B12:$AD12,Sheet1!B$1)</f>
        <v>0</v>
      </c>
      <c r="C12" s="11">
        <f>COUNTIF(Sheet2!$B12:$AD12,Sheet1!C$1)</f>
        <v>0</v>
      </c>
      <c r="D12" s="11">
        <f>COUNTIF(Sheet2!$B12:$AD12,Sheet1!D$1)</f>
        <v>2</v>
      </c>
      <c r="E12" s="11">
        <f>COUNTIF(Sheet2!$B12:$AD12,Sheet1!E$1)</f>
        <v>9</v>
      </c>
      <c r="F12" s="11">
        <f>COUNTIF(Sheet2!$B12:$AD12,Sheet1!F$1)</f>
        <v>18</v>
      </c>
      <c r="G12" s="12">
        <f>_xlfn.STDEV.P(Sheet2!$B12:$AD12)</f>
        <v>0.62068965517241381</v>
      </c>
      <c r="H12" s="12">
        <f>AVERAGE(Sheet2!$B12:$AD12)</f>
        <v>4.5517241379310347</v>
      </c>
      <c r="I12" s="13">
        <f t="shared" si="0"/>
        <v>0.5517241379310347</v>
      </c>
      <c r="J12" s="13"/>
      <c r="K12" s="13">
        <f t="shared" si="1"/>
        <v>0.62068965517241381</v>
      </c>
      <c r="L12" s="14"/>
    </row>
    <row r="13" spans="1:12" x14ac:dyDescent="0.2">
      <c r="A13" s="3">
        <v>12</v>
      </c>
      <c r="B13" s="3">
        <f>COUNTIF(Sheet2!$B13:$AD13,Sheet1!B$1)</f>
        <v>0</v>
      </c>
      <c r="C13" s="3">
        <f>COUNTIF(Sheet2!$B13:$AD13,Sheet1!C$1)</f>
        <v>1</v>
      </c>
      <c r="D13" s="3">
        <f>COUNTIF(Sheet2!$B13:$AD13,Sheet1!D$1)</f>
        <v>6</v>
      </c>
      <c r="E13" s="3">
        <f>COUNTIF(Sheet2!$B13:$AD13,Sheet1!E$1)</f>
        <v>9</v>
      </c>
      <c r="F13" s="3">
        <f>COUNTIF(Sheet2!$B13:$AD13,Sheet1!F$1)</f>
        <v>13</v>
      </c>
      <c r="G13" s="4">
        <f>_xlfn.STDEV.P(Sheet2!$B13:$AD13)</f>
        <v>0.87371444547033983</v>
      </c>
      <c r="H13" s="4">
        <f>AVERAGE(Sheet2!$B13:$AD13)</f>
        <v>4.1724137931034484</v>
      </c>
      <c r="I13" s="5">
        <f t="shared" si="0"/>
        <v>0.1724137931034484</v>
      </c>
      <c r="J13" s="5"/>
      <c r="K13" s="5">
        <f t="shared" si="1"/>
        <v>0.87371444547033983</v>
      </c>
      <c r="L13" s="6"/>
    </row>
    <row r="14" spans="1:12" x14ac:dyDescent="0.2">
      <c r="A14" s="3">
        <v>13</v>
      </c>
      <c r="B14" s="3">
        <f>COUNTIF(Sheet2!$B14:$AD14,Sheet1!B$1)</f>
        <v>0</v>
      </c>
      <c r="C14" s="3">
        <f>COUNTIF(Sheet2!$B14:$AD14,Sheet1!C$1)</f>
        <v>0</v>
      </c>
      <c r="D14" s="3">
        <f>COUNTIF(Sheet2!$B14:$AD14,Sheet1!D$1)</f>
        <v>6</v>
      </c>
      <c r="E14" s="3">
        <f>COUNTIF(Sheet2!$B14:$AD14,Sheet1!E$1)</f>
        <v>11</v>
      </c>
      <c r="F14" s="3">
        <f>COUNTIF(Sheet2!$B14:$AD14,Sheet1!F$1)</f>
        <v>12</v>
      </c>
      <c r="G14" s="4">
        <f>_xlfn.STDEV.P(Sheet2!$B14:$AD14)</f>
        <v>0.76018647189822763</v>
      </c>
      <c r="H14" s="4">
        <f>AVERAGE(Sheet2!$B14:$AD14)</f>
        <v>4.2068965517241379</v>
      </c>
      <c r="I14" s="5">
        <f t="shared" si="0"/>
        <v>0.2068965517241379</v>
      </c>
      <c r="J14" s="5"/>
      <c r="K14" s="5">
        <f t="shared" si="1"/>
        <v>0.76018647189822763</v>
      </c>
      <c r="L14" s="6"/>
    </row>
    <row r="15" spans="1:12" x14ac:dyDescent="0.2">
      <c r="A15" s="3">
        <v>14</v>
      </c>
      <c r="B15" s="3">
        <f>COUNTIF(Sheet2!$B15:$AD15,Sheet1!B$1)</f>
        <v>0</v>
      </c>
      <c r="C15" s="3">
        <f>COUNTIF(Sheet2!$B15:$AD15,Sheet1!C$1)</f>
        <v>0</v>
      </c>
      <c r="D15" s="3">
        <f>COUNTIF(Sheet2!$B15:$AD15,Sheet1!D$1)</f>
        <v>6</v>
      </c>
      <c r="E15" s="3">
        <f>COUNTIF(Sheet2!$B15:$AD15,Sheet1!E$1)</f>
        <v>12</v>
      </c>
      <c r="F15" s="3">
        <f>COUNTIF(Sheet2!$B15:$AD15,Sheet1!F$1)</f>
        <v>11</v>
      </c>
      <c r="G15" s="4">
        <f>_xlfn.STDEV.P(Sheet2!$B15:$AD15)</f>
        <v>0.74597612595806673</v>
      </c>
      <c r="H15" s="4">
        <f>AVERAGE(Sheet2!$B15:$AD15)</f>
        <v>4.1724137931034484</v>
      </c>
      <c r="I15" s="5">
        <f t="shared" si="0"/>
        <v>0.1724137931034484</v>
      </c>
      <c r="J15" s="5"/>
      <c r="K15" s="5">
        <f t="shared" si="1"/>
        <v>0.74597612595806673</v>
      </c>
      <c r="L15" s="6"/>
    </row>
    <row r="16" spans="1:12" x14ac:dyDescent="0.2">
      <c r="A16" s="3">
        <v>15</v>
      </c>
      <c r="B16" s="3">
        <f>COUNTIF(Sheet2!$B16:$AD16,Sheet1!B$1)</f>
        <v>0</v>
      </c>
      <c r="C16" s="3">
        <f>COUNTIF(Sheet2!$B16:$AD16,Sheet1!C$1)</f>
        <v>0</v>
      </c>
      <c r="D16" s="3">
        <f>COUNTIF(Sheet2!$B16:$AD16,Sheet1!D$1)</f>
        <v>5</v>
      </c>
      <c r="E16" s="3">
        <f>COUNTIF(Sheet2!$B16:$AD16,Sheet1!E$1)</f>
        <v>8</v>
      </c>
      <c r="F16" s="3">
        <f>COUNTIF(Sheet2!$B16:$AD16,Sheet1!F$1)</f>
        <v>16</v>
      </c>
      <c r="G16" s="4">
        <f>_xlfn.STDEV.P(Sheet2!$B16:$AD16)</f>
        <v>0.76174903566808694</v>
      </c>
      <c r="H16" s="4">
        <f>AVERAGE(Sheet2!$B16:$AD16)</f>
        <v>4.3793103448275863</v>
      </c>
      <c r="I16" s="5">
        <f t="shared" si="0"/>
        <v>0.3793103448275863</v>
      </c>
      <c r="J16" s="5"/>
      <c r="K16" s="5">
        <f t="shared" si="1"/>
        <v>0.76174903566808694</v>
      </c>
      <c r="L16" s="6"/>
    </row>
    <row r="17" spans="1:12" x14ac:dyDescent="0.2">
      <c r="A17" s="3">
        <v>16</v>
      </c>
      <c r="B17" s="3">
        <f>COUNTIF(Sheet2!$B17:$AD17,Sheet1!B$1)</f>
        <v>0</v>
      </c>
      <c r="C17" s="3">
        <f>COUNTIF(Sheet2!$B17:$AD17,Sheet1!C$1)</f>
        <v>0</v>
      </c>
      <c r="D17" s="3">
        <f>COUNTIF(Sheet2!$B17:$AD17,Sheet1!D$1)</f>
        <v>6</v>
      </c>
      <c r="E17" s="3">
        <f>COUNTIF(Sheet2!$B17:$AD17,Sheet1!E$1)</f>
        <v>10</v>
      </c>
      <c r="F17" s="3">
        <f>COUNTIF(Sheet2!$B17:$AD17,Sheet1!F$1)</f>
        <v>13</v>
      </c>
      <c r="G17" s="4">
        <f>_xlfn.STDEV.P(Sheet2!$B17:$AD17)</f>
        <v>0.77259850008303721</v>
      </c>
      <c r="H17" s="4">
        <f>AVERAGE(Sheet2!$B17:$AD17)</f>
        <v>4.2413793103448274</v>
      </c>
      <c r="I17" s="5">
        <f t="shared" si="0"/>
        <v>0.2413793103448274</v>
      </c>
      <c r="J17" s="5"/>
      <c r="K17" s="5">
        <f t="shared" si="1"/>
        <v>0.77259850008303721</v>
      </c>
      <c r="L17" s="6"/>
    </row>
    <row r="18" spans="1:12" x14ac:dyDescent="0.2">
      <c r="A18" s="3">
        <v>17</v>
      </c>
      <c r="B18" s="3">
        <f>COUNTIF(Sheet2!$B18:$AD18,Sheet1!B$1)</f>
        <v>0</v>
      </c>
      <c r="C18" s="3">
        <f>COUNTIF(Sheet2!$B18:$AD18,Sheet1!C$1)</f>
        <v>1</v>
      </c>
      <c r="D18" s="3">
        <f>COUNTIF(Sheet2!$B18:$AD18,Sheet1!D$1)</f>
        <v>5</v>
      </c>
      <c r="E18" s="3">
        <f>COUNTIF(Sheet2!$B18:$AD18,Sheet1!E$1)</f>
        <v>13</v>
      </c>
      <c r="F18" s="3">
        <f>COUNTIF(Sheet2!$B18:$AD18,Sheet1!F$1)</f>
        <v>10</v>
      </c>
      <c r="G18" s="4">
        <f>_xlfn.STDEV.P(Sheet2!$B18:$AD18)</f>
        <v>0.80278942943605625</v>
      </c>
      <c r="H18" s="4">
        <f>AVERAGE(Sheet2!$B18:$AD18)</f>
        <v>4.1034482758620694</v>
      </c>
      <c r="I18" s="5">
        <f t="shared" si="0"/>
        <v>0.10344827586206939</v>
      </c>
      <c r="J18" s="5"/>
      <c r="K18" s="5">
        <f t="shared" si="1"/>
        <v>0.80278942943605625</v>
      </c>
      <c r="L18" s="6"/>
    </row>
    <row r="19" spans="1:12" x14ac:dyDescent="0.2">
      <c r="A19" s="3">
        <v>18</v>
      </c>
      <c r="B19" s="3">
        <f>COUNTIF(Sheet2!$B19:$AD19,Sheet1!B$1)</f>
        <v>0</v>
      </c>
      <c r="C19" s="3">
        <f>COUNTIF(Sheet2!$B19:$AD19,Sheet1!C$1)</f>
        <v>0</v>
      </c>
      <c r="D19" s="3">
        <f>COUNTIF(Sheet2!$B19:$AD19,Sheet1!D$1)</f>
        <v>3</v>
      </c>
      <c r="E19" s="3">
        <f>COUNTIF(Sheet2!$B19:$AD19,Sheet1!E$1)</f>
        <v>11</v>
      </c>
      <c r="F19" s="3">
        <f>COUNTIF(Sheet2!$B19:$AD19,Sheet1!F$1)</f>
        <v>15</v>
      </c>
      <c r="G19" s="4">
        <f>_xlfn.STDEV.P(Sheet2!$B19:$AD19)</f>
        <v>0.67042145155943378</v>
      </c>
      <c r="H19" s="4">
        <f>AVERAGE(Sheet2!$B19:$AD19)</f>
        <v>4.4137931034482758</v>
      </c>
      <c r="I19" s="5">
        <f t="shared" si="0"/>
        <v>0.4137931034482758</v>
      </c>
      <c r="J19" s="5"/>
      <c r="K19" s="5">
        <f t="shared" si="1"/>
        <v>0.67042145155943378</v>
      </c>
      <c r="L19" s="6"/>
    </row>
    <row r="20" spans="1:12" x14ac:dyDescent="0.2">
      <c r="A20" s="3">
        <v>19</v>
      </c>
      <c r="B20" s="3">
        <f>COUNTIF(Sheet2!$B20:$AD20,Sheet1!B$1)</f>
        <v>0</v>
      </c>
      <c r="C20" s="3">
        <f>COUNTIF(Sheet2!$B20:$AD20,Sheet1!C$1)</f>
        <v>0</v>
      </c>
      <c r="D20" s="3">
        <f>COUNTIF(Sheet2!$B20:$AD20,Sheet1!D$1)</f>
        <v>3</v>
      </c>
      <c r="E20" s="3">
        <f>COUNTIF(Sheet2!$B20:$AD20,Sheet1!E$1)</f>
        <v>12</v>
      </c>
      <c r="F20" s="3">
        <f>COUNTIF(Sheet2!$B20:$AD20,Sheet1!F$1)</f>
        <v>14</v>
      </c>
      <c r="G20" s="4">
        <f>_xlfn.STDEV.P(Sheet2!$B20:$AD20)</f>
        <v>0.66507936282710034</v>
      </c>
      <c r="H20" s="4">
        <f>AVERAGE(Sheet2!$B20:$AD20)</f>
        <v>4.3793103448275863</v>
      </c>
      <c r="I20" s="5">
        <f t="shared" si="0"/>
        <v>0.3793103448275863</v>
      </c>
      <c r="J20" s="5"/>
      <c r="K20" s="5">
        <f t="shared" si="1"/>
        <v>0.66507936282710034</v>
      </c>
      <c r="L20" s="6"/>
    </row>
    <row r="21" spans="1:12" x14ac:dyDescent="0.2">
      <c r="A21" s="7">
        <v>20</v>
      </c>
      <c r="B21" s="7">
        <f>COUNTIF(Sheet2!$B21:$AD21,Sheet1!B$1)</f>
        <v>0</v>
      </c>
      <c r="C21" s="7">
        <f>COUNTIF(Sheet2!$B21:$AD21,Sheet1!C$1)</f>
        <v>0</v>
      </c>
      <c r="D21" s="7">
        <f>COUNTIF(Sheet2!$B21:$AD21,Sheet1!D$1)</f>
        <v>2</v>
      </c>
      <c r="E21" s="7">
        <f>COUNTIF(Sheet2!$B21:$AD21,Sheet1!E$1)</f>
        <v>16</v>
      </c>
      <c r="F21" s="7">
        <f>COUNTIF(Sheet2!$B21:$AD21,Sheet1!F$1)</f>
        <v>11</v>
      </c>
      <c r="G21" s="8">
        <f>_xlfn.STDEV.P(Sheet2!$B21:$AD21)</f>
        <v>0.59326381152018115</v>
      </c>
      <c r="H21" s="8">
        <f>AVERAGE(Sheet2!$B21:$AD21)</f>
        <v>4.3103448275862073</v>
      </c>
      <c r="I21" s="9">
        <f t="shared" si="0"/>
        <v>0.31034482758620729</v>
      </c>
      <c r="J21" s="9"/>
      <c r="K21" s="9">
        <f t="shared" si="1"/>
        <v>0.59326381152018115</v>
      </c>
      <c r="L21" s="10"/>
    </row>
  </sheetData>
  <mergeCells count="40">
    <mergeCell ref="I20:J20"/>
    <mergeCell ref="I21:J21"/>
    <mergeCell ref="I14:J14"/>
    <mergeCell ref="I15:J15"/>
    <mergeCell ref="I16:J16"/>
    <mergeCell ref="I17:J17"/>
    <mergeCell ref="I18:J18"/>
    <mergeCell ref="I19:J19"/>
    <mergeCell ref="I13:J13"/>
    <mergeCell ref="I2:J2"/>
    <mergeCell ref="I3:J3"/>
    <mergeCell ref="I4:J4"/>
    <mergeCell ref="I5:J5"/>
    <mergeCell ref="I6:J6"/>
    <mergeCell ref="I7:J7"/>
    <mergeCell ref="I8:J8"/>
    <mergeCell ref="I9:J9"/>
    <mergeCell ref="I10:J10"/>
    <mergeCell ref="I11:J11"/>
    <mergeCell ref="I12:J12"/>
    <mergeCell ref="K2:L2"/>
    <mergeCell ref="K3:L3"/>
    <mergeCell ref="K4:L4"/>
    <mergeCell ref="K5:L5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K17:L17"/>
    <mergeCell ref="K18:L18"/>
    <mergeCell ref="K19:L19"/>
    <mergeCell ref="K20:L20"/>
    <mergeCell ref="K21:L21"/>
  </mergeCells>
  <conditionalFormatting sqref="B2:F21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{9F160DD0-8E5C-48EF-A0F8-C6B73D41F025}</x14:id>
        </ext>
      </extLst>
    </cfRule>
  </conditionalFormatting>
  <conditionalFormatting sqref="I2:I21">
    <cfRule type="dataBar" priority="2">
      <dataBar showValue="0">
        <cfvo type="num" val="0"/>
        <cfvo type="num" val="1"/>
        <color rgb="FF008AEF"/>
      </dataBar>
      <extLst>
        <ext xmlns:x14="http://schemas.microsoft.com/office/spreadsheetml/2009/9/main" uri="{B025F937-C7B1-47D3-B67F-A62EFF666E3E}">
          <x14:id>{B1E49DDB-7A38-4AD3-82C8-9E8D636970F1}</x14:id>
        </ext>
      </extLst>
    </cfRule>
  </conditionalFormatting>
  <conditionalFormatting sqref="K2:L21">
    <cfRule type="dataBar" priority="1">
      <dataBar showValue="0">
        <cfvo type="num" val="0.5"/>
        <cfvo type="num" val="1"/>
        <color rgb="FFFF0000"/>
      </dataBar>
      <extLst>
        <ext xmlns:x14="http://schemas.microsoft.com/office/spreadsheetml/2009/9/main" uri="{B025F937-C7B1-47D3-B67F-A62EFF666E3E}">
          <x14:id>{283C202D-D9D4-4E0B-8B91-C83CB118982D}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F160DD0-8E5C-48EF-A0F8-C6B73D41F02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B2:F21</xm:sqref>
        </x14:conditionalFormatting>
        <x14:conditionalFormatting xmlns:xm="http://schemas.microsoft.com/office/excel/2006/main">
          <x14:cfRule type="dataBar" id="{B1E49DDB-7A38-4AD3-82C8-9E8D636970F1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rgb="FF008AEF"/>
              <x14:negativeFillColor rgb="FFFF0000"/>
              <x14:negativeBorderColor rgb="FFFF0000"/>
              <x14:axisColor rgb="FF000000"/>
            </x14:dataBar>
          </x14:cfRule>
          <xm:sqref>I2:I21</xm:sqref>
        </x14:conditionalFormatting>
        <x14:conditionalFormatting xmlns:xm="http://schemas.microsoft.com/office/excel/2006/main">
          <x14:cfRule type="dataBar" id="{283C202D-D9D4-4E0B-8B91-C83CB118982D}">
            <x14:dataBar minLength="0" maxLength="100" gradient="0">
              <x14:cfvo type="num">
                <xm:f>0.5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K2:L21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CD7E7-4165-4628-A8CF-AC5B870BAB08}">
  <dimension ref="A1:AD2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K7" sqref="J7:K7"/>
    </sheetView>
  </sheetViews>
  <sheetFormatPr defaultColWidth="3.125" defaultRowHeight="18.75" customHeight="1" x14ac:dyDescent="0.2"/>
  <cols>
    <col min="1" max="16384" width="3.125" style="2"/>
  </cols>
  <sheetData>
    <row r="1" spans="1:30" ht="18.75" customHeight="1" x14ac:dyDescent="0.2">
      <c r="B1" s="2">
        <v>1</v>
      </c>
      <c r="C1" s="2">
        <v>2</v>
      </c>
      <c r="D1" s="2">
        <v>3</v>
      </c>
      <c r="E1" s="2">
        <v>4</v>
      </c>
      <c r="F1" s="2">
        <v>6</v>
      </c>
      <c r="G1" s="2">
        <v>7</v>
      </c>
      <c r="H1" s="2">
        <v>8</v>
      </c>
      <c r="I1" s="2">
        <v>9</v>
      </c>
      <c r="J1" s="2">
        <v>10</v>
      </c>
      <c r="K1" s="2">
        <v>11</v>
      </c>
      <c r="L1" s="2">
        <v>12</v>
      </c>
      <c r="M1" s="2">
        <v>13</v>
      </c>
      <c r="N1" s="2">
        <v>14</v>
      </c>
      <c r="O1" s="2">
        <v>15</v>
      </c>
      <c r="P1" s="2">
        <v>17</v>
      </c>
      <c r="Q1" s="2">
        <v>18</v>
      </c>
      <c r="R1" s="2">
        <v>19</v>
      </c>
      <c r="S1" s="2">
        <v>20</v>
      </c>
      <c r="T1" s="2">
        <v>21</v>
      </c>
      <c r="U1" s="2">
        <v>22</v>
      </c>
      <c r="V1" s="2">
        <v>23</v>
      </c>
      <c r="W1" s="2">
        <v>24</v>
      </c>
      <c r="X1" s="2">
        <v>25</v>
      </c>
      <c r="Y1" s="2">
        <v>26</v>
      </c>
      <c r="Z1" s="2">
        <v>27</v>
      </c>
      <c r="AA1" s="2">
        <v>28</v>
      </c>
      <c r="AB1" s="2">
        <v>29</v>
      </c>
      <c r="AC1" s="2">
        <v>30</v>
      </c>
      <c r="AD1" s="2">
        <v>34</v>
      </c>
    </row>
    <row r="2" spans="1:30" ht="18.75" customHeight="1" x14ac:dyDescent="0.2">
      <c r="A2" s="2">
        <v>1</v>
      </c>
      <c r="B2" s="2">
        <v>5</v>
      </c>
      <c r="C2" s="2">
        <v>5</v>
      </c>
      <c r="D2" s="2">
        <v>3</v>
      </c>
      <c r="E2" s="2">
        <v>4</v>
      </c>
      <c r="F2" s="2">
        <v>5</v>
      </c>
      <c r="G2" s="2">
        <v>4</v>
      </c>
      <c r="H2" s="2">
        <v>4</v>
      </c>
      <c r="I2" s="2">
        <v>4</v>
      </c>
      <c r="J2" s="2">
        <v>5</v>
      </c>
      <c r="K2" s="2">
        <v>5</v>
      </c>
      <c r="L2" s="2">
        <v>4</v>
      </c>
      <c r="M2" s="2">
        <v>4</v>
      </c>
      <c r="N2" s="2">
        <v>4</v>
      </c>
      <c r="O2" s="2">
        <v>5</v>
      </c>
      <c r="P2" s="2">
        <v>4</v>
      </c>
      <c r="Q2" s="2">
        <v>5</v>
      </c>
      <c r="R2" s="2">
        <v>4</v>
      </c>
      <c r="S2" s="2">
        <v>4</v>
      </c>
      <c r="T2" s="2">
        <v>4</v>
      </c>
      <c r="U2" s="2">
        <v>5</v>
      </c>
      <c r="V2" s="2">
        <v>5</v>
      </c>
      <c r="W2" s="2">
        <v>4</v>
      </c>
      <c r="X2" s="2">
        <v>5</v>
      </c>
      <c r="Y2" s="2">
        <v>4</v>
      </c>
      <c r="Z2" s="2">
        <v>5</v>
      </c>
      <c r="AA2" s="2">
        <v>4</v>
      </c>
      <c r="AB2" s="2">
        <v>4</v>
      </c>
      <c r="AC2" s="2">
        <v>5</v>
      </c>
      <c r="AD2" s="2">
        <v>4</v>
      </c>
    </row>
    <row r="3" spans="1:30" ht="18.75" customHeight="1" x14ac:dyDescent="0.2">
      <c r="A3" s="2">
        <v>2</v>
      </c>
      <c r="B3" s="2">
        <v>5</v>
      </c>
      <c r="C3" s="2">
        <v>4</v>
      </c>
      <c r="D3" s="2">
        <v>3</v>
      </c>
      <c r="E3" s="2">
        <v>4</v>
      </c>
      <c r="F3" s="2">
        <v>5</v>
      </c>
      <c r="G3" s="2">
        <v>4</v>
      </c>
      <c r="H3" s="2">
        <v>3</v>
      </c>
      <c r="I3" s="2">
        <v>5</v>
      </c>
      <c r="J3" s="2">
        <v>5</v>
      </c>
      <c r="K3" s="2">
        <v>5</v>
      </c>
      <c r="L3" s="2">
        <v>4</v>
      </c>
      <c r="M3" s="2">
        <v>4</v>
      </c>
      <c r="N3" s="2">
        <v>4</v>
      </c>
      <c r="O3" s="2">
        <v>5</v>
      </c>
      <c r="P3" s="2">
        <v>4</v>
      </c>
      <c r="Q3" s="2">
        <v>5</v>
      </c>
      <c r="R3" s="2">
        <v>4</v>
      </c>
      <c r="S3" s="2">
        <v>4</v>
      </c>
      <c r="T3" s="2">
        <v>4</v>
      </c>
      <c r="U3" s="2">
        <v>5</v>
      </c>
      <c r="V3" s="2">
        <v>5</v>
      </c>
      <c r="W3" s="2">
        <v>4</v>
      </c>
      <c r="X3" s="2">
        <v>4</v>
      </c>
      <c r="Y3" s="2">
        <v>3</v>
      </c>
      <c r="Z3" s="2">
        <v>4</v>
      </c>
      <c r="AA3" s="2">
        <v>4</v>
      </c>
      <c r="AB3" s="2">
        <v>5</v>
      </c>
      <c r="AC3" s="2">
        <v>5</v>
      </c>
      <c r="AD3" s="2">
        <v>4</v>
      </c>
    </row>
    <row r="4" spans="1:30" ht="18.75" customHeight="1" x14ac:dyDescent="0.2">
      <c r="A4" s="2">
        <v>3</v>
      </c>
      <c r="B4" s="2">
        <v>5</v>
      </c>
      <c r="C4" s="2">
        <v>4</v>
      </c>
      <c r="D4" s="2">
        <v>3</v>
      </c>
      <c r="E4" s="2">
        <v>4</v>
      </c>
      <c r="F4" s="2">
        <v>5</v>
      </c>
      <c r="G4" s="2">
        <v>5</v>
      </c>
      <c r="H4" s="2">
        <v>4</v>
      </c>
      <c r="I4" s="2">
        <v>5</v>
      </c>
      <c r="J4" s="2">
        <v>5</v>
      </c>
      <c r="K4" s="2">
        <v>4</v>
      </c>
      <c r="L4" s="2">
        <v>4</v>
      </c>
      <c r="M4" s="2">
        <v>4</v>
      </c>
      <c r="N4" s="2">
        <v>4</v>
      </c>
      <c r="O4" s="2">
        <v>4</v>
      </c>
      <c r="P4" s="2">
        <v>4</v>
      </c>
      <c r="Q4" s="2">
        <v>5</v>
      </c>
      <c r="R4" s="2">
        <v>4</v>
      </c>
      <c r="S4" s="2">
        <v>5</v>
      </c>
      <c r="T4" s="2">
        <v>3</v>
      </c>
      <c r="U4" s="2">
        <v>5</v>
      </c>
      <c r="V4" s="2">
        <v>5</v>
      </c>
      <c r="W4" s="2">
        <v>4</v>
      </c>
      <c r="X4" s="2">
        <v>5</v>
      </c>
      <c r="Y4" s="2">
        <v>3</v>
      </c>
      <c r="Z4" s="2">
        <v>4</v>
      </c>
      <c r="AA4" s="2">
        <v>4</v>
      </c>
      <c r="AB4" s="2">
        <v>4</v>
      </c>
      <c r="AC4" s="2">
        <v>5</v>
      </c>
      <c r="AD4" s="2">
        <v>5</v>
      </c>
    </row>
    <row r="5" spans="1:30" ht="18.75" customHeight="1" x14ac:dyDescent="0.2">
      <c r="A5" s="2">
        <v>4</v>
      </c>
      <c r="B5" s="2">
        <v>5</v>
      </c>
      <c r="C5" s="2">
        <v>5</v>
      </c>
      <c r="D5" s="2">
        <v>3</v>
      </c>
      <c r="E5" s="2">
        <v>4</v>
      </c>
      <c r="F5" s="2">
        <v>4</v>
      </c>
      <c r="G5" s="2">
        <v>5</v>
      </c>
      <c r="H5" s="2">
        <v>4</v>
      </c>
      <c r="I5" s="2">
        <v>4</v>
      </c>
      <c r="J5" s="2">
        <v>5</v>
      </c>
      <c r="K5" s="2">
        <v>4</v>
      </c>
      <c r="L5" s="2">
        <v>4</v>
      </c>
      <c r="M5" s="2">
        <v>3</v>
      </c>
      <c r="N5" s="2">
        <v>4</v>
      </c>
      <c r="O5" s="2">
        <v>5</v>
      </c>
      <c r="P5" s="2">
        <v>4</v>
      </c>
      <c r="Q5" s="2">
        <v>5</v>
      </c>
      <c r="R5" s="2">
        <v>3</v>
      </c>
      <c r="S5" s="2">
        <v>3</v>
      </c>
      <c r="T5" s="2">
        <v>4</v>
      </c>
      <c r="U5" s="2">
        <v>5</v>
      </c>
      <c r="V5" s="2">
        <v>5</v>
      </c>
      <c r="W5" s="2">
        <v>5</v>
      </c>
      <c r="X5" s="2">
        <v>4</v>
      </c>
      <c r="Y5" s="2">
        <v>4</v>
      </c>
      <c r="Z5" s="2">
        <v>3</v>
      </c>
      <c r="AA5" s="2">
        <v>4</v>
      </c>
      <c r="AB5" s="2">
        <v>3</v>
      </c>
      <c r="AC5" s="2">
        <v>5</v>
      </c>
      <c r="AD5" s="2">
        <v>5</v>
      </c>
    </row>
    <row r="6" spans="1:30" ht="18.75" customHeight="1" x14ac:dyDescent="0.2">
      <c r="A6" s="2">
        <v>5</v>
      </c>
      <c r="B6" s="2">
        <v>5</v>
      </c>
      <c r="C6" s="2">
        <v>4</v>
      </c>
      <c r="D6" s="2">
        <v>3</v>
      </c>
      <c r="E6" s="2">
        <v>4</v>
      </c>
      <c r="F6" s="2">
        <v>3</v>
      </c>
      <c r="G6" s="2">
        <v>3</v>
      </c>
      <c r="H6" s="2">
        <v>4</v>
      </c>
      <c r="I6" s="2">
        <v>3</v>
      </c>
      <c r="J6" s="2">
        <v>5</v>
      </c>
      <c r="K6" s="2">
        <v>5</v>
      </c>
      <c r="L6" s="2">
        <v>4</v>
      </c>
      <c r="M6" s="2">
        <v>5</v>
      </c>
      <c r="N6" s="2">
        <v>3</v>
      </c>
      <c r="O6" s="2">
        <v>4</v>
      </c>
      <c r="P6" s="2">
        <v>4</v>
      </c>
      <c r="Q6" s="2">
        <v>5</v>
      </c>
      <c r="R6" s="2">
        <v>3</v>
      </c>
      <c r="S6" s="2">
        <v>4</v>
      </c>
      <c r="T6" s="2">
        <v>5</v>
      </c>
      <c r="U6" s="2">
        <v>5</v>
      </c>
      <c r="V6" s="2">
        <v>5</v>
      </c>
      <c r="W6" s="2">
        <v>3</v>
      </c>
      <c r="X6" s="2">
        <v>5</v>
      </c>
      <c r="Y6" s="2">
        <v>4</v>
      </c>
      <c r="Z6" s="2">
        <v>4</v>
      </c>
      <c r="AA6" s="2">
        <v>5</v>
      </c>
      <c r="AB6" s="2">
        <v>5</v>
      </c>
      <c r="AC6" s="2">
        <v>5</v>
      </c>
      <c r="AD6" s="2">
        <v>3</v>
      </c>
    </row>
    <row r="7" spans="1:30" ht="18.75" customHeight="1" x14ac:dyDescent="0.2">
      <c r="A7" s="2">
        <v>6</v>
      </c>
      <c r="B7" s="2">
        <v>5</v>
      </c>
      <c r="C7" s="2">
        <v>4</v>
      </c>
      <c r="D7" s="2">
        <v>3</v>
      </c>
      <c r="E7" s="2">
        <v>4</v>
      </c>
      <c r="F7" s="2">
        <v>5</v>
      </c>
      <c r="G7" s="2">
        <v>3</v>
      </c>
      <c r="H7" s="2">
        <v>4</v>
      </c>
      <c r="I7" s="2">
        <v>3</v>
      </c>
      <c r="J7" s="2">
        <v>4</v>
      </c>
      <c r="K7" s="2">
        <v>4</v>
      </c>
      <c r="L7" s="2">
        <v>4</v>
      </c>
      <c r="M7" s="2">
        <v>4</v>
      </c>
      <c r="N7" s="2">
        <v>3</v>
      </c>
      <c r="O7" s="2">
        <v>5</v>
      </c>
      <c r="P7" s="2">
        <v>4</v>
      </c>
      <c r="Q7" s="2">
        <v>5</v>
      </c>
      <c r="R7" s="2">
        <v>3</v>
      </c>
      <c r="S7" s="2">
        <v>3</v>
      </c>
      <c r="T7" s="2">
        <v>5</v>
      </c>
      <c r="U7" s="2">
        <v>5</v>
      </c>
      <c r="V7" s="2">
        <v>5</v>
      </c>
      <c r="W7" s="2">
        <v>3</v>
      </c>
      <c r="X7" s="2">
        <v>5</v>
      </c>
      <c r="Y7" s="2">
        <v>4</v>
      </c>
      <c r="Z7" s="2">
        <v>4</v>
      </c>
      <c r="AA7" s="2">
        <v>3</v>
      </c>
      <c r="AB7" s="2">
        <v>3</v>
      </c>
      <c r="AC7" s="2">
        <v>5</v>
      </c>
      <c r="AD7" s="2">
        <v>4</v>
      </c>
    </row>
    <row r="8" spans="1:30" ht="18.75" customHeight="1" x14ac:dyDescent="0.2">
      <c r="A8" s="2">
        <v>7</v>
      </c>
      <c r="B8" s="2">
        <v>5</v>
      </c>
      <c r="C8" s="2">
        <v>3</v>
      </c>
      <c r="D8" s="2">
        <v>3</v>
      </c>
      <c r="E8" s="2">
        <v>4</v>
      </c>
      <c r="F8" s="2">
        <v>3</v>
      </c>
      <c r="G8" s="2">
        <v>5</v>
      </c>
      <c r="H8" s="2">
        <v>3</v>
      </c>
      <c r="I8" s="2">
        <v>4</v>
      </c>
      <c r="J8" s="2">
        <v>4</v>
      </c>
      <c r="K8" s="2">
        <v>5</v>
      </c>
      <c r="L8" s="2">
        <v>4</v>
      </c>
      <c r="M8" s="2">
        <v>4</v>
      </c>
      <c r="N8" s="2">
        <v>4</v>
      </c>
      <c r="O8" s="2">
        <v>5</v>
      </c>
      <c r="P8" s="2">
        <v>4</v>
      </c>
      <c r="Q8" s="2">
        <v>5</v>
      </c>
      <c r="R8" s="2">
        <v>5</v>
      </c>
      <c r="S8" s="2">
        <v>3</v>
      </c>
      <c r="T8" s="2">
        <v>4</v>
      </c>
      <c r="U8" s="2">
        <v>5</v>
      </c>
      <c r="V8" s="2">
        <v>5</v>
      </c>
      <c r="W8" s="2">
        <v>4</v>
      </c>
      <c r="X8" s="2">
        <v>4</v>
      </c>
      <c r="Y8" s="2">
        <v>3</v>
      </c>
      <c r="Z8" s="2">
        <v>4</v>
      </c>
      <c r="AA8" s="2">
        <v>4</v>
      </c>
      <c r="AB8" s="2">
        <v>5</v>
      </c>
      <c r="AC8" s="2">
        <v>5</v>
      </c>
      <c r="AD8" s="2">
        <v>4</v>
      </c>
    </row>
    <row r="9" spans="1:30" ht="18.75" customHeight="1" x14ac:dyDescent="0.2">
      <c r="A9" s="2">
        <v>8</v>
      </c>
      <c r="B9" s="2">
        <v>5</v>
      </c>
      <c r="C9" s="2">
        <v>4</v>
      </c>
      <c r="D9" s="2">
        <v>3</v>
      </c>
      <c r="E9" s="2">
        <v>4</v>
      </c>
      <c r="F9" s="2">
        <v>4</v>
      </c>
      <c r="G9" s="2">
        <v>5</v>
      </c>
      <c r="H9" s="2">
        <v>4</v>
      </c>
      <c r="I9" s="2">
        <v>4</v>
      </c>
      <c r="J9" s="2">
        <v>5</v>
      </c>
      <c r="K9" s="2">
        <v>4</v>
      </c>
      <c r="L9" s="2">
        <v>4</v>
      </c>
      <c r="M9" s="2">
        <v>5</v>
      </c>
      <c r="N9" s="2">
        <v>3</v>
      </c>
      <c r="O9" s="2">
        <v>5</v>
      </c>
      <c r="P9" s="2">
        <v>4</v>
      </c>
      <c r="Q9" s="2">
        <v>5</v>
      </c>
      <c r="R9" s="2">
        <v>3</v>
      </c>
      <c r="S9" s="2">
        <v>3</v>
      </c>
      <c r="T9" s="2">
        <v>3</v>
      </c>
      <c r="U9" s="2">
        <v>3</v>
      </c>
      <c r="V9" s="2">
        <v>4</v>
      </c>
      <c r="W9" s="2">
        <v>4</v>
      </c>
      <c r="X9" s="2">
        <v>3</v>
      </c>
      <c r="Y9" s="2">
        <v>4</v>
      </c>
      <c r="Z9" s="2">
        <v>5</v>
      </c>
      <c r="AA9" s="2">
        <v>5</v>
      </c>
      <c r="AB9" s="2">
        <v>4</v>
      </c>
      <c r="AC9" s="2">
        <v>5</v>
      </c>
      <c r="AD9" s="2">
        <v>5</v>
      </c>
    </row>
    <row r="10" spans="1:30" ht="18.75" customHeight="1" x14ac:dyDescent="0.2">
      <c r="A10" s="2">
        <v>9</v>
      </c>
      <c r="B10" s="2">
        <v>5</v>
      </c>
      <c r="C10" s="2">
        <v>4</v>
      </c>
      <c r="D10" s="2">
        <v>3</v>
      </c>
      <c r="E10" s="2">
        <v>4</v>
      </c>
      <c r="F10" s="2">
        <v>5</v>
      </c>
      <c r="G10" s="2">
        <v>3</v>
      </c>
      <c r="H10" s="2">
        <v>3</v>
      </c>
      <c r="I10" s="2">
        <v>3</v>
      </c>
      <c r="J10" s="2">
        <v>5</v>
      </c>
      <c r="K10" s="2">
        <v>4</v>
      </c>
      <c r="L10" s="2">
        <v>4</v>
      </c>
      <c r="M10" s="2">
        <v>4</v>
      </c>
      <c r="N10" s="2">
        <v>4</v>
      </c>
      <c r="O10" s="2">
        <v>5</v>
      </c>
      <c r="P10" s="2">
        <v>4</v>
      </c>
      <c r="Q10" s="2">
        <v>5</v>
      </c>
      <c r="R10" s="2">
        <v>5</v>
      </c>
      <c r="S10" s="2">
        <v>4</v>
      </c>
      <c r="T10" s="2">
        <v>4</v>
      </c>
      <c r="U10" s="2">
        <v>5</v>
      </c>
      <c r="V10" s="2">
        <v>3</v>
      </c>
      <c r="W10" s="2">
        <v>3</v>
      </c>
      <c r="X10" s="2">
        <v>4</v>
      </c>
      <c r="Y10" s="2">
        <v>4</v>
      </c>
      <c r="Z10" s="2">
        <v>4</v>
      </c>
      <c r="AA10" s="2">
        <v>5</v>
      </c>
      <c r="AB10" s="2">
        <v>3</v>
      </c>
      <c r="AC10" s="2">
        <v>5</v>
      </c>
      <c r="AD10" s="2">
        <v>4</v>
      </c>
    </row>
    <row r="11" spans="1:30" ht="18.75" customHeight="1" x14ac:dyDescent="0.2">
      <c r="A11" s="2">
        <v>10</v>
      </c>
      <c r="B11" s="2">
        <v>5</v>
      </c>
      <c r="C11" s="2">
        <v>4</v>
      </c>
      <c r="D11" s="2">
        <v>3</v>
      </c>
      <c r="E11" s="2">
        <v>4</v>
      </c>
      <c r="F11" s="2">
        <v>5</v>
      </c>
      <c r="G11" s="2">
        <v>5</v>
      </c>
      <c r="H11" s="2">
        <v>4</v>
      </c>
      <c r="I11" s="2">
        <v>3</v>
      </c>
      <c r="J11" s="2">
        <v>4</v>
      </c>
      <c r="K11" s="2">
        <v>4</v>
      </c>
      <c r="L11" s="2">
        <v>4</v>
      </c>
      <c r="M11" s="2">
        <v>5</v>
      </c>
      <c r="N11" s="2">
        <v>4</v>
      </c>
      <c r="O11" s="2">
        <v>5</v>
      </c>
      <c r="P11" s="2">
        <v>4</v>
      </c>
      <c r="Q11" s="2">
        <v>5</v>
      </c>
      <c r="R11" s="2">
        <v>4</v>
      </c>
      <c r="S11" s="2">
        <v>4</v>
      </c>
      <c r="T11" s="2">
        <v>4</v>
      </c>
      <c r="U11" s="2">
        <v>5</v>
      </c>
      <c r="V11" s="2">
        <v>3</v>
      </c>
      <c r="W11" s="2">
        <v>3</v>
      </c>
      <c r="X11" s="2">
        <v>4</v>
      </c>
      <c r="Y11" s="2">
        <v>4</v>
      </c>
      <c r="Z11" s="2">
        <v>4</v>
      </c>
      <c r="AA11" s="2">
        <v>5</v>
      </c>
      <c r="AB11" s="2">
        <v>4</v>
      </c>
      <c r="AC11" s="2">
        <v>5</v>
      </c>
      <c r="AD11" s="2">
        <v>4</v>
      </c>
    </row>
    <row r="12" spans="1:30" ht="18.75" customHeight="1" x14ac:dyDescent="0.2">
      <c r="A12" s="2">
        <v>11</v>
      </c>
      <c r="B12" s="2">
        <v>5</v>
      </c>
      <c r="C12" s="2">
        <v>5</v>
      </c>
      <c r="D12" s="2">
        <v>3</v>
      </c>
      <c r="E12" s="2">
        <v>4</v>
      </c>
      <c r="F12" s="2">
        <v>5</v>
      </c>
      <c r="G12" s="2">
        <v>5</v>
      </c>
      <c r="H12" s="2">
        <v>4</v>
      </c>
      <c r="I12" s="2">
        <v>4</v>
      </c>
      <c r="J12" s="2">
        <v>5</v>
      </c>
      <c r="K12" s="2">
        <v>5</v>
      </c>
      <c r="L12" s="2">
        <v>4</v>
      </c>
      <c r="M12" s="2">
        <v>5</v>
      </c>
      <c r="N12" s="2">
        <v>5</v>
      </c>
      <c r="O12" s="2">
        <v>4</v>
      </c>
      <c r="P12" s="2">
        <v>5</v>
      </c>
      <c r="Q12" s="2">
        <v>5</v>
      </c>
      <c r="R12" s="2">
        <v>4</v>
      </c>
      <c r="S12" s="2">
        <v>5</v>
      </c>
      <c r="T12" s="2">
        <v>4</v>
      </c>
      <c r="U12" s="2">
        <v>5</v>
      </c>
      <c r="V12" s="2">
        <v>5</v>
      </c>
      <c r="W12" s="2">
        <v>3</v>
      </c>
      <c r="X12" s="2">
        <v>5</v>
      </c>
      <c r="Y12" s="2">
        <v>4</v>
      </c>
      <c r="Z12" s="2">
        <v>4</v>
      </c>
      <c r="AA12" s="2">
        <v>5</v>
      </c>
      <c r="AB12" s="2">
        <v>5</v>
      </c>
      <c r="AC12" s="2">
        <v>5</v>
      </c>
      <c r="AD12" s="2">
        <v>5</v>
      </c>
    </row>
    <row r="13" spans="1:30" ht="18.75" customHeight="1" x14ac:dyDescent="0.2">
      <c r="A13" s="2">
        <v>12</v>
      </c>
      <c r="B13" s="2">
        <v>4</v>
      </c>
      <c r="C13" s="2">
        <v>4</v>
      </c>
      <c r="D13" s="2">
        <v>3</v>
      </c>
      <c r="E13" s="2">
        <v>4</v>
      </c>
      <c r="F13" s="2">
        <v>5</v>
      </c>
      <c r="G13" s="2">
        <v>5</v>
      </c>
      <c r="H13" s="2">
        <v>4</v>
      </c>
      <c r="I13" s="2">
        <v>3</v>
      </c>
      <c r="J13" s="2">
        <v>4</v>
      </c>
      <c r="K13" s="2">
        <v>5</v>
      </c>
      <c r="L13" s="2">
        <v>4</v>
      </c>
      <c r="M13" s="2">
        <v>5</v>
      </c>
      <c r="N13" s="2">
        <v>3</v>
      </c>
      <c r="O13" s="2">
        <v>4</v>
      </c>
      <c r="P13" s="2">
        <v>5</v>
      </c>
      <c r="Q13" s="2">
        <v>5</v>
      </c>
      <c r="R13" s="2">
        <v>3</v>
      </c>
      <c r="S13" s="2">
        <v>5</v>
      </c>
      <c r="T13" s="2">
        <v>4</v>
      </c>
      <c r="U13" s="2">
        <v>5</v>
      </c>
      <c r="V13" s="2">
        <v>5</v>
      </c>
      <c r="W13" s="2">
        <v>4</v>
      </c>
      <c r="X13" s="2">
        <v>5</v>
      </c>
      <c r="Y13" s="2">
        <v>3</v>
      </c>
      <c r="Z13" s="2">
        <v>3</v>
      </c>
      <c r="AA13" s="2">
        <v>5</v>
      </c>
      <c r="AB13" s="2">
        <v>2</v>
      </c>
      <c r="AC13" s="2">
        <v>5</v>
      </c>
      <c r="AD13" s="2">
        <v>5</v>
      </c>
    </row>
    <row r="14" spans="1:30" ht="18.75" customHeight="1" x14ac:dyDescent="0.2">
      <c r="A14" s="2">
        <v>13</v>
      </c>
      <c r="B14" s="2">
        <v>4</v>
      </c>
      <c r="C14" s="2">
        <v>4</v>
      </c>
      <c r="D14" s="2">
        <v>3</v>
      </c>
      <c r="E14" s="2">
        <v>4</v>
      </c>
      <c r="F14" s="2">
        <v>5</v>
      </c>
      <c r="G14" s="2">
        <v>4</v>
      </c>
      <c r="H14" s="2">
        <v>3</v>
      </c>
      <c r="I14" s="2">
        <v>3</v>
      </c>
      <c r="J14" s="2">
        <v>5</v>
      </c>
      <c r="K14" s="2">
        <v>5</v>
      </c>
      <c r="L14" s="2">
        <v>4</v>
      </c>
      <c r="M14" s="2">
        <v>5</v>
      </c>
      <c r="N14" s="2">
        <v>3</v>
      </c>
      <c r="O14" s="2">
        <v>5</v>
      </c>
      <c r="P14" s="2">
        <v>5</v>
      </c>
      <c r="Q14" s="2">
        <v>5</v>
      </c>
      <c r="R14" s="2">
        <v>4</v>
      </c>
      <c r="S14" s="2">
        <v>3</v>
      </c>
      <c r="T14" s="2">
        <v>4</v>
      </c>
      <c r="U14" s="2">
        <v>5</v>
      </c>
      <c r="V14" s="2">
        <v>5</v>
      </c>
      <c r="W14" s="2">
        <v>4</v>
      </c>
      <c r="X14" s="2">
        <v>4</v>
      </c>
      <c r="Y14" s="2">
        <v>4</v>
      </c>
      <c r="Z14" s="2">
        <v>5</v>
      </c>
      <c r="AA14" s="2">
        <v>5</v>
      </c>
      <c r="AB14" s="2">
        <v>4</v>
      </c>
      <c r="AC14" s="2">
        <v>5</v>
      </c>
      <c r="AD14" s="2">
        <v>3</v>
      </c>
    </row>
    <row r="15" spans="1:30" ht="18.75" customHeight="1" x14ac:dyDescent="0.2">
      <c r="A15" s="2">
        <v>14</v>
      </c>
      <c r="B15" s="2">
        <v>4</v>
      </c>
      <c r="C15" s="2">
        <v>4</v>
      </c>
      <c r="D15" s="2">
        <v>3</v>
      </c>
      <c r="E15" s="2">
        <v>4</v>
      </c>
      <c r="F15" s="2">
        <v>5</v>
      </c>
      <c r="G15" s="2">
        <v>3</v>
      </c>
      <c r="H15" s="2">
        <v>4</v>
      </c>
      <c r="I15" s="2">
        <v>4</v>
      </c>
      <c r="J15" s="2">
        <v>5</v>
      </c>
      <c r="K15" s="2">
        <v>5</v>
      </c>
      <c r="L15" s="2">
        <v>4</v>
      </c>
      <c r="M15" s="2">
        <v>4</v>
      </c>
      <c r="N15" s="2">
        <v>4</v>
      </c>
      <c r="O15" s="2">
        <v>5</v>
      </c>
      <c r="P15" s="2">
        <v>5</v>
      </c>
      <c r="Q15" s="2">
        <v>5</v>
      </c>
      <c r="R15" s="2">
        <v>5</v>
      </c>
      <c r="S15" s="2">
        <v>3</v>
      </c>
      <c r="T15" s="2">
        <v>4</v>
      </c>
      <c r="U15" s="2">
        <v>5</v>
      </c>
      <c r="V15" s="2">
        <v>5</v>
      </c>
      <c r="W15" s="2">
        <v>3</v>
      </c>
      <c r="X15" s="2">
        <v>5</v>
      </c>
      <c r="Y15" s="2">
        <v>3</v>
      </c>
      <c r="Z15" s="2">
        <v>4</v>
      </c>
      <c r="AA15" s="2">
        <v>5</v>
      </c>
      <c r="AB15" s="2">
        <v>3</v>
      </c>
      <c r="AC15" s="2">
        <v>4</v>
      </c>
      <c r="AD15" s="2">
        <v>4</v>
      </c>
    </row>
    <row r="16" spans="1:30" ht="18.75" customHeight="1" x14ac:dyDescent="0.2">
      <c r="A16" s="2">
        <v>15</v>
      </c>
      <c r="B16" s="2">
        <v>5</v>
      </c>
      <c r="C16" s="2">
        <v>5</v>
      </c>
      <c r="D16" s="2">
        <v>3</v>
      </c>
      <c r="E16" s="2">
        <v>4</v>
      </c>
      <c r="F16" s="2">
        <v>3</v>
      </c>
      <c r="G16" s="2">
        <v>5</v>
      </c>
      <c r="H16" s="2">
        <v>4</v>
      </c>
      <c r="I16" s="2">
        <v>4</v>
      </c>
      <c r="J16" s="2">
        <v>5</v>
      </c>
      <c r="K16" s="2">
        <v>5</v>
      </c>
      <c r="L16" s="2">
        <v>4</v>
      </c>
      <c r="M16" s="2">
        <v>5</v>
      </c>
      <c r="N16" s="2">
        <v>4</v>
      </c>
      <c r="O16" s="2">
        <v>5</v>
      </c>
      <c r="P16" s="2">
        <v>5</v>
      </c>
      <c r="Q16" s="2">
        <v>5</v>
      </c>
      <c r="R16" s="2">
        <v>5</v>
      </c>
      <c r="S16" s="2">
        <v>5</v>
      </c>
      <c r="T16" s="2">
        <v>4</v>
      </c>
      <c r="U16" s="2">
        <v>5</v>
      </c>
      <c r="V16" s="2">
        <v>5</v>
      </c>
      <c r="W16" s="2">
        <v>3</v>
      </c>
      <c r="X16" s="2">
        <v>4</v>
      </c>
      <c r="Y16" s="2">
        <v>4</v>
      </c>
      <c r="Z16" s="2">
        <v>3</v>
      </c>
      <c r="AA16" s="2">
        <v>5</v>
      </c>
      <c r="AB16" s="2">
        <v>3</v>
      </c>
      <c r="AC16" s="2">
        <v>5</v>
      </c>
      <c r="AD16" s="2">
        <v>5</v>
      </c>
    </row>
    <row r="17" spans="1:30" ht="18.75" customHeight="1" x14ac:dyDescent="0.2">
      <c r="A17" s="2">
        <v>16</v>
      </c>
      <c r="B17" s="2">
        <v>4</v>
      </c>
      <c r="C17" s="2">
        <v>5</v>
      </c>
      <c r="D17" s="2">
        <v>3</v>
      </c>
      <c r="E17" s="2">
        <v>4</v>
      </c>
      <c r="F17" s="2">
        <v>3</v>
      </c>
      <c r="G17" s="2">
        <v>5</v>
      </c>
      <c r="H17" s="2">
        <v>4</v>
      </c>
      <c r="I17" s="2">
        <v>4</v>
      </c>
      <c r="J17" s="2">
        <v>5</v>
      </c>
      <c r="K17" s="2">
        <v>5</v>
      </c>
      <c r="L17" s="2">
        <v>4</v>
      </c>
      <c r="M17" s="2">
        <v>3</v>
      </c>
      <c r="N17" s="2">
        <v>3</v>
      </c>
      <c r="O17" s="2">
        <v>5</v>
      </c>
      <c r="P17" s="2">
        <v>5</v>
      </c>
      <c r="Q17" s="2">
        <v>5</v>
      </c>
      <c r="R17" s="2">
        <v>5</v>
      </c>
      <c r="S17" s="2">
        <v>5</v>
      </c>
      <c r="T17" s="2">
        <v>4</v>
      </c>
      <c r="U17" s="2">
        <v>5</v>
      </c>
      <c r="V17" s="2">
        <v>5</v>
      </c>
      <c r="W17" s="2">
        <v>4</v>
      </c>
      <c r="X17" s="2">
        <v>4</v>
      </c>
      <c r="Y17" s="2">
        <v>3</v>
      </c>
      <c r="Z17" s="2">
        <v>4</v>
      </c>
      <c r="AA17" s="2">
        <v>5</v>
      </c>
      <c r="AB17" s="2">
        <v>3</v>
      </c>
      <c r="AC17" s="2">
        <v>4</v>
      </c>
      <c r="AD17" s="2">
        <v>5</v>
      </c>
    </row>
    <row r="18" spans="1:30" ht="18.75" customHeight="1" x14ac:dyDescent="0.2">
      <c r="A18" s="2">
        <v>17</v>
      </c>
      <c r="B18" s="2">
        <v>4</v>
      </c>
      <c r="C18" s="2">
        <v>4</v>
      </c>
      <c r="D18" s="2">
        <v>3</v>
      </c>
      <c r="E18" s="2">
        <v>4</v>
      </c>
      <c r="F18" s="2">
        <v>4</v>
      </c>
      <c r="G18" s="2">
        <v>5</v>
      </c>
      <c r="H18" s="2">
        <v>4</v>
      </c>
      <c r="I18" s="2">
        <v>5</v>
      </c>
      <c r="J18" s="2">
        <v>4</v>
      </c>
      <c r="K18" s="2">
        <v>5</v>
      </c>
      <c r="L18" s="2">
        <v>2</v>
      </c>
      <c r="M18" s="2">
        <v>4</v>
      </c>
      <c r="N18" s="2">
        <v>3</v>
      </c>
      <c r="O18" s="2">
        <v>5</v>
      </c>
      <c r="P18" s="2">
        <v>5</v>
      </c>
      <c r="Q18" s="2">
        <v>5</v>
      </c>
      <c r="R18" s="2">
        <v>4</v>
      </c>
      <c r="S18" s="2">
        <v>5</v>
      </c>
      <c r="T18" s="2">
        <v>4</v>
      </c>
      <c r="U18" s="2">
        <v>4</v>
      </c>
      <c r="V18" s="2">
        <v>5</v>
      </c>
      <c r="W18" s="2">
        <v>3</v>
      </c>
      <c r="X18" s="2">
        <v>4</v>
      </c>
      <c r="Y18" s="2">
        <v>3</v>
      </c>
      <c r="Z18" s="2">
        <v>4</v>
      </c>
      <c r="AA18" s="2">
        <v>5</v>
      </c>
      <c r="AB18" s="2">
        <v>3</v>
      </c>
      <c r="AC18" s="2">
        <v>5</v>
      </c>
      <c r="AD18" s="2">
        <v>4</v>
      </c>
    </row>
    <row r="19" spans="1:30" ht="18.75" customHeight="1" x14ac:dyDescent="0.2">
      <c r="A19" s="2">
        <v>18</v>
      </c>
      <c r="B19" s="2">
        <v>4</v>
      </c>
      <c r="C19" s="2">
        <v>5</v>
      </c>
      <c r="D19" s="2">
        <v>3</v>
      </c>
      <c r="E19" s="2">
        <v>4</v>
      </c>
      <c r="F19" s="2">
        <v>5</v>
      </c>
      <c r="G19" s="2">
        <v>5</v>
      </c>
      <c r="H19" s="2">
        <v>4</v>
      </c>
      <c r="I19" s="2">
        <v>5</v>
      </c>
      <c r="J19" s="2">
        <v>4</v>
      </c>
      <c r="K19" s="2">
        <v>5</v>
      </c>
      <c r="L19" s="2">
        <v>4</v>
      </c>
      <c r="M19" s="2">
        <v>4</v>
      </c>
      <c r="N19" s="2">
        <v>4</v>
      </c>
      <c r="O19" s="2">
        <v>5</v>
      </c>
      <c r="P19" s="2">
        <v>5</v>
      </c>
      <c r="Q19" s="2">
        <v>5</v>
      </c>
      <c r="R19" s="2">
        <v>5</v>
      </c>
      <c r="S19" s="2">
        <v>5</v>
      </c>
      <c r="T19" s="2">
        <v>4</v>
      </c>
      <c r="U19" s="2">
        <v>5</v>
      </c>
      <c r="V19" s="2">
        <v>5</v>
      </c>
      <c r="W19" s="2">
        <v>3</v>
      </c>
      <c r="X19" s="2">
        <v>4</v>
      </c>
      <c r="Y19" s="2">
        <v>3</v>
      </c>
      <c r="Z19" s="2">
        <v>4</v>
      </c>
      <c r="AA19" s="2">
        <v>5</v>
      </c>
      <c r="AB19" s="2">
        <v>4</v>
      </c>
      <c r="AC19" s="2">
        <v>5</v>
      </c>
      <c r="AD19" s="2">
        <v>5</v>
      </c>
    </row>
    <row r="20" spans="1:30" ht="18.75" customHeight="1" x14ac:dyDescent="0.2">
      <c r="A20" s="2">
        <v>19</v>
      </c>
      <c r="B20" s="2">
        <v>5</v>
      </c>
      <c r="C20" s="2">
        <v>5</v>
      </c>
      <c r="D20" s="2">
        <v>3</v>
      </c>
      <c r="E20" s="2">
        <v>4</v>
      </c>
      <c r="F20" s="2">
        <v>3</v>
      </c>
      <c r="G20" s="2">
        <v>5</v>
      </c>
      <c r="H20" s="2">
        <v>4</v>
      </c>
      <c r="I20" s="2">
        <v>5</v>
      </c>
      <c r="J20" s="2">
        <v>4</v>
      </c>
      <c r="K20" s="2">
        <v>5</v>
      </c>
      <c r="L20" s="2">
        <v>4</v>
      </c>
      <c r="M20" s="2">
        <v>5</v>
      </c>
      <c r="N20" s="2">
        <v>4</v>
      </c>
      <c r="O20" s="2">
        <v>4</v>
      </c>
      <c r="P20" s="2">
        <v>5</v>
      </c>
      <c r="Q20" s="2">
        <v>5</v>
      </c>
      <c r="R20" s="2">
        <v>4</v>
      </c>
      <c r="S20" s="2">
        <v>5</v>
      </c>
      <c r="T20" s="2">
        <v>4</v>
      </c>
      <c r="U20" s="2">
        <v>5</v>
      </c>
      <c r="V20" s="2">
        <v>5</v>
      </c>
      <c r="W20" s="2">
        <v>4</v>
      </c>
      <c r="X20" s="2">
        <v>5</v>
      </c>
      <c r="Y20" s="2">
        <v>3</v>
      </c>
      <c r="Z20" s="2">
        <v>4</v>
      </c>
      <c r="AA20" s="2">
        <v>4</v>
      </c>
      <c r="AB20" s="2">
        <v>5</v>
      </c>
      <c r="AC20" s="2">
        <v>5</v>
      </c>
      <c r="AD20" s="2">
        <v>4</v>
      </c>
    </row>
    <row r="21" spans="1:30" ht="18.75" customHeight="1" x14ac:dyDescent="0.2">
      <c r="A21" s="2">
        <v>20</v>
      </c>
      <c r="B21" s="2">
        <v>4</v>
      </c>
      <c r="C21" s="2">
        <v>4</v>
      </c>
      <c r="D21" s="2">
        <v>3</v>
      </c>
      <c r="E21" s="2">
        <v>4</v>
      </c>
      <c r="F21" s="2">
        <v>5</v>
      </c>
      <c r="G21" s="2">
        <v>4</v>
      </c>
      <c r="H21" s="2">
        <v>4</v>
      </c>
      <c r="I21" s="2">
        <v>4</v>
      </c>
      <c r="J21" s="2">
        <v>5</v>
      </c>
      <c r="K21" s="2">
        <v>5</v>
      </c>
      <c r="L21" s="2">
        <v>4</v>
      </c>
      <c r="M21" s="2">
        <v>3</v>
      </c>
      <c r="N21" s="2">
        <v>4</v>
      </c>
      <c r="O21" s="2">
        <v>4</v>
      </c>
      <c r="P21" s="2">
        <v>5</v>
      </c>
      <c r="Q21" s="2">
        <v>5</v>
      </c>
      <c r="R21" s="2">
        <v>5</v>
      </c>
      <c r="S21" s="2">
        <v>4</v>
      </c>
      <c r="T21" s="2">
        <v>4</v>
      </c>
      <c r="U21" s="2">
        <v>5</v>
      </c>
      <c r="V21" s="2">
        <v>4</v>
      </c>
      <c r="W21" s="2">
        <v>4</v>
      </c>
      <c r="X21" s="2">
        <v>5</v>
      </c>
      <c r="Y21" s="2">
        <v>4</v>
      </c>
      <c r="Z21" s="2">
        <v>4</v>
      </c>
      <c r="AA21" s="2">
        <v>5</v>
      </c>
      <c r="AB21" s="2">
        <v>4</v>
      </c>
      <c r="AC21" s="2">
        <v>5</v>
      </c>
      <c r="AD21" s="2">
        <v>5</v>
      </c>
    </row>
  </sheetData>
  <conditionalFormatting sqref="B2:AF21">
    <cfRule type="colorScale" priority="1">
      <colorScale>
        <cfvo type="num" val="1"/>
        <cfvo type="num" val="3"/>
        <cfvo type="num" val="5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๑๒๓</dc:creator>
  <cp:lastModifiedBy>๑๒๓</cp:lastModifiedBy>
  <dcterms:created xsi:type="dcterms:W3CDTF">2019-05-31T18:23:50Z</dcterms:created>
  <dcterms:modified xsi:type="dcterms:W3CDTF">2019-06-08T17:51:12Z</dcterms:modified>
</cp:coreProperties>
</file>