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ng\.anaconda\HousePrice\"/>
    </mc:Choice>
  </mc:AlternateContent>
  <bookViews>
    <workbookView xWindow="0" yWindow="0" windowWidth="7476" windowHeight="2388"/>
  </bookViews>
  <sheets>
    <sheet name="Sheet1" sheetId="1" r:id="rId1"/>
    <sheet name="Sheet2" sheetId="2" r:id="rId2"/>
  </sheets>
  <definedNames>
    <definedName name="_xlnm._FilterDatabase" localSheetId="0" hidden="1">Sheet1!$B$1:$F$81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2" i="2"/>
  <c r="B1" i="2"/>
  <c r="B81" i="1" l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6" i="1"/>
  <c r="E5" i="1"/>
  <c r="E79" i="1"/>
  <c r="E78" i="1"/>
  <c r="E77" i="1"/>
  <c r="E73" i="1"/>
  <c r="E72" i="1"/>
  <c r="E71" i="1"/>
  <c r="E70" i="1"/>
  <c r="E69" i="1"/>
  <c r="E68" i="1"/>
  <c r="E64" i="1"/>
  <c r="E63" i="1"/>
  <c r="E61" i="1"/>
  <c r="E58" i="1"/>
  <c r="E56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6" i="1"/>
  <c r="E28" i="1"/>
  <c r="E22" i="1"/>
  <c r="E21" i="1"/>
  <c r="E20" i="1"/>
  <c r="E19" i="1"/>
  <c r="E2" i="1"/>
</calcChain>
</file>

<file path=xl/sharedStrings.xml><?xml version="1.0" encoding="utf-8"?>
<sst xmlns="http://schemas.openxmlformats.org/spreadsheetml/2006/main" count="240" uniqueCount="105">
  <si>
    <t>Id</t>
  </si>
  <si>
    <t xml:space="preserve"> 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</si>
  <si>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</si>
  <si>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</si>
  <si>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</si>
  <si>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</si>
  <si>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</si>
  <si>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</si>
  <si>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</si>
  <si>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</si>
  <si>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</si>
  <si>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</si>
  <si>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</si>
  <si>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</si>
  <si>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</si>
  <si>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</si>
  <si>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</si>
  <si>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</si>
  <si>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</si>
  <si>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</si>
  <si>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</si>
  <si>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</si>
  <si>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</si>
  <si>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</si>
  <si>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</si>
  <si>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</si>
  <si>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</si>
  <si>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</si>
  <si>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</si>
  <si>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</si>
  <si>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</si>
  <si>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</si>
  <si>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</si>
  <si>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</si>
  <si>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</si>
  <si>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</si>
  <si>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</si>
  <si>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</si>
  <si>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</si>
  <si>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</si>
  <si>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</si>
  <si>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</si>
  <si>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</si>
  <si>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</si>
  <si>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</si>
  <si>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</si>
  <si>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</si>
  <si>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</si>
  <si>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</si>
  <si>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</si>
  <si>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</si>
  <si>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</si>
  <si>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</si>
  <si>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</si>
  <si>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</si>
  <si>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</si>
  <si>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</si>
  <si>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</si>
  <si>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</si>
  <si>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</si>
  <si>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</si>
  <si>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</si>
  <si>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</si>
  <si>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</si>
  <si>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</si>
  <si>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</si>
  <si>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</si>
  <si>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</si>
  <si>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</si>
  <si>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</si>
  <si>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</si>
  <si>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</si>
  <si>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</si>
  <si>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</si>
  <si>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</si>
  <si>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</si>
  <si>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</si>
  <si>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</si>
  <si>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</si>
  <si>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</si>
  <si>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</si>
  <si>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int64</t>
  </si>
  <si>
    <t>object</t>
  </si>
  <si>
    <t>float64</t>
  </si>
  <si>
    <t>Category</t>
  </si>
  <si>
    <t>Ordinal</t>
  </si>
  <si>
    <t>Type1</t>
  </si>
  <si>
    <t>Type2</t>
  </si>
  <si>
    <t>name</t>
  </si>
  <si>
    <t>name2</t>
  </si>
  <si>
    <t>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</si>
  <si>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</si>
  <si>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</si>
  <si>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</si>
  <si>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</si>
  <si>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</si>
  <si>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 xml:space="preserve">       Mod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</si>
  <si>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</si>
  <si>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</si>
  <si>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</si>
  <si>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</si>
  <si>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</si>
  <si>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 xml:space="preserve">       Sev</t>
  </si>
  <si>
    <t>Severely Damaged</t>
  </si>
  <si>
    <t xml:space="preserve">      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</si>
</sst>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abSelected="1" topLeftCell="A36" workbookViewId="0">
      <selection activeCell="E62" sqref="E62"/>
    </sheetView>
  </sheetViews>
  <sheetFormatPr defaultRowHeight="14.4" x14ac:dyDescent="0.3"/>
  <cols>
    <col min="2" max="2" width="18.21875" customWidth="1"/>
  </cols>
  <sheetData>
    <row r="1" spans="2:9" x14ac:dyDescent="0.3">
      <c r="B1" t="s">
        <v>89</v>
      </c>
      <c r="C1" t="s">
        <v>88</v>
      </c>
      <c r="D1" t="s">
        <v>82</v>
      </c>
      <c r="E1" t="s">
        <v>86</v>
      </c>
      <c r="F1" t="s">
        <v>87</v>
      </c>
    </row>
    <row r="2" spans="2:9" x14ac:dyDescent="0.3">
      <c r="B2" t="str">
        <f>CHAR(39)&amp;C2&amp;CHAR(39)&amp;","</f>
        <v>'Id',</v>
      </c>
      <c r="C2" t="s">
        <v>0</v>
      </c>
      <c r="D2" t="s">
        <v>81</v>
      </c>
      <c r="E2" t="str">
        <f>IF(RIGHT(D2,2)="64", "numeric", "")</f>
        <v>numeric</v>
      </c>
      <c r="F2" t="s">
        <v>1</v>
      </c>
      <c r="I2" t="s">
        <v>1</v>
      </c>
    </row>
    <row r="3" spans="2:9" x14ac:dyDescent="0.3">
      <c r="B3" t="str">
        <f t="shared" ref="B3:B66" si="0">CHAR(39)&amp;C3&amp;CHAR(39)&amp;","</f>
        <v>'MSSubClass',</v>
      </c>
      <c r="C3" t="s">
        <v>2</v>
      </c>
      <c r="D3" t="s">
        <v>81</v>
      </c>
      <c r="E3" t="s">
        <v>84</v>
      </c>
      <c r="F3" t="s">
        <v>1</v>
      </c>
    </row>
    <row r="4" spans="2:9" x14ac:dyDescent="0.3">
      <c r="B4" t="str">
        <f t="shared" si="0"/>
        <v>'MSZoning',</v>
      </c>
      <c r="C4" t="s">
        <v>3</v>
      </c>
      <c r="D4" t="s">
        <v>82</v>
      </c>
      <c r="E4" t="s">
        <v>84</v>
      </c>
      <c r="F4" t="s">
        <v>1</v>
      </c>
    </row>
    <row r="5" spans="2:9" x14ac:dyDescent="0.3">
      <c r="B5" t="str">
        <f t="shared" si="0"/>
        <v>'LotFrontage',</v>
      </c>
      <c r="C5" t="s">
        <v>4</v>
      </c>
      <c r="D5" t="s">
        <v>83</v>
      </c>
      <c r="E5" t="str">
        <f>IF(RIGHT(D5,2)="64", "numeric", "")</f>
        <v>numeric</v>
      </c>
      <c r="F5" t="s">
        <v>1</v>
      </c>
    </row>
    <row r="6" spans="2:9" x14ac:dyDescent="0.3">
      <c r="B6" t="str">
        <f t="shared" si="0"/>
        <v>'LotArea',</v>
      </c>
      <c r="C6" t="s">
        <v>5</v>
      </c>
      <c r="D6" t="s">
        <v>81</v>
      </c>
      <c r="E6" t="str">
        <f>IF(RIGHT(D6,2)="64", "numeric", "")</f>
        <v>numeric</v>
      </c>
      <c r="F6" t="s">
        <v>1</v>
      </c>
    </row>
    <row r="7" spans="2:9" x14ac:dyDescent="0.3">
      <c r="B7" t="str">
        <f t="shared" si="0"/>
        <v>'Street',</v>
      </c>
      <c r="C7" t="s">
        <v>6</v>
      </c>
      <c r="D7" t="s">
        <v>82</v>
      </c>
      <c r="E7" t="s">
        <v>84</v>
      </c>
      <c r="F7" t="s">
        <v>1</v>
      </c>
    </row>
    <row r="8" spans="2:9" x14ac:dyDescent="0.3">
      <c r="B8" t="str">
        <f t="shared" si="0"/>
        <v>'Alley',</v>
      </c>
      <c r="C8" t="s">
        <v>7</v>
      </c>
      <c r="D8" t="s">
        <v>82</v>
      </c>
      <c r="E8" t="s">
        <v>84</v>
      </c>
    </row>
    <row r="9" spans="2:9" x14ac:dyDescent="0.3">
      <c r="B9" t="str">
        <f t="shared" si="0"/>
        <v>'LotShape',</v>
      </c>
      <c r="C9" t="s">
        <v>8</v>
      </c>
      <c r="D9" t="s">
        <v>82</v>
      </c>
      <c r="E9" t="s">
        <v>84</v>
      </c>
      <c r="F9" t="s">
        <v>1</v>
      </c>
    </row>
    <row r="10" spans="2:9" x14ac:dyDescent="0.3">
      <c r="B10" t="str">
        <f t="shared" si="0"/>
        <v>'LandContour',</v>
      </c>
      <c r="C10" t="s">
        <v>9</v>
      </c>
      <c r="D10" t="s">
        <v>82</v>
      </c>
      <c r="E10" t="s">
        <v>84</v>
      </c>
      <c r="F10" t="s">
        <v>1</v>
      </c>
    </row>
    <row r="11" spans="2:9" x14ac:dyDescent="0.3">
      <c r="B11" t="str">
        <f t="shared" si="0"/>
        <v>'Utilities',</v>
      </c>
      <c r="C11" t="s">
        <v>10</v>
      </c>
      <c r="D11" t="s">
        <v>82</v>
      </c>
      <c r="E11" t="s">
        <v>84</v>
      </c>
      <c r="F11" t="s">
        <v>1</v>
      </c>
    </row>
    <row r="12" spans="2:9" x14ac:dyDescent="0.3">
      <c r="B12" t="str">
        <f t="shared" si="0"/>
        <v>'LotConfig',</v>
      </c>
      <c r="C12" t="s">
        <v>11</v>
      </c>
      <c r="D12" t="s">
        <v>82</v>
      </c>
      <c r="E12" t="s">
        <v>84</v>
      </c>
    </row>
    <row r="13" spans="2:9" x14ac:dyDescent="0.3">
      <c r="B13" t="str">
        <f t="shared" si="0"/>
        <v>'LandSlope',</v>
      </c>
      <c r="C13" t="s">
        <v>12</v>
      </c>
      <c r="D13" t="s">
        <v>82</v>
      </c>
      <c r="E13" t="s">
        <v>84</v>
      </c>
      <c r="F13" t="s">
        <v>1</v>
      </c>
    </row>
    <row r="14" spans="2:9" x14ac:dyDescent="0.3">
      <c r="B14" t="str">
        <f t="shared" si="0"/>
        <v>'Neighborhood',</v>
      </c>
      <c r="C14" t="s">
        <v>13</v>
      </c>
      <c r="D14" t="s">
        <v>82</v>
      </c>
      <c r="E14" t="s">
        <v>84</v>
      </c>
      <c r="F14" t="s">
        <v>1</v>
      </c>
    </row>
    <row r="15" spans="2:9" x14ac:dyDescent="0.3">
      <c r="B15" t="str">
        <f t="shared" si="0"/>
        <v>'Condition1',</v>
      </c>
      <c r="C15" t="s">
        <v>14</v>
      </c>
      <c r="D15" t="s">
        <v>82</v>
      </c>
      <c r="E15" t="s">
        <v>84</v>
      </c>
    </row>
    <row r="16" spans="2:9" x14ac:dyDescent="0.3">
      <c r="B16" t="str">
        <f t="shared" si="0"/>
        <v>'Condition2',</v>
      </c>
      <c r="C16" t="s">
        <v>15</v>
      </c>
      <c r="D16" t="s">
        <v>82</v>
      </c>
      <c r="E16" t="s">
        <v>84</v>
      </c>
      <c r="F16" t="s">
        <v>1</v>
      </c>
    </row>
    <row r="17" spans="2:9" x14ac:dyDescent="0.3">
      <c r="B17" t="str">
        <f t="shared" si="0"/>
        <v>'BldgType',</v>
      </c>
      <c r="C17" t="s">
        <v>16</v>
      </c>
      <c r="D17" t="s">
        <v>82</v>
      </c>
      <c r="E17" t="s">
        <v>84</v>
      </c>
      <c r="F17" t="s">
        <v>1</v>
      </c>
      <c r="I17" t="s">
        <v>1</v>
      </c>
    </row>
    <row r="18" spans="2:9" x14ac:dyDescent="0.3">
      <c r="B18" t="str">
        <f t="shared" si="0"/>
        <v>'HouseStyle',</v>
      </c>
      <c r="C18" t="s">
        <v>17</v>
      </c>
      <c r="D18" t="s">
        <v>82</v>
      </c>
      <c r="E18" t="s">
        <v>84</v>
      </c>
    </row>
    <row r="19" spans="2:9" x14ac:dyDescent="0.3">
      <c r="B19" t="str">
        <f t="shared" si="0"/>
        <v>'OverallQual',</v>
      </c>
      <c r="C19" t="s">
        <v>18</v>
      </c>
      <c r="D19" t="s">
        <v>81</v>
      </c>
      <c r="E19" t="str">
        <f>IF(RIGHT(D19,2)="64", "numeric", "")</f>
        <v>numeric</v>
      </c>
    </row>
    <row r="20" spans="2:9" x14ac:dyDescent="0.3">
      <c r="B20" t="str">
        <f t="shared" si="0"/>
        <v>'OverallCond',</v>
      </c>
      <c r="C20" t="s">
        <v>19</v>
      </c>
      <c r="D20" t="s">
        <v>81</v>
      </c>
      <c r="E20" t="str">
        <f>IF(RIGHT(D20,2)="64", "numeric", "")</f>
        <v>numeric</v>
      </c>
    </row>
    <row r="21" spans="2:9" x14ac:dyDescent="0.3">
      <c r="B21" t="str">
        <f t="shared" si="0"/>
        <v>'YearBuilt',</v>
      </c>
      <c r="C21" t="s">
        <v>20</v>
      </c>
      <c r="D21" t="s">
        <v>81</v>
      </c>
      <c r="E21" t="str">
        <f>IF(RIGHT(D21,2)="64", "numeric", "")</f>
        <v>numeric</v>
      </c>
    </row>
    <row r="22" spans="2:9" x14ac:dyDescent="0.3">
      <c r="B22" t="str">
        <f t="shared" si="0"/>
        <v>'YearRemodAdd',</v>
      </c>
      <c r="C22" t="s">
        <v>21</v>
      </c>
      <c r="D22" t="s">
        <v>81</v>
      </c>
      <c r="E22" t="str">
        <f>IF(RIGHT(D22,2)="64", "numeric", "")</f>
        <v>numeric</v>
      </c>
    </row>
    <row r="23" spans="2:9" x14ac:dyDescent="0.3">
      <c r="B23" t="str">
        <f t="shared" si="0"/>
        <v>'RoofStyle',</v>
      </c>
      <c r="C23" t="s">
        <v>22</v>
      </c>
      <c r="D23" t="s">
        <v>82</v>
      </c>
      <c r="E23" t="s">
        <v>84</v>
      </c>
    </row>
    <row r="24" spans="2:9" x14ac:dyDescent="0.3">
      <c r="B24" t="str">
        <f t="shared" si="0"/>
        <v>'RoofMatl',</v>
      </c>
      <c r="C24" t="s">
        <v>23</v>
      </c>
      <c r="D24" t="s">
        <v>82</v>
      </c>
      <c r="E24" t="s">
        <v>84</v>
      </c>
    </row>
    <row r="25" spans="2:9" x14ac:dyDescent="0.3">
      <c r="B25" t="str">
        <f t="shared" si="0"/>
        <v>'Exterior1st',</v>
      </c>
      <c r="C25" t="s">
        <v>24</v>
      </c>
      <c r="D25" t="s">
        <v>82</v>
      </c>
      <c r="E25" t="s">
        <v>84</v>
      </c>
    </row>
    <row r="26" spans="2:9" x14ac:dyDescent="0.3">
      <c r="B26" t="str">
        <f t="shared" si="0"/>
        <v>'Exterior2nd',</v>
      </c>
      <c r="C26" t="s">
        <v>25</v>
      </c>
      <c r="D26" t="s">
        <v>82</v>
      </c>
      <c r="E26" t="s">
        <v>84</v>
      </c>
    </row>
    <row r="27" spans="2:9" x14ac:dyDescent="0.3">
      <c r="B27" t="str">
        <f t="shared" si="0"/>
        <v>'MasVnrType',</v>
      </c>
      <c r="C27" t="s">
        <v>26</v>
      </c>
      <c r="D27" t="s">
        <v>82</v>
      </c>
      <c r="E27" t="s">
        <v>84</v>
      </c>
    </row>
    <row r="28" spans="2:9" x14ac:dyDescent="0.3">
      <c r="B28" t="str">
        <f t="shared" si="0"/>
        <v>'MasVnrArea',</v>
      </c>
      <c r="C28" t="s">
        <v>27</v>
      </c>
      <c r="D28" t="s">
        <v>83</v>
      </c>
      <c r="E28" t="str">
        <f>IF(RIGHT(D28,2)="64", "numeric", "")</f>
        <v>numeric</v>
      </c>
    </row>
    <row r="29" spans="2:9" x14ac:dyDescent="0.3">
      <c r="B29" t="str">
        <f t="shared" si="0"/>
        <v>'ExterQual',</v>
      </c>
      <c r="C29" t="s">
        <v>28</v>
      </c>
      <c r="D29" t="s">
        <v>82</v>
      </c>
      <c r="E29" t="s">
        <v>85</v>
      </c>
    </row>
    <row r="30" spans="2:9" x14ac:dyDescent="0.3">
      <c r="B30" t="str">
        <f t="shared" si="0"/>
        <v>'ExterCond',</v>
      </c>
      <c r="C30" t="s">
        <v>29</v>
      </c>
      <c r="D30" t="s">
        <v>82</v>
      </c>
      <c r="E30" t="s">
        <v>85</v>
      </c>
    </row>
    <row r="31" spans="2:9" x14ac:dyDescent="0.3">
      <c r="B31" t="str">
        <f t="shared" si="0"/>
        <v>'Foundation',</v>
      </c>
      <c r="C31" t="s">
        <v>30</v>
      </c>
      <c r="D31" t="s">
        <v>82</v>
      </c>
      <c r="E31" t="s">
        <v>84</v>
      </c>
    </row>
    <row r="32" spans="2:9" x14ac:dyDescent="0.3">
      <c r="B32" t="str">
        <f t="shared" si="0"/>
        <v>'BsmtQual',</v>
      </c>
      <c r="C32" t="s">
        <v>31</v>
      </c>
      <c r="D32" t="s">
        <v>82</v>
      </c>
      <c r="E32" t="s">
        <v>85</v>
      </c>
    </row>
    <row r="33" spans="2:5" x14ac:dyDescent="0.3">
      <c r="B33" t="str">
        <f t="shared" si="0"/>
        <v>'BsmtCond',</v>
      </c>
      <c r="C33" t="s">
        <v>32</v>
      </c>
      <c r="D33" t="s">
        <v>82</v>
      </c>
      <c r="E33" t="s">
        <v>85</v>
      </c>
    </row>
    <row r="34" spans="2:5" x14ac:dyDescent="0.3">
      <c r="B34" t="str">
        <f t="shared" si="0"/>
        <v>'BsmtExposure',</v>
      </c>
      <c r="C34" t="s">
        <v>33</v>
      </c>
      <c r="D34" t="s">
        <v>82</v>
      </c>
      <c r="E34" t="s">
        <v>85</v>
      </c>
    </row>
    <row r="35" spans="2:5" x14ac:dyDescent="0.3">
      <c r="B35" t="str">
        <f t="shared" si="0"/>
        <v>'BsmtFinType1',</v>
      </c>
      <c r="C35" t="s">
        <v>34</v>
      </c>
      <c r="D35" t="s">
        <v>82</v>
      </c>
      <c r="E35" t="s">
        <v>85</v>
      </c>
    </row>
    <row r="36" spans="2:5" x14ac:dyDescent="0.3">
      <c r="B36" t="str">
        <f t="shared" si="0"/>
        <v>'BsmtFinSF1',</v>
      </c>
      <c r="C36" t="s">
        <v>35</v>
      </c>
      <c r="D36" t="s">
        <v>81</v>
      </c>
      <c r="E36" t="str">
        <f>IF(RIGHT(D36,2)="64", "numeric", "")</f>
        <v>numeric</v>
      </c>
    </row>
    <row r="37" spans="2:5" x14ac:dyDescent="0.3">
      <c r="B37" t="str">
        <f t="shared" si="0"/>
        <v>'BsmtFinType2',</v>
      </c>
      <c r="C37" t="s">
        <v>36</v>
      </c>
      <c r="D37" t="s">
        <v>82</v>
      </c>
      <c r="E37" t="s">
        <v>85</v>
      </c>
    </row>
    <row r="38" spans="2:5" x14ac:dyDescent="0.3">
      <c r="B38" t="str">
        <f t="shared" si="0"/>
        <v>'BsmtFinSF2',</v>
      </c>
      <c r="C38" t="s">
        <v>37</v>
      </c>
      <c r="D38" t="s">
        <v>81</v>
      </c>
      <c r="E38" t="str">
        <f>IF(RIGHT(D38,2)="64", "numeric", "")</f>
        <v>numeric</v>
      </c>
    </row>
    <row r="39" spans="2:5" x14ac:dyDescent="0.3">
      <c r="B39" t="str">
        <f t="shared" si="0"/>
        <v>'BsmtUnfSF',</v>
      </c>
      <c r="C39" t="s">
        <v>38</v>
      </c>
      <c r="D39" t="s">
        <v>81</v>
      </c>
      <c r="E39" t="str">
        <f>IF(RIGHT(D39,2)="64", "numeric", "")</f>
        <v>numeric</v>
      </c>
    </row>
    <row r="40" spans="2:5" x14ac:dyDescent="0.3">
      <c r="B40" t="str">
        <f t="shared" si="0"/>
        <v>'TotalBsmtSF',</v>
      </c>
      <c r="C40" t="s">
        <v>39</v>
      </c>
      <c r="D40" t="s">
        <v>81</v>
      </c>
      <c r="E40" t="str">
        <f>IF(RIGHT(D40,2)="64", "numeric", "")</f>
        <v>numeric</v>
      </c>
    </row>
    <row r="41" spans="2:5" x14ac:dyDescent="0.3">
      <c r="B41" t="str">
        <f t="shared" si="0"/>
        <v>'Heating',</v>
      </c>
      <c r="C41" t="s">
        <v>40</v>
      </c>
      <c r="D41" t="s">
        <v>82</v>
      </c>
      <c r="E41" t="s">
        <v>84</v>
      </c>
    </row>
    <row r="42" spans="2:5" x14ac:dyDescent="0.3">
      <c r="B42" t="str">
        <f t="shared" si="0"/>
        <v>'HeatingQC',</v>
      </c>
      <c r="C42" t="s">
        <v>41</v>
      </c>
      <c r="D42" t="s">
        <v>82</v>
      </c>
      <c r="E42" t="s">
        <v>85</v>
      </c>
    </row>
    <row r="43" spans="2:5" x14ac:dyDescent="0.3">
      <c r="B43" t="str">
        <f t="shared" si="0"/>
        <v>'CentralAir',</v>
      </c>
      <c r="C43" t="s">
        <v>42</v>
      </c>
      <c r="D43" t="s">
        <v>82</v>
      </c>
      <c r="E43" t="s">
        <v>84</v>
      </c>
    </row>
    <row r="44" spans="2:5" x14ac:dyDescent="0.3">
      <c r="B44" t="str">
        <f t="shared" si="0"/>
        <v>'Electrical',</v>
      </c>
      <c r="C44" t="s">
        <v>43</v>
      </c>
      <c r="D44" t="s">
        <v>82</v>
      </c>
      <c r="E44" t="s">
        <v>84</v>
      </c>
    </row>
    <row r="45" spans="2:5" x14ac:dyDescent="0.3">
      <c r="B45" t="str">
        <f t="shared" si="0"/>
        <v>'1stFlrSF',</v>
      </c>
      <c r="C45" t="s">
        <v>44</v>
      </c>
      <c r="D45" t="s">
        <v>81</v>
      </c>
      <c r="E45" t="str">
        <f t="shared" ref="E45:E54" si="1">IF(RIGHT(D45,2)="64", "numeric", "")</f>
        <v>numeric</v>
      </c>
    </row>
    <row r="46" spans="2:5" x14ac:dyDescent="0.3">
      <c r="B46" t="str">
        <f t="shared" si="0"/>
        <v>'2ndFlrSF',</v>
      </c>
      <c r="C46" t="s">
        <v>45</v>
      </c>
      <c r="D46" t="s">
        <v>81</v>
      </c>
      <c r="E46" t="str">
        <f t="shared" si="1"/>
        <v>numeric</v>
      </c>
    </row>
    <row r="47" spans="2:5" x14ac:dyDescent="0.3">
      <c r="B47" t="str">
        <f t="shared" si="0"/>
        <v>'LowQualFinSF',</v>
      </c>
      <c r="C47" t="s">
        <v>46</v>
      </c>
      <c r="D47" t="s">
        <v>81</v>
      </c>
      <c r="E47" t="str">
        <f t="shared" si="1"/>
        <v>numeric</v>
      </c>
    </row>
    <row r="48" spans="2:5" x14ac:dyDescent="0.3">
      <c r="B48" t="str">
        <f t="shared" si="0"/>
        <v>'GrLivArea',</v>
      </c>
      <c r="C48" t="s">
        <v>47</v>
      </c>
      <c r="D48" t="s">
        <v>81</v>
      </c>
      <c r="E48" t="str">
        <f t="shared" si="1"/>
        <v>numeric</v>
      </c>
    </row>
    <row r="49" spans="2:5" x14ac:dyDescent="0.3">
      <c r="B49" t="str">
        <f t="shared" si="0"/>
        <v>'BsmtFullBath',</v>
      </c>
      <c r="C49" t="s">
        <v>48</v>
      </c>
      <c r="D49" t="s">
        <v>81</v>
      </c>
      <c r="E49" t="str">
        <f t="shared" si="1"/>
        <v>numeric</v>
      </c>
    </row>
    <row r="50" spans="2:5" x14ac:dyDescent="0.3">
      <c r="B50" t="str">
        <f t="shared" si="0"/>
        <v>'BsmtHalfBath',</v>
      </c>
      <c r="C50" t="s">
        <v>49</v>
      </c>
      <c r="D50" t="s">
        <v>81</v>
      </c>
      <c r="E50" t="str">
        <f t="shared" si="1"/>
        <v>numeric</v>
      </c>
    </row>
    <row r="51" spans="2:5" x14ac:dyDescent="0.3">
      <c r="B51" t="str">
        <f t="shared" si="0"/>
        <v>'FullBath',</v>
      </c>
      <c r="C51" t="s">
        <v>50</v>
      </c>
      <c r="D51" t="s">
        <v>81</v>
      </c>
      <c r="E51" t="str">
        <f t="shared" si="1"/>
        <v>numeric</v>
      </c>
    </row>
    <row r="52" spans="2:5" x14ac:dyDescent="0.3">
      <c r="B52" t="str">
        <f t="shared" si="0"/>
        <v>'HalfBath',</v>
      </c>
      <c r="C52" t="s">
        <v>51</v>
      </c>
      <c r="D52" t="s">
        <v>81</v>
      </c>
      <c r="E52" t="str">
        <f t="shared" si="1"/>
        <v>numeric</v>
      </c>
    </row>
    <row r="53" spans="2:5" x14ac:dyDescent="0.3">
      <c r="B53" t="str">
        <f t="shared" si="0"/>
        <v>'BedroomAbvGr',</v>
      </c>
      <c r="C53" t="s">
        <v>52</v>
      </c>
      <c r="D53" t="s">
        <v>81</v>
      </c>
      <c r="E53" t="str">
        <f t="shared" si="1"/>
        <v>numeric</v>
      </c>
    </row>
    <row r="54" spans="2:5" x14ac:dyDescent="0.3">
      <c r="B54" t="str">
        <f t="shared" si="0"/>
        <v>'KitchenAbvGr',</v>
      </c>
      <c r="C54" t="s">
        <v>53</v>
      </c>
      <c r="D54" t="s">
        <v>81</v>
      </c>
      <c r="E54" t="str">
        <f t="shared" si="1"/>
        <v>numeric</v>
      </c>
    </row>
    <row r="55" spans="2:5" x14ac:dyDescent="0.3">
      <c r="B55" t="str">
        <f t="shared" si="0"/>
        <v>'KitchenQual',</v>
      </c>
      <c r="C55" t="s">
        <v>54</v>
      </c>
      <c r="D55" t="s">
        <v>82</v>
      </c>
      <c r="E55" t="s">
        <v>85</v>
      </c>
    </row>
    <row r="56" spans="2:5" x14ac:dyDescent="0.3">
      <c r="B56" t="str">
        <f t="shared" si="0"/>
        <v>'TotRmsAbvGrd',</v>
      </c>
      <c r="C56" t="s">
        <v>55</v>
      </c>
      <c r="D56" t="s">
        <v>81</v>
      </c>
      <c r="E56" t="str">
        <f>IF(RIGHT(D56,2)="64", "numeric", "")</f>
        <v>numeric</v>
      </c>
    </row>
    <row r="57" spans="2:5" x14ac:dyDescent="0.3">
      <c r="B57" t="str">
        <f t="shared" si="0"/>
        <v>'Functional',</v>
      </c>
      <c r="C57" t="s">
        <v>56</v>
      </c>
      <c r="D57" t="s">
        <v>82</v>
      </c>
      <c r="E57" t="s">
        <v>85</v>
      </c>
    </row>
    <row r="58" spans="2:5" x14ac:dyDescent="0.3">
      <c r="B58" t="str">
        <f t="shared" si="0"/>
        <v>'Fireplaces',</v>
      </c>
      <c r="C58" t="s">
        <v>57</v>
      </c>
      <c r="D58" t="s">
        <v>81</v>
      </c>
      <c r="E58" t="str">
        <f>IF(RIGHT(D58,2)="64", "numeric", "")</f>
        <v>numeric</v>
      </c>
    </row>
    <row r="59" spans="2:5" x14ac:dyDescent="0.3">
      <c r="B59" t="str">
        <f t="shared" si="0"/>
        <v>'FireplaceQu',</v>
      </c>
      <c r="C59" t="s">
        <v>58</v>
      </c>
      <c r="D59" t="s">
        <v>82</v>
      </c>
      <c r="E59" t="s">
        <v>85</v>
      </c>
    </row>
    <row r="60" spans="2:5" x14ac:dyDescent="0.3">
      <c r="B60" t="str">
        <f t="shared" si="0"/>
        <v>'GarageType',</v>
      </c>
      <c r="C60" t="s">
        <v>59</v>
      </c>
      <c r="D60" t="s">
        <v>82</v>
      </c>
      <c r="E60" t="s">
        <v>84</v>
      </c>
    </row>
    <row r="61" spans="2:5" x14ac:dyDescent="0.3">
      <c r="B61" t="str">
        <f t="shared" si="0"/>
        <v>'GarageYrBlt',</v>
      </c>
      <c r="C61" t="s">
        <v>60</v>
      </c>
      <c r="D61" t="s">
        <v>83</v>
      </c>
      <c r="E61" t="str">
        <f>IF(RIGHT(D61,2)="64", "numeric", "")</f>
        <v>numeric</v>
      </c>
    </row>
    <row r="62" spans="2:5" x14ac:dyDescent="0.3">
      <c r="B62" t="str">
        <f t="shared" si="0"/>
        <v>'GarageFinish',</v>
      </c>
      <c r="C62" t="s">
        <v>61</v>
      </c>
      <c r="D62" t="s">
        <v>82</v>
      </c>
      <c r="E62" t="s">
        <v>85</v>
      </c>
    </row>
    <row r="63" spans="2:5" x14ac:dyDescent="0.3">
      <c r="B63" t="str">
        <f t="shared" si="0"/>
        <v>'GarageCars',</v>
      </c>
      <c r="C63" t="s">
        <v>62</v>
      </c>
      <c r="D63" t="s">
        <v>81</v>
      </c>
      <c r="E63" t="str">
        <f>IF(RIGHT(D63,2)="64", "numeric", "")</f>
        <v>numeric</v>
      </c>
    </row>
    <row r="64" spans="2:5" x14ac:dyDescent="0.3">
      <c r="B64" t="str">
        <f t="shared" si="0"/>
        <v>'GarageArea',</v>
      </c>
      <c r="C64" t="s">
        <v>63</v>
      </c>
      <c r="D64" t="s">
        <v>81</v>
      </c>
      <c r="E64" t="str">
        <f>IF(RIGHT(D64,2)="64", "numeric", "")</f>
        <v>numeric</v>
      </c>
    </row>
    <row r="65" spans="2:6" x14ac:dyDescent="0.3">
      <c r="B65" t="str">
        <f t="shared" si="0"/>
        <v>'GarageQual',</v>
      </c>
      <c r="C65" t="s">
        <v>64</v>
      </c>
      <c r="D65" t="s">
        <v>82</v>
      </c>
      <c r="E65" t="s">
        <v>85</v>
      </c>
    </row>
    <row r="66" spans="2:6" x14ac:dyDescent="0.3">
      <c r="B66" t="str">
        <f t="shared" si="0"/>
        <v>'GarageCond',</v>
      </c>
      <c r="C66" t="s">
        <v>65</v>
      </c>
      <c r="D66" t="s">
        <v>82</v>
      </c>
      <c r="E66" t="s">
        <v>85</v>
      </c>
    </row>
    <row r="67" spans="2:6" x14ac:dyDescent="0.3">
      <c r="B67" t="str">
        <f t="shared" ref="B67:B81" si="2">CHAR(39)&amp;C67&amp;CHAR(39)&amp;","</f>
        <v>'PavedDrive',</v>
      </c>
      <c r="C67" t="s">
        <v>66</v>
      </c>
      <c r="D67" t="s">
        <v>82</v>
      </c>
      <c r="E67" t="s">
        <v>84</v>
      </c>
    </row>
    <row r="68" spans="2:6" x14ac:dyDescent="0.3">
      <c r="B68" t="str">
        <f t="shared" si="2"/>
        <v>'WoodDeckSF',</v>
      </c>
      <c r="C68" t="s">
        <v>67</v>
      </c>
      <c r="D68" t="s">
        <v>81</v>
      </c>
      <c r="E68" t="str">
        <f t="shared" ref="E68:E73" si="3">IF(RIGHT(D68,2)="64", "numeric", "")</f>
        <v>numeric</v>
      </c>
    </row>
    <row r="69" spans="2:6" x14ac:dyDescent="0.3">
      <c r="B69" t="str">
        <f t="shared" si="2"/>
        <v>'OpenPorchSF',</v>
      </c>
      <c r="C69" t="s">
        <v>68</v>
      </c>
      <c r="D69" t="s">
        <v>81</v>
      </c>
      <c r="E69" t="str">
        <f t="shared" si="3"/>
        <v>numeric</v>
      </c>
    </row>
    <row r="70" spans="2:6" x14ac:dyDescent="0.3">
      <c r="B70" t="str">
        <f t="shared" si="2"/>
        <v>'EnclosedPorch',</v>
      </c>
      <c r="C70" t="s">
        <v>69</v>
      </c>
      <c r="D70" t="s">
        <v>81</v>
      </c>
      <c r="E70" t="str">
        <f t="shared" si="3"/>
        <v>numeric</v>
      </c>
    </row>
    <row r="71" spans="2:6" x14ac:dyDescent="0.3">
      <c r="B71" t="str">
        <f t="shared" si="2"/>
        <v>'3SsnPorch',</v>
      </c>
      <c r="C71" t="s">
        <v>70</v>
      </c>
      <c r="D71" t="s">
        <v>81</v>
      </c>
      <c r="E71" t="str">
        <f t="shared" si="3"/>
        <v>numeric</v>
      </c>
    </row>
    <row r="72" spans="2:6" x14ac:dyDescent="0.3">
      <c r="B72" t="str">
        <f t="shared" si="2"/>
        <v>'ScreenPorch',</v>
      </c>
      <c r="C72" t="s">
        <v>71</v>
      </c>
      <c r="D72" t="s">
        <v>81</v>
      </c>
      <c r="E72" t="str">
        <f t="shared" si="3"/>
        <v>numeric</v>
      </c>
    </row>
    <row r="73" spans="2:6" x14ac:dyDescent="0.3">
      <c r="B73" t="str">
        <f t="shared" si="2"/>
        <v>'PoolArea',</v>
      </c>
      <c r="C73" t="s">
        <v>72</v>
      </c>
      <c r="D73" t="s">
        <v>81</v>
      </c>
      <c r="E73" t="str">
        <f t="shared" si="3"/>
        <v>numeric</v>
      </c>
    </row>
    <row r="74" spans="2:6" x14ac:dyDescent="0.3">
      <c r="B74" t="str">
        <f t="shared" si="2"/>
        <v>'PoolQC',</v>
      </c>
      <c r="C74" t="s">
        <v>73</v>
      </c>
      <c r="D74" t="s">
        <v>82</v>
      </c>
      <c r="E74" t="s">
        <v>85</v>
      </c>
    </row>
    <row r="75" spans="2:6" x14ac:dyDescent="0.3">
      <c r="B75" t="str">
        <f t="shared" si="2"/>
        <v>'Fence',</v>
      </c>
      <c r="C75" t="s">
        <v>74</v>
      </c>
      <c r="D75" t="s">
        <v>82</v>
      </c>
      <c r="E75" t="s">
        <v>84</v>
      </c>
      <c r="F75" t="s">
        <v>85</v>
      </c>
    </row>
    <row r="76" spans="2:6" x14ac:dyDescent="0.3">
      <c r="B76" t="str">
        <f t="shared" si="2"/>
        <v>'MiscFeature',</v>
      </c>
      <c r="C76" t="s">
        <v>75</v>
      </c>
      <c r="D76" t="s">
        <v>82</v>
      </c>
      <c r="E76" t="s">
        <v>84</v>
      </c>
    </row>
    <row r="77" spans="2:6" x14ac:dyDescent="0.3">
      <c r="B77" t="str">
        <f t="shared" si="2"/>
        <v>'MiscVal',</v>
      </c>
      <c r="C77" t="s">
        <v>76</v>
      </c>
      <c r="D77" t="s">
        <v>81</v>
      </c>
      <c r="E77" t="str">
        <f>IF(RIGHT(D77,2)="64", "numeric", "")</f>
        <v>numeric</v>
      </c>
    </row>
    <row r="78" spans="2:6" x14ac:dyDescent="0.3">
      <c r="B78" t="str">
        <f t="shared" si="2"/>
        <v>'MoSold',</v>
      </c>
      <c r="C78" t="s">
        <v>77</v>
      </c>
      <c r="D78" t="s">
        <v>81</v>
      </c>
      <c r="E78" t="str">
        <f>IF(RIGHT(D78,2)="64", "numeric", "")</f>
        <v>numeric</v>
      </c>
    </row>
    <row r="79" spans="2:6" x14ac:dyDescent="0.3">
      <c r="B79" t="str">
        <f t="shared" si="2"/>
        <v>'YrSold',</v>
      </c>
      <c r="C79" t="s">
        <v>78</v>
      </c>
      <c r="D79" t="s">
        <v>81</v>
      </c>
      <c r="E79" t="str">
        <f>IF(RIGHT(D79,2)="64", "numeric", "")</f>
        <v>numeric</v>
      </c>
    </row>
    <row r="80" spans="2:6" x14ac:dyDescent="0.3">
      <c r="B80" t="str">
        <f t="shared" si="2"/>
        <v>'SaleType',</v>
      </c>
      <c r="C80" t="s">
        <v>79</v>
      </c>
      <c r="D80" t="s">
        <v>82</v>
      </c>
      <c r="E80" t="s">
        <v>84</v>
      </c>
    </row>
    <row r="81" spans="2:5" x14ac:dyDescent="0.3">
      <c r="B81" t="str">
        <f t="shared" si="2"/>
        <v>'SaleCondition',</v>
      </c>
      <c r="C81" t="s">
        <v>80</v>
      </c>
      <c r="D81" t="s">
        <v>82</v>
      </c>
      <c r="E81" t="s">
        <v>84</v>
      </c>
    </row>
  </sheetData>
  <autoFilter ref="B1:F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1:B8"/>
    </sheetView>
  </sheetViews>
  <sheetFormatPr defaultRowHeight="14.4" x14ac:dyDescent="0.3"/>
  <sheetData>
    <row r="1" spans="1:4" x14ac:dyDescent="0.3">
      <c r="A1" t="s">
        <v>90</v>
      </c>
      <c r="B1" t="str">
        <f>CHAR(39)&amp;TRIM(A1)&amp;CHAR(39)&amp;","</f>
        <v>'Typ',</v>
      </c>
      <c r="D1" t="s">
        <v>91</v>
      </c>
    </row>
    <row r="2" spans="1:4" x14ac:dyDescent="0.3">
      <c r="A2" t="s">
        <v>92</v>
      </c>
      <c r="B2" t="str">
        <f t="shared" ref="B2:B8" si="0">CHAR(39)&amp;TRIM(A2)&amp;CHAR(39)&amp;","</f>
        <v>'Min1',</v>
      </c>
      <c r="D2" t="s">
        <v>93</v>
      </c>
    </row>
    <row r="3" spans="1:4" x14ac:dyDescent="0.3">
      <c r="A3" t="s">
        <v>94</v>
      </c>
      <c r="B3" t="str">
        <f t="shared" si="0"/>
        <v>'Min2',</v>
      </c>
      <c r="D3" t="s">
        <v>95</v>
      </c>
    </row>
    <row r="4" spans="1:4" x14ac:dyDescent="0.3">
      <c r="A4" t="s">
        <v>96</v>
      </c>
      <c r="B4" t="str">
        <f t="shared" si="0"/>
        <v>'Mod',</v>
      </c>
      <c r="D4" t="s">
        <v>97</v>
      </c>
    </row>
    <row r="5" spans="1:4" x14ac:dyDescent="0.3">
      <c r="A5" t="s">
        <v>98</v>
      </c>
      <c r="B5" t="str">
        <f t="shared" si="0"/>
        <v>'Maj1',</v>
      </c>
      <c r="D5" t="s">
        <v>99</v>
      </c>
    </row>
    <row r="6" spans="1:4" x14ac:dyDescent="0.3">
      <c r="A6" t="s">
        <v>100</v>
      </c>
      <c r="B6" t="str">
        <f t="shared" si="0"/>
        <v>'Maj2',</v>
      </c>
      <c r="D6" t="s">
        <v>101</v>
      </c>
    </row>
    <row r="7" spans="1:4" x14ac:dyDescent="0.3">
      <c r="A7" t="s">
        <v>102</v>
      </c>
      <c r="B7" t="str">
        <f t="shared" si="0"/>
        <v>'Sev',</v>
      </c>
      <c r="D7" t="s">
        <v>103</v>
      </c>
    </row>
    <row r="8" spans="1:4" x14ac:dyDescent="0.3">
      <c r="A8" t="s">
        <v>104</v>
      </c>
      <c r="B8" t="str">
        <f t="shared" si="0"/>
        <v>'Sal',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 Woo</dc:creator>
  <cp:lastModifiedBy>Pong Woo</cp:lastModifiedBy>
  <dcterms:created xsi:type="dcterms:W3CDTF">2019-04-28T23:59:12Z</dcterms:created>
  <dcterms:modified xsi:type="dcterms:W3CDTF">2019-05-02T09:22:58Z</dcterms:modified>
</cp:coreProperties>
</file>