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425b\Desktop\GSBA 545\Lecture 11 - Inference for Regression\"/>
    </mc:Choice>
  </mc:AlternateContent>
  <bookViews>
    <workbookView xWindow="0" yWindow="0" windowWidth="20490" windowHeight="7395"/>
  </bookViews>
  <sheets>
    <sheet name="Sheet4" sheetId="4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33" i="1" l="1"/>
  <c r="B40" i="1"/>
  <c r="A34" i="1"/>
  <c r="A33" i="1"/>
  <c r="B34" i="1" l="1"/>
  <c r="A36" i="1"/>
</calcChain>
</file>

<file path=xl/sharedStrings.xml><?xml version="1.0" encoding="utf-8"?>
<sst xmlns="http://schemas.openxmlformats.org/spreadsheetml/2006/main" count="31" uniqueCount="29">
  <si>
    <t>Dose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</si>
  <si>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</si>
  <si>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</si>
  <si>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</si>
  <si>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</si>
  <si>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</si>
  <si>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</si>
  <si>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</si>
  <si>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</si>
  <si>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</si>
  <si>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</si>
  <si>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</si>
  <si>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</si>
  <si>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</si>
  <si>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</si>
  <si>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</si>
  <si>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</si>
  <si>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</si>
  <si>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</si>
  <si>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</si>
  <si>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</si>
  <si>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</si>
  <si>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</si>
  <si>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</si>
  <si>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slope calculated from formula</t>
  </si>
  <si>
    <t>slope using SLOPE command</t>
  </si>
  <si>
    <t>averages</t>
  </si>
  <si>
    <t>SD's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</si>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</sst>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43" fontId="0" fillId="0" borderId="0" xfId="1" applyFont="1"/>
    <xf numFmtId="0" fontId="4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</cols>
  <sheetData>
    <row r="1" spans="1:7" x14ac:dyDescent="0.25">
      <c r="A1" t="s">
        <v>2</v>
      </c>
    </row>
    <row r="2" spans="1:7" ht="15.75" thickBot="1" x14ac:dyDescent="0.3"/>
    <row r="3" spans="1:7" x14ac:dyDescent="0.25">
      <c r="A3" s="7" t="s">
        <v>3</v>
      </c>
      <c r="B3" s="7"/>
    </row>
    <row r="4" spans="1:7" x14ac:dyDescent="0.25">
      <c r="A4" s="4" t="s">
        <v>4</v>
      </c>
      <c r="B4" s="4">
        <v>0.70289094020529919</v>
      </c>
    </row>
    <row r="5" spans="1:7" x14ac:dyDescent="0.25">
      <c r="A5" s="4" t="s">
        <v>5</v>
      </c>
      <c r="B5" s="4">
        <v>0.49405567382268945</v>
      </c>
    </row>
    <row r="6" spans="1:7" x14ac:dyDescent="0.25">
      <c r="A6" s="4" t="s">
        <v>6</v>
      </c>
      <c r="B6" s="4">
        <v>0.47598623360207121</v>
      </c>
    </row>
    <row r="7" spans="1:7" x14ac:dyDescent="0.25">
      <c r="A7" s="4" t="s">
        <v>7</v>
      </c>
      <c r="B7" s="4">
        <v>5.5831033680413942</v>
      </c>
    </row>
    <row r="8" spans="1:7" ht="15.75" thickBot="1" x14ac:dyDescent="0.3">
      <c r="A8" s="5" t="s">
        <v>8</v>
      </c>
      <c r="B8" s="5">
        <v>30</v>
      </c>
    </row>
    <row r="10" spans="1:7" ht="15.75" thickBot="1" x14ac:dyDescent="0.3">
      <c r="A10" t="s">
        <v>9</v>
      </c>
    </row>
    <row r="11" spans="1:7" x14ac:dyDescent="0.25">
      <c r="A11" s="6"/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</row>
    <row r="12" spans="1:7" x14ac:dyDescent="0.25">
      <c r="A12" s="4" t="s">
        <v>10</v>
      </c>
      <c r="B12" s="4">
        <v>1</v>
      </c>
      <c r="C12" s="4">
        <v>852.28045655608219</v>
      </c>
      <c r="D12" s="4">
        <v>852.28045655608219</v>
      </c>
      <c r="E12" s="4">
        <v>27.342057517583996</v>
      </c>
      <c r="F12" s="4">
        <v>1.4833248425047137E-5</v>
      </c>
    </row>
    <row r="13" spans="1:7" x14ac:dyDescent="0.25">
      <c r="A13" s="4" t="s">
        <v>11</v>
      </c>
      <c r="B13" s="4">
        <v>28</v>
      </c>
      <c r="C13" s="4">
        <v>872.78921011058435</v>
      </c>
      <c r="D13" s="4">
        <v>31.171043218235155</v>
      </c>
      <c r="E13" s="4"/>
      <c r="F13" s="4"/>
    </row>
    <row r="14" spans="1:7" ht="15.75" thickBot="1" x14ac:dyDescent="0.3">
      <c r="A14" s="5" t="s">
        <v>12</v>
      </c>
      <c r="B14" s="5">
        <v>29</v>
      </c>
      <c r="C14" s="5">
        <v>1725.0696666666665</v>
      </c>
      <c r="D14" s="5"/>
      <c r="E14" s="5"/>
      <c r="F14" s="5"/>
    </row>
    <row r="15" spans="1:7" ht="15.75" thickBot="1" x14ac:dyDescent="0.3"/>
    <row r="16" spans="1:7" x14ac:dyDescent="0.25">
      <c r="A16" s="6"/>
      <c r="B16" s="6" t="s">
        <v>19</v>
      </c>
      <c r="C16" s="6" t="s">
        <v>7</v>
      </c>
      <c r="D16" s="6" t="s">
        <v>20</v>
      </c>
      <c r="E16" s="6" t="s">
        <v>21</v>
      </c>
      <c r="F16" s="6" t="s">
        <v>22</v>
      </c>
      <c r="G16" s="6" t="s">
        <v>23</v>
      </c>
    </row>
    <row r="17" spans="1:7" x14ac:dyDescent="0.25">
      <c r="A17" s="4" t="s">
        <v>13</v>
      </c>
      <c r="B17" s="4">
        <v>9.1761058451816737</v>
      </c>
      <c r="C17" s="4">
        <v>1.44026952210904</v>
      </c>
      <c r="D17" s="4">
        <v>6.3711032583295673</v>
      </c>
      <c r="E17" s="4">
        <v>6.7823170611307228E-7</v>
      </c>
      <c r="F17" s="4">
        <v>6.225847469983492</v>
      </c>
      <c r="G17" s="4">
        <v>12.126364220379855</v>
      </c>
    </row>
    <row r="18" spans="1:7" ht="15.75" thickBot="1" x14ac:dyDescent="0.3">
      <c r="A18" s="5" t="s">
        <v>0</v>
      </c>
      <c r="B18" s="5">
        <v>9.1733807266982623</v>
      </c>
      <c r="C18" s="5">
        <v>1.7543402288186118</v>
      </c>
      <c r="D18" s="5">
        <v>5.2289633310613288</v>
      </c>
      <c r="E18" s="5">
        <v>1.4833248425047161E-5</v>
      </c>
      <c r="F18" s="5">
        <v>5.5797776728475146</v>
      </c>
      <c r="G18" s="5">
        <v>12.76698378054901</v>
      </c>
    </row>
    <row r="25" spans="1:7" x14ac:dyDescent="0.25">
      <c r="F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6" zoomScaleNormal="100" workbookViewId="0">
      <selection activeCell="A42" sqref="A42"/>
    </sheetView>
  </sheetViews>
  <sheetFormatPr defaultRowHeight="15" x14ac:dyDescent="0.25"/>
  <sheetData>
    <row r="1" spans="1:4" x14ac:dyDescent="0.25">
      <c r="A1" s="9" t="s">
        <v>0</v>
      </c>
      <c r="B1" s="9" t="s">
        <v>1</v>
      </c>
    </row>
    <row r="2" spans="1:4" x14ac:dyDescent="0.25">
      <c r="A2" s="2">
        <v>0</v>
      </c>
      <c r="B2" s="3">
        <v>2.1</v>
      </c>
      <c r="D2" s="3"/>
    </row>
    <row r="3" spans="1:4" x14ac:dyDescent="0.25">
      <c r="A3" s="2">
        <v>0.1</v>
      </c>
      <c r="B3" s="3">
        <v>7.6</v>
      </c>
      <c r="D3" s="3"/>
    </row>
    <row r="4" spans="1:4" x14ac:dyDescent="0.25">
      <c r="A4" s="2">
        <v>0.4</v>
      </c>
      <c r="B4" s="3">
        <v>5.5</v>
      </c>
      <c r="D4" s="3"/>
    </row>
    <row r="5" spans="1:4" x14ac:dyDescent="0.25">
      <c r="A5" s="2">
        <v>0.8</v>
      </c>
      <c r="B5" s="3">
        <v>3.1</v>
      </c>
      <c r="D5" s="3"/>
    </row>
    <row r="6" spans="1:4" x14ac:dyDescent="0.25">
      <c r="A6" s="2">
        <v>1.6</v>
      </c>
      <c r="B6" s="3">
        <v>16.399999999999999</v>
      </c>
      <c r="D6" s="3"/>
    </row>
    <row r="7" spans="1:4" x14ac:dyDescent="0.25">
      <c r="A7" s="2">
        <v>0</v>
      </c>
      <c r="B7" s="3">
        <v>4.5</v>
      </c>
      <c r="D7" s="3"/>
    </row>
    <row r="8" spans="1:4" x14ac:dyDescent="0.25">
      <c r="A8" s="2">
        <v>0.1</v>
      </c>
      <c r="B8" s="3">
        <v>9.6</v>
      </c>
      <c r="D8" s="3"/>
    </row>
    <row r="9" spans="1:4" x14ac:dyDescent="0.25">
      <c r="A9" s="2">
        <v>0.4</v>
      </c>
      <c r="B9" s="3">
        <v>9.5</v>
      </c>
      <c r="D9" s="3"/>
    </row>
    <row r="10" spans="1:4" x14ac:dyDescent="0.25">
      <c r="A10" s="2">
        <v>0.8</v>
      </c>
      <c r="B10" s="3">
        <v>8.8000000000000007</v>
      </c>
      <c r="D10" s="3"/>
    </row>
    <row r="11" spans="1:4" x14ac:dyDescent="0.25">
      <c r="A11" s="2">
        <v>1.6</v>
      </c>
      <c r="B11" s="3">
        <v>20.399999999999999</v>
      </c>
      <c r="D11" s="3"/>
    </row>
    <row r="12" spans="1:4" x14ac:dyDescent="0.25">
      <c r="A12" s="2">
        <v>0</v>
      </c>
      <c r="B12" s="3">
        <v>6.5</v>
      </c>
      <c r="D12" s="3"/>
    </row>
    <row r="13" spans="1:4" x14ac:dyDescent="0.25">
      <c r="A13" s="2">
        <v>0.1</v>
      </c>
      <c r="B13" s="3">
        <v>11.1</v>
      </c>
      <c r="D13" s="3"/>
    </row>
    <row r="14" spans="1:4" x14ac:dyDescent="0.25">
      <c r="A14" s="2">
        <v>0.4</v>
      </c>
      <c r="B14" s="3">
        <v>12.5</v>
      </c>
      <c r="D14" s="3"/>
    </row>
    <row r="15" spans="1:4" x14ac:dyDescent="0.25">
      <c r="A15" s="2">
        <v>0.8</v>
      </c>
      <c r="B15" s="3">
        <v>13.2</v>
      </c>
      <c r="D15" s="3"/>
    </row>
    <row r="16" spans="1:4" x14ac:dyDescent="0.25">
      <c r="A16" s="2">
        <v>1.6</v>
      </c>
      <c r="B16" s="3">
        <v>24.4</v>
      </c>
      <c r="D16" s="3"/>
    </row>
    <row r="17" spans="1:4" x14ac:dyDescent="0.25">
      <c r="A17" s="2">
        <v>0</v>
      </c>
      <c r="B17" s="3">
        <v>8.1999999999999993</v>
      </c>
      <c r="D17" s="3"/>
    </row>
    <row r="18" spans="1:4" x14ac:dyDescent="0.25">
      <c r="A18" s="2">
        <v>0.1</v>
      </c>
      <c r="B18" s="3">
        <v>12.6</v>
      </c>
      <c r="D18" s="3"/>
    </row>
    <row r="19" spans="1:4" x14ac:dyDescent="0.25">
      <c r="A19" s="2">
        <v>0.4</v>
      </c>
      <c r="B19" s="3">
        <v>15.4</v>
      </c>
      <c r="D19" s="3"/>
    </row>
    <row r="20" spans="1:4" x14ac:dyDescent="0.25">
      <c r="A20" s="2">
        <v>0.8</v>
      </c>
      <c r="B20" s="3">
        <v>17.3</v>
      </c>
      <c r="D20" s="3"/>
    </row>
    <row r="21" spans="1:4" x14ac:dyDescent="0.25">
      <c r="A21" s="2">
        <v>1.6</v>
      </c>
      <c r="B21" s="3">
        <v>25.3</v>
      </c>
      <c r="D21" s="3"/>
    </row>
    <row r="22" spans="1:4" x14ac:dyDescent="0.25">
      <c r="A22" s="2">
        <v>0</v>
      </c>
      <c r="B22" s="3">
        <v>10.1</v>
      </c>
      <c r="D22" s="3"/>
    </row>
    <row r="23" spans="1:4" x14ac:dyDescent="0.25">
      <c r="A23" s="2">
        <v>0.1</v>
      </c>
      <c r="B23" s="3">
        <v>14.1</v>
      </c>
      <c r="D23" s="3"/>
    </row>
    <row r="24" spans="1:4" x14ac:dyDescent="0.25">
      <c r="A24" s="2">
        <v>0.4</v>
      </c>
      <c r="B24" s="3">
        <v>18.399999999999999</v>
      </c>
      <c r="D24" s="3"/>
    </row>
    <row r="25" spans="1:4" x14ac:dyDescent="0.25">
      <c r="A25" s="2">
        <v>0.8</v>
      </c>
      <c r="B25" s="3">
        <v>21.7</v>
      </c>
      <c r="D25" s="3"/>
    </row>
    <row r="26" spans="1:4" x14ac:dyDescent="0.25">
      <c r="A26" s="2">
        <v>1.6</v>
      </c>
      <c r="B26" s="3">
        <v>29.1</v>
      </c>
      <c r="D26" s="3"/>
    </row>
    <row r="27" spans="1:4" x14ac:dyDescent="0.25">
      <c r="A27" s="2">
        <v>0</v>
      </c>
      <c r="B27" s="3">
        <v>12.6</v>
      </c>
      <c r="D27" s="3"/>
    </row>
    <row r="28" spans="1:4" x14ac:dyDescent="0.25">
      <c r="A28" s="2">
        <v>0.1</v>
      </c>
      <c r="B28" s="3">
        <v>16.100000000000001</v>
      </c>
      <c r="D28" s="3"/>
    </row>
    <row r="29" spans="1:4" x14ac:dyDescent="0.25">
      <c r="A29" s="2">
        <v>0.4</v>
      </c>
      <c r="B29" s="3">
        <v>22.4</v>
      </c>
      <c r="D29" s="3"/>
    </row>
    <row r="30" spans="1:4" x14ac:dyDescent="0.25">
      <c r="A30" s="2">
        <v>0.8</v>
      </c>
      <c r="B30" s="3">
        <v>27.4</v>
      </c>
      <c r="D30" s="3"/>
    </row>
    <row r="31" spans="1:4" x14ac:dyDescent="0.25">
      <c r="A31" s="2">
        <v>1.6</v>
      </c>
      <c r="B31" s="3">
        <v>29</v>
      </c>
      <c r="D31" s="3"/>
    </row>
    <row r="33" spans="1:3" x14ac:dyDescent="0.25">
      <c r="A33">
        <f>AVERAGE(A2:A31)</f>
        <v>0.58000000000000007</v>
      </c>
      <c r="B33">
        <f>AVERAGE(B2:B31)</f>
        <v>14.496666666666666</v>
      </c>
      <c r="C33" s="1" t="s">
        <v>26</v>
      </c>
    </row>
    <row r="34" spans="1:3" x14ac:dyDescent="0.25">
      <c r="A34">
        <f>STDEV(A2:A31)</f>
        <v>0.59096647900735022</v>
      </c>
      <c r="B34">
        <f>STDEV(B2:B31)</f>
        <v>7.7126623755704671</v>
      </c>
      <c r="C34" s="1" t="s">
        <v>27</v>
      </c>
    </row>
    <row r="35" spans="1:3" x14ac:dyDescent="0.25">
      <c r="C35" s="1"/>
    </row>
    <row r="36" spans="1:3" x14ac:dyDescent="0.25">
      <c r="A36">
        <f>CORREL(A2:A31,B2:B31)</f>
        <v>0.70289094020529941</v>
      </c>
      <c r="C36" s="1" t="s">
        <v>28</v>
      </c>
    </row>
    <row r="39" spans="1:3" x14ac:dyDescent="0.25">
      <c r="B39">
        <f>A36*B34/A34</f>
        <v>9.1733807266982694</v>
      </c>
      <c r="C39" t="s">
        <v>24</v>
      </c>
    </row>
    <row r="40" spans="1:3" x14ac:dyDescent="0.25">
      <c r="B40">
        <f>SLOPE(B2:B31,A2:A31)</f>
        <v>9.1733807266982659</v>
      </c>
      <c r="C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nt425b</dc:creator>
  <cp:lastModifiedBy>nt425b</cp:lastModifiedBy>
  <dcterms:created xsi:type="dcterms:W3CDTF">2017-10-30T04:21:49Z</dcterms:created>
  <dcterms:modified xsi:type="dcterms:W3CDTF">2017-10-31T22:21:56Z</dcterms:modified>
</cp:coreProperties>
</file>