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425b\Desktop\GSBA 545\Lecture 14 - intro to multiple regression\"/>
    </mc:Choice>
  </mc:AlternateContent>
  <bookViews>
    <workbookView xWindow="0" yWindow="0" windowWidth="14925" windowHeight="8685" tabRatio="855"/>
  </bookViews>
  <sheets>
    <sheet name="redfin_2017-11-20-23-58-29" sheetId="1" r:id="rId1"/>
    <sheet name="BEDS" sheetId="3" r:id="rId2"/>
    <sheet name="BATHS" sheetId="16" r:id="rId3"/>
    <sheet name="BATH SQFT" sheetId="13" r:id="rId4"/>
    <sheet name="BEDS BATHS" sheetId="4" r:id="rId5"/>
    <sheet name="BEDS SQFT" sheetId="5" r:id="rId6"/>
    <sheet name="BED BATH SQFT" sheetId="2" r:id="rId7"/>
    <sheet name="Pivot" sheetId="12" r:id="rId8"/>
    <sheet name="2d plot" sheetId="14" r:id="rId9"/>
    <sheet name="3d plot" sheetId="8" r:id="rId10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'redfin_2017-11-20-23-58-29'!$H$1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  <pivotCaches>
    <pivotCache cacheId="39" r:id="rId11"/>
  </pivotCaches>
</workbook>
</file>

<file path=xl/calcChain.xml><?xml version="1.0" encoding="utf-8"?>
<calcChain xmlns="http://schemas.openxmlformats.org/spreadsheetml/2006/main">
  <c r="H14" i="2" l="1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258" i="14"/>
  <c r="S2" i="14"/>
  <c r="S3" i="14"/>
  <c r="M258" i="14"/>
  <c r="M257" i="14"/>
  <c r="M256" i="14"/>
  <c r="M255" i="14"/>
  <c r="M254" i="14"/>
  <c r="M253" i="14"/>
  <c r="M252" i="14"/>
  <c r="M251" i="14"/>
  <c r="M250" i="14"/>
  <c r="M249" i="14"/>
  <c r="M248" i="14"/>
  <c r="M247" i="14"/>
  <c r="M246" i="14"/>
  <c r="M245" i="14"/>
  <c r="M244" i="14"/>
  <c r="M243" i="14"/>
  <c r="M242" i="14"/>
  <c r="M241" i="14"/>
  <c r="M240" i="14"/>
  <c r="M239" i="14"/>
  <c r="M238" i="14"/>
  <c r="M237" i="14"/>
  <c r="M236" i="14"/>
  <c r="M235" i="14"/>
  <c r="M234" i="14"/>
  <c r="M233" i="14"/>
  <c r="M232" i="14"/>
  <c r="M231" i="14"/>
  <c r="M230" i="14"/>
  <c r="M229" i="14"/>
  <c r="M228" i="14"/>
  <c r="M227" i="14"/>
  <c r="M226" i="14"/>
  <c r="M225" i="14"/>
  <c r="M224" i="14"/>
  <c r="M223" i="14"/>
  <c r="M222" i="14"/>
  <c r="M221" i="14"/>
  <c r="M220" i="14"/>
  <c r="M219" i="14"/>
  <c r="M218" i="14"/>
  <c r="M217" i="14"/>
  <c r="M216" i="14"/>
  <c r="M215" i="14"/>
  <c r="M214" i="14"/>
  <c r="M213" i="14"/>
  <c r="M212" i="14"/>
  <c r="M211" i="14"/>
  <c r="M210" i="14"/>
  <c r="M209" i="14"/>
  <c r="M208" i="14"/>
  <c r="M207" i="14"/>
  <c r="M206" i="14"/>
  <c r="M205" i="14"/>
  <c r="M204" i="14"/>
  <c r="M203" i="14"/>
  <c r="M202" i="14"/>
  <c r="M201" i="14"/>
  <c r="M200" i="14"/>
  <c r="M199" i="14"/>
  <c r="M198" i="14"/>
  <c r="M197" i="14"/>
  <c r="M196" i="14"/>
  <c r="M195" i="14"/>
  <c r="M194" i="14"/>
  <c r="M193" i="14"/>
  <c r="M192" i="14"/>
  <c r="M191" i="14"/>
  <c r="M190" i="14"/>
  <c r="M189" i="14"/>
  <c r="M188" i="14"/>
  <c r="M187" i="14"/>
  <c r="M186" i="14"/>
  <c r="M185" i="14"/>
  <c r="M184" i="14"/>
  <c r="M183" i="14"/>
  <c r="M182" i="14"/>
  <c r="M181" i="14"/>
  <c r="M180" i="14"/>
  <c r="M179" i="14"/>
  <c r="M178" i="14"/>
  <c r="M177" i="14"/>
  <c r="M176" i="14"/>
  <c r="M175" i="14"/>
  <c r="M174" i="14"/>
  <c r="M173" i="14"/>
  <c r="M172" i="14"/>
  <c r="M171" i="14"/>
  <c r="M170" i="14"/>
  <c r="M169" i="14"/>
  <c r="M168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7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BO98" i="8"/>
  <c r="BN98" i="8"/>
  <c r="BM98" i="8"/>
  <c r="BL98" i="8"/>
  <c r="BK98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BO97" i="8"/>
  <c r="BN97" i="8"/>
  <c r="BM97" i="8"/>
  <c r="BL97" i="8"/>
  <c r="BK97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BO96" i="8"/>
  <c r="BN96" i="8"/>
  <c r="BM96" i="8"/>
  <c r="BL96" i="8"/>
  <c r="BK96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BO95" i="8"/>
  <c r="BN95" i="8"/>
  <c r="BM95" i="8"/>
  <c r="BL95" i="8"/>
  <c r="BK95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BO92" i="8"/>
  <c r="BN92" i="8"/>
  <c r="BM92" i="8"/>
  <c r="BL92" i="8"/>
  <c r="BK92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BO91" i="8"/>
  <c r="BN91" i="8"/>
  <c r="BM91" i="8"/>
  <c r="BL91" i="8"/>
  <c r="BK91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BO90" i="8"/>
  <c r="BN90" i="8"/>
  <c r="BM90" i="8"/>
  <c r="BL90" i="8"/>
  <c r="BK90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BO88" i="8"/>
  <c r="BN88" i="8"/>
  <c r="BM88" i="8"/>
  <c r="BL88" i="8"/>
  <c r="BK88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BO87" i="8"/>
  <c r="BN87" i="8"/>
  <c r="BM87" i="8"/>
  <c r="BL87" i="8"/>
  <c r="BK87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BO86" i="8"/>
  <c r="BN86" i="8"/>
  <c r="BM86" i="8"/>
  <c r="BL86" i="8"/>
  <c r="BK86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BO83" i="8"/>
  <c r="BN83" i="8"/>
  <c r="BM83" i="8"/>
  <c r="BL83" i="8"/>
  <c r="BK83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BO81" i="8"/>
  <c r="BN81" i="8"/>
  <c r="BM81" i="8"/>
  <c r="BL81" i="8"/>
  <c r="BK8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BO80" i="8"/>
  <c r="BN80" i="8"/>
  <c r="BM80" i="8"/>
  <c r="BL80" i="8"/>
  <c r="BK80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BO76" i="8"/>
  <c r="BN76" i="8"/>
  <c r="BM76" i="8"/>
  <c r="BL76" i="8"/>
  <c r="BK76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BO188" i="8"/>
  <c r="BN188" i="8"/>
  <c r="BM188" i="8"/>
  <c r="BL188" i="8"/>
  <c r="BK188" i="8"/>
  <c r="BJ188" i="8"/>
  <c r="BI188" i="8"/>
  <c r="BH188" i="8"/>
  <c r="BG188" i="8"/>
  <c r="BF188" i="8"/>
  <c r="BE188" i="8"/>
  <c r="BD188" i="8"/>
  <c r="BC188" i="8"/>
  <c r="BB188" i="8"/>
  <c r="BA188" i="8"/>
  <c r="AZ188" i="8"/>
  <c r="AY188" i="8"/>
  <c r="AX188" i="8"/>
  <c r="AW188" i="8"/>
  <c r="AV188" i="8"/>
  <c r="AU188" i="8"/>
  <c r="AT188" i="8"/>
  <c r="AS188" i="8"/>
  <c r="AR188" i="8"/>
  <c r="AQ188" i="8"/>
  <c r="AP188" i="8"/>
  <c r="AO188" i="8"/>
  <c r="AN188" i="8"/>
  <c r="AM188" i="8"/>
  <c r="AL188" i="8"/>
  <c r="AK188" i="8"/>
  <c r="AJ188" i="8"/>
  <c r="AI188" i="8"/>
  <c r="AH188" i="8"/>
  <c r="AG188" i="8"/>
  <c r="AF188" i="8"/>
  <c r="AE188" i="8"/>
  <c r="AD188" i="8"/>
  <c r="AC188" i="8"/>
  <c r="AB188" i="8"/>
  <c r="AA188" i="8"/>
  <c r="Z188" i="8"/>
  <c r="Y188" i="8"/>
  <c r="X188" i="8"/>
  <c r="W188" i="8"/>
  <c r="V188" i="8"/>
  <c r="U188" i="8"/>
  <c r="T188" i="8"/>
  <c r="S188" i="8"/>
  <c r="R188" i="8"/>
  <c r="Q188" i="8"/>
  <c r="P188" i="8"/>
  <c r="O188" i="8"/>
  <c r="N188" i="8"/>
  <c r="M188" i="8"/>
  <c r="L188" i="8"/>
  <c r="K188" i="8"/>
  <c r="J188" i="8"/>
  <c r="I188" i="8"/>
  <c r="H188" i="8"/>
  <c r="G188" i="8"/>
  <c r="F188" i="8"/>
  <c r="E188" i="8"/>
  <c r="D188" i="8"/>
  <c r="C188" i="8"/>
  <c r="B188" i="8"/>
  <c r="BO187" i="8"/>
  <c r="BN187" i="8"/>
  <c r="BM187" i="8"/>
  <c r="BL187" i="8"/>
  <c r="BK187" i="8"/>
  <c r="BJ187" i="8"/>
  <c r="BI187" i="8"/>
  <c r="BH187" i="8"/>
  <c r="BG187" i="8"/>
  <c r="BF187" i="8"/>
  <c r="BE187" i="8"/>
  <c r="BD187" i="8"/>
  <c r="BC187" i="8"/>
  <c r="BB187" i="8"/>
  <c r="BA187" i="8"/>
  <c r="AZ187" i="8"/>
  <c r="AY187" i="8"/>
  <c r="AX187" i="8"/>
  <c r="AW187" i="8"/>
  <c r="AV187" i="8"/>
  <c r="AU187" i="8"/>
  <c r="AT187" i="8"/>
  <c r="AS187" i="8"/>
  <c r="AR187" i="8"/>
  <c r="AQ187" i="8"/>
  <c r="AP187" i="8"/>
  <c r="AO187" i="8"/>
  <c r="AN187" i="8"/>
  <c r="AM187" i="8"/>
  <c r="AL187" i="8"/>
  <c r="AK187" i="8"/>
  <c r="AJ187" i="8"/>
  <c r="AI187" i="8"/>
  <c r="AH187" i="8"/>
  <c r="AG187" i="8"/>
  <c r="AF187" i="8"/>
  <c r="AE187" i="8"/>
  <c r="AD187" i="8"/>
  <c r="AC187" i="8"/>
  <c r="AB187" i="8"/>
  <c r="AA187" i="8"/>
  <c r="Z187" i="8"/>
  <c r="Y187" i="8"/>
  <c r="X187" i="8"/>
  <c r="W187" i="8"/>
  <c r="V187" i="8"/>
  <c r="U187" i="8"/>
  <c r="T187" i="8"/>
  <c r="S187" i="8"/>
  <c r="R187" i="8"/>
  <c r="Q187" i="8"/>
  <c r="P187" i="8"/>
  <c r="O187" i="8"/>
  <c r="N187" i="8"/>
  <c r="M187" i="8"/>
  <c r="L187" i="8"/>
  <c r="K187" i="8"/>
  <c r="J187" i="8"/>
  <c r="I187" i="8"/>
  <c r="H187" i="8"/>
  <c r="G187" i="8"/>
  <c r="F187" i="8"/>
  <c r="E187" i="8"/>
  <c r="D187" i="8"/>
  <c r="C187" i="8"/>
  <c r="B187" i="8"/>
  <c r="BO186" i="8"/>
  <c r="BN186" i="8"/>
  <c r="BM186" i="8"/>
  <c r="BL186" i="8"/>
  <c r="BK186" i="8"/>
  <c r="BJ186" i="8"/>
  <c r="BI186" i="8"/>
  <c r="BH186" i="8"/>
  <c r="BG186" i="8"/>
  <c r="BF186" i="8"/>
  <c r="BE186" i="8"/>
  <c r="BD186" i="8"/>
  <c r="BC186" i="8"/>
  <c r="BB186" i="8"/>
  <c r="BA186" i="8"/>
  <c r="AZ186" i="8"/>
  <c r="AY186" i="8"/>
  <c r="AX186" i="8"/>
  <c r="AW186" i="8"/>
  <c r="AV186" i="8"/>
  <c r="AU186" i="8"/>
  <c r="AT186" i="8"/>
  <c r="AS186" i="8"/>
  <c r="AR186" i="8"/>
  <c r="AQ186" i="8"/>
  <c r="AP186" i="8"/>
  <c r="AO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X186" i="8"/>
  <c r="W186" i="8"/>
  <c r="V186" i="8"/>
  <c r="U186" i="8"/>
  <c r="T186" i="8"/>
  <c r="S186" i="8"/>
  <c r="R186" i="8"/>
  <c r="Q186" i="8"/>
  <c r="P186" i="8"/>
  <c r="O186" i="8"/>
  <c r="N186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BO185" i="8"/>
  <c r="BN185" i="8"/>
  <c r="BM185" i="8"/>
  <c r="BL185" i="8"/>
  <c r="BK185" i="8"/>
  <c r="BJ185" i="8"/>
  <c r="BI185" i="8"/>
  <c r="BH185" i="8"/>
  <c r="BG185" i="8"/>
  <c r="BF185" i="8"/>
  <c r="BE185" i="8"/>
  <c r="BD185" i="8"/>
  <c r="BC185" i="8"/>
  <c r="BB185" i="8"/>
  <c r="BA185" i="8"/>
  <c r="AZ185" i="8"/>
  <c r="AY185" i="8"/>
  <c r="AX185" i="8"/>
  <c r="AW185" i="8"/>
  <c r="AV185" i="8"/>
  <c r="AU185" i="8"/>
  <c r="AT185" i="8"/>
  <c r="AS185" i="8"/>
  <c r="AR185" i="8"/>
  <c r="AQ185" i="8"/>
  <c r="AP185" i="8"/>
  <c r="AO185" i="8"/>
  <c r="AN185" i="8"/>
  <c r="AM185" i="8"/>
  <c r="AL185" i="8"/>
  <c r="AK185" i="8"/>
  <c r="AJ185" i="8"/>
  <c r="AI185" i="8"/>
  <c r="AH185" i="8"/>
  <c r="AG185" i="8"/>
  <c r="AF185" i="8"/>
  <c r="AE185" i="8"/>
  <c r="AD185" i="8"/>
  <c r="AC185" i="8"/>
  <c r="AB185" i="8"/>
  <c r="AA185" i="8"/>
  <c r="Z185" i="8"/>
  <c r="Y185" i="8"/>
  <c r="X185" i="8"/>
  <c r="W185" i="8"/>
  <c r="V185" i="8"/>
  <c r="U185" i="8"/>
  <c r="T185" i="8"/>
  <c r="S185" i="8"/>
  <c r="R185" i="8"/>
  <c r="Q185" i="8"/>
  <c r="P185" i="8"/>
  <c r="O185" i="8"/>
  <c r="N185" i="8"/>
  <c r="M185" i="8"/>
  <c r="L185" i="8"/>
  <c r="K185" i="8"/>
  <c r="J185" i="8"/>
  <c r="I185" i="8"/>
  <c r="H185" i="8"/>
  <c r="G185" i="8"/>
  <c r="F185" i="8"/>
  <c r="E185" i="8"/>
  <c r="D185" i="8"/>
  <c r="C185" i="8"/>
  <c r="B185" i="8"/>
  <c r="BO184" i="8"/>
  <c r="BN184" i="8"/>
  <c r="BM184" i="8"/>
  <c r="BL184" i="8"/>
  <c r="BK184" i="8"/>
  <c r="BJ184" i="8"/>
  <c r="BI184" i="8"/>
  <c r="BH184" i="8"/>
  <c r="BG184" i="8"/>
  <c r="BF184" i="8"/>
  <c r="BE184" i="8"/>
  <c r="BD184" i="8"/>
  <c r="BC184" i="8"/>
  <c r="BB184" i="8"/>
  <c r="BA184" i="8"/>
  <c r="AZ184" i="8"/>
  <c r="AY184" i="8"/>
  <c r="AX184" i="8"/>
  <c r="AW184" i="8"/>
  <c r="AV184" i="8"/>
  <c r="AU184" i="8"/>
  <c r="AT184" i="8"/>
  <c r="AS184" i="8"/>
  <c r="AR184" i="8"/>
  <c r="AQ184" i="8"/>
  <c r="AP184" i="8"/>
  <c r="AO184" i="8"/>
  <c r="AN184" i="8"/>
  <c r="AM184" i="8"/>
  <c r="AL184" i="8"/>
  <c r="AK184" i="8"/>
  <c r="AJ184" i="8"/>
  <c r="AI184" i="8"/>
  <c r="AH184" i="8"/>
  <c r="AG184" i="8"/>
  <c r="AF184" i="8"/>
  <c r="AE184" i="8"/>
  <c r="AD184" i="8"/>
  <c r="AC184" i="8"/>
  <c r="AB184" i="8"/>
  <c r="AA184" i="8"/>
  <c r="Z184" i="8"/>
  <c r="Y184" i="8"/>
  <c r="X184" i="8"/>
  <c r="W184" i="8"/>
  <c r="V184" i="8"/>
  <c r="U184" i="8"/>
  <c r="T184" i="8"/>
  <c r="S184" i="8"/>
  <c r="R184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BO183" i="8"/>
  <c r="BN183" i="8"/>
  <c r="BM183" i="8"/>
  <c r="BL183" i="8"/>
  <c r="BK183" i="8"/>
  <c r="BJ183" i="8"/>
  <c r="BI183" i="8"/>
  <c r="BH183" i="8"/>
  <c r="BG183" i="8"/>
  <c r="BF183" i="8"/>
  <c r="BE183" i="8"/>
  <c r="BD183" i="8"/>
  <c r="BC183" i="8"/>
  <c r="BB183" i="8"/>
  <c r="BA183" i="8"/>
  <c r="AZ183" i="8"/>
  <c r="AY183" i="8"/>
  <c r="AX183" i="8"/>
  <c r="AW183" i="8"/>
  <c r="AV183" i="8"/>
  <c r="AU183" i="8"/>
  <c r="AT183" i="8"/>
  <c r="AS183" i="8"/>
  <c r="AR183" i="8"/>
  <c r="AQ183" i="8"/>
  <c r="AP183" i="8"/>
  <c r="AO183" i="8"/>
  <c r="AN183" i="8"/>
  <c r="AM183" i="8"/>
  <c r="AL183" i="8"/>
  <c r="AK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X183" i="8"/>
  <c r="W183" i="8"/>
  <c r="V183" i="8"/>
  <c r="U183" i="8"/>
  <c r="T183" i="8"/>
  <c r="S183" i="8"/>
  <c r="R183" i="8"/>
  <c r="Q183" i="8"/>
  <c r="P183" i="8"/>
  <c r="O183" i="8"/>
  <c r="N183" i="8"/>
  <c r="M183" i="8"/>
  <c r="L183" i="8"/>
  <c r="K183" i="8"/>
  <c r="J183" i="8"/>
  <c r="I183" i="8"/>
  <c r="H183" i="8"/>
  <c r="G183" i="8"/>
  <c r="F183" i="8"/>
  <c r="E183" i="8"/>
  <c r="D183" i="8"/>
  <c r="C183" i="8"/>
  <c r="B183" i="8"/>
  <c r="BO182" i="8"/>
  <c r="BN182" i="8"/>
  <c r="BM182" i="8"/>
  <c r="BL182" i="8"/>
  <c r="BK182" i="8"/>
  <c r="BJ182" i="8"/>
  <c r="BI182" i="8"/>
  <c r="BH182" i="8"/>
  <c r="BG182" i="8"/>
  <c r="BF182" i="8"/>
  <c r="BE182" i="8"/>
  <c r="BD182" i="8"/>
  <c r="BC182" i="8"/>
  <c r="BB182" i="8"/>
  <c r="BA182" i="8"/>
  <c r="AZ182" i="8"/>
  <c r="AY182" i="8"/>
  <c r="AX182" i="8"/>
  <c r="AW182" i="8"/>
  <c r="AV182" i="8"/>
  <c r="AU182" i="8"/>
  <c r="AT182" i="8"/>
  <c r="AS182" i="8"/>
  <c r="AR182" i="8"/>
  <c r="AQ182" i="8"/>
  <c r="AP182" i="8"/>
  <c r="AO182" i="8"/>
  <c r="AN182" i="8"/>
  <c r="AM182" i="8"/>
  <c r="AL182" i="8"/>
  <c r="AK182" i="8"/>
  <c r="AJ182" i="8"/>
  <c r="AI182" i="8"/>
  <c r="AH182" i="8"/>
  <c r="AG182" i="8"/>
  <c r="AF182" i="8"/>
  <c r="AE182" i="8"/>
  <c r="AD182" i="8"/>
  <c r="AC182" i="8"/>
  <c r="AB182" i="8"/>
  <c r="AA182" i="8"/>
  <c r="Z182" i="8"/>
  <c r="Y182" i="8"/>
  <c r="X182" i="8"/>
  <c r="W182" i="8"/>
  <c r="V182" i="8"/>
  <c r="U182" i="8"/>
  <c r="T182" i="8"/>
  <c r="S182" i="8"/>
  <c r="R182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BO181" i="8"/>
  <c r="BN181" i="8"/>
  <c r="BM181" i="8"/>
  <c r="BL181" i="8"/>
  <c r="BK181" i="8"/>
  <c r="BJ181" i="8"/>
  <c r="BI181" i="8"/>
  <c r="BH181" i="8"/>
  <c r="BG181" i="8"/>
  <c r="BF181" i="8"/>
  <c r="BE181" i="8"/>
  <c r="BD181" i="8"/>
  <c r="BC181" i="8"/>
  <c r="BB181" i="8"/>
  <c r="BA181" i="8"/>
  <c r="AZ181" i="8"/>
  <c r="AY181" i="8"/>
  <c r="AX181" i="8"/>
  <c r="AW181" i="8"/>
  <c r="AV181" i="8"/>
  <c r="AU181" i="8"/>
  <c r="AT181" i="8"/>
  <c r="AS181" i="8"/>
  <c r="AR181" i="8"/>
  <c r="AQ181" i="8"/>
  <c r="AP181" i="8"/>
  <c r="AO181" i="8"/>
  <c r="AN181" i="8"/>
  <c r="AM181" i="8"/>
  <c r="AL181" i="8"/>
  <c r="AK181" i="8"/>
  <c r="AJ181" i="8"/>
  <c r="AI181" i="8"/>
  <c r="AH181" i="8"/>
  <c r="AG181" i="8"/>
  <c r="AF181" i="8"/>
  <c r="AE181" i="8"/>
  <c r="AD181" i="8"/>
  <c r="AC181" i="8"/>
  <c r="AB181" i="8"/>
  <c r="AA181" i="8"/>
  <c r="Z181" i="8"/>
  <c r="Y181" i="8"/>
  <c r="X181" i="8"/>
  <c r="W181" i="8"/>
  <c r="V181" i="8"/>
  <c r="U181" i="8"/>
  <c r="T181" i="8"/>
  <c r="S181" i="8"/>
  <c r="R181" i="8"/>
  <c r="Q181" i="8"/>
  <c r="P181" i="8"/>
  <c r="O181" i="8"/>
  <c r="N181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BO180" i="8"/>
  <c r="BN180" i="8"/>
  <c r="BM180" i="8"/>
  <c r="BL180" i="8"/>
  <c r="BK180" i="8"/>
  <c r="BJ180" i="8"/>
  <c r="BI180" i="8"/>
  <c r="BH180" i="8"/>
  <c r="BG180" i="8"/>
  <c r="BF180" i="8"/>
  <c r="BE180" i="8"/>
  <c r="BD180" i="8"/>
  <c r="BC180" i="8"/>
  <c r="BB180" i="8"/>
  <c r="BA180" i="8"/>
  <c r="AZ180" i="8"/>
  <c r="AY180" i="8"/>
  <c r="AX180" i="8"/>
  <c r="AW180" i="8"/>
  <c r="AV180" i="8"/>
  <c r="AU180" i="8"/>
  <c r="AT180" i="8"/>
  <c r="AS180" i="8"/>
  <c r="AR180" i="8"/>
  <c r="AQ180" i="8"/>
  <c r="AP180" i="8"/>
  <c r="AO180" i="8"/>
  <c r="AN180" i="8"/>
  <c r="AM180" i="8"/>
  <c r="AL180" i="8"/>
  <c r="AK180" i="8"/>
  <c r="AJ180" i="8"/>
  <c r="AI180" i="8"/>
  <c r="AH180" i="8"/>
  <c r="AG180" i="8"/>
  <c r="AF180" i="8"/>
  <c r="AE180" i="8"/>
  <c r="AD180" i="8"/>
  <c r="AC180" i="8"/>
  <c r="AB180" i="8"/>
  <c r="AA180" i="8"/>
  <c r="Z180" i="8"/>
  <c r="Y180" i="8"/>
  <c r="X180" i="8"/>
  <c r="W180" i="8"/>
  <c r="V180" i="8"/>
  <c r="U180" i="8"/>
  <c r="T180" i="8"/>
  <c r="S180" i="8"/>
  <c r="R180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BO179" i="8"/>
  <c r="BN179" i="8"/>
  <c r="BM179" i="8"/>
  <c r="BL179" i="8"/>
  <c r="BK179" i="8"/>
  <c r="BJ179" i="8"/>
  <c r="BI179" i="8"/>
  <c r="BH179" i="8"/>
  <c r="BG179" i="8"/>
  <c r="BF179" i="8"/>
  <c r="BE179" i="8"/>
  <c r="BD179" i="8"/>
  <c r="BC179" i="8"/>
  <c r="BB179" i="8"/>
  <c r="BA179" i="8"/>
  <c r="AZ179" i="8"/>
  <c r="AY179" i="8"/>
  <c r="AX179" i="8"/>
  <c r="AW179" i="8"/>
  <c r="AV179" i="8"/>
  <c r="AU179" i="8"/>
  <c r="AT179" i="8"/>
  <c r="AS179" i="8"/>
  <c r="AR179" i="8"/>
  <c r="AQ179" i="8"/>
  <c r="AP179" i="8"/>
  <c r="AO179" i="8"/>
  <c r="AN179" i="8"/>
  <c r="AM179" i="8"/>
  <c r="AL179" i="8"/>
  <c r="AK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BO178" i="8"/>
  <c r="BN178" i="8"/>
  <c r="BM178" i="8"/>
  <c r="BL178" i="8"/>
  <c r="BK178" i="8"/>
  <c r="BJ178" i="8"/>
  <c r="BI178" i="8"/>
  <c r="BH178" i="8"/>
  <c r="BG178" i="8"/>
  <c r="BF178" i="8"/>
  <c r="BE178" i="8"/>
  <c r="BD178" i="8"/>
  <c r="BC178" i="8"/>
  <c r="BB178" i="8"/>
  <c r="BA178" i="8"/>
  <c r="AZ178" i="8"/>
  <c r="AY178" i="8"/>
  <c r="AX178" i="8"/>
  <c r="AW178" i="8"/>
  <c r="AV178" i="8"/>
  <c r="AU178" i="8"/>
  <c r="AT178" i="8"/>
  <c r="AS178" i="8"/>
  <c r="AR178" i="8"/>
  <c r="AQ178" i="8"/>
  <c r="AP178" i="8"/>
  <c r="AO178" i="8"/>
  <c r="AN178" i="8"/>
  <c r="AM178" i="8"/>
  <c r="AL178" i="8"/>
  <c r="AK178" i="8"/>
  <c r="AJ178" i="8"/>
  <c r="AI178" i="8"/>
  <c r="AH178" i="8"/>
  <c r="AG178" i="8"/>
  <c r="AF178" i="8"/>
  <c r="AE178" i="8"/>
  <c r="AD178" i="8"/>
  <c r="AC178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BO177" i="8"/>
  <c r="BN177" i="8"/>
  <c r="BM177" i="8"/>
  <c r="BL177" i="8"/>
  <c r="BK177" i="8"/>
  <c r="BJ177" i="8"/>
  <c r="BI177" i="8"/>
  <c r="BH177" i="8"/>
  <c r="BG177" i="8"/>
  <c r="BF177" i="8"/>
  <c r="BE177" i="8"/>
  <c r="BD177" i="8"/>
  <c r="BC177" i="8"/>
  <c r="BB177" i="8"/>
  <c r="BA177" i="8"/>
  <c r="AZ177" i="8"/>
  <c r="AY177" i="8"/>
  <c r="AX177" i="8"/>
  <c r="AW177" i="8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BO176" i="8"/>
  <c r="BN176" i="8"/>
  <c r="BM176" i="8"/>
  <c r="BL176" i="8"/>
  <c r="BK176" i="8"/>
  <c r="BJ176" i="8"/>
  <c r="BI176" i="8"/>
  <c r="BH176" i="8"/>
  <c r="BG176" i="8"/>
  <c r="BF176" i="8"/>
  <c r="BE176" i="8"/>
  <c r="BD176" i="8"/>
  <c r="BC176" i="8"/>
  <c r="BB176" i="8"/>
  <c r="BA176" i="8"/>
  <c r="AZ176" i="8"/>
  <c r="AY176" i="8"/>
  <c r="AX176" i="8"/>
  <c r="AW176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BO175" i="8"/>
  <c r="BN175" i="8"/>
  <c r="BM175" i="8"/>
  <c r="BL175" i="8"/>
  <c r="BK175" i="8"/>
  <c r="BJ175" i="8"/>
  <c r="BI175" i="8"/>
  <c r="BH175" i="8"/>
  <c r="BG175" i="8"/>
  <c r="BF175" i="8"/>
  <c r="BE175" i="8"/>
  <c r="BD175" i="8"/>
  <c r="BC175" i="8"/>
  <c r="BB175" i="8"/>
  <c r="BA175" i="8"/>
  <c r="AZ175" i="8"/>
  <c r="AY175" i="8"/>
  <c r="AX175" i="8"/>
  <c r="AW175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BO174" i="8"/>
  <c r="BN174" i="8"/>
  <c r="BM174" i="8"/>
  <c r="BL174" i="8"/>
  <c r="BK174" i="8"/>
  <c r="BJ174" i="8"/>
  <c r="BI174" i="8"/>
  <c r="BH174" i="8"/>
  <c r="BG174" i="8"/>
  <c r="BF174" i="8"/>
  <c r="BE174" i="8"/>
  <c r="BD174" i="8"/>
  <c r="BC174" i="8"/>
  <c r="BB174" i="8"/>
  <c r="BA174" i="8"/>
  <c r="AZ174" i="8"/>
  <c r="AY174" i="8"/>
  <c r="AX174" i="8"/>
  <c r="AW174" i="8"/>
  <c r="AV174" i="8"/>
  <c r="AU174" i="8"/>
  <c r="AT174" i="8"/>
  <c r="AS174" i="8"/>
  <c r="AR174" i="8"/>
  <c r="AQ174" i="8"/>
  <c r="AP174" i="8"/>
  <c r="AO174" i="8"/>
  <c r="AN174" i="8"/>
  <c r="AM174" i="8"/>
  <c r="AL174" i="8"/>
  <c r="AK174" i="8"/>
  <c r="AJ174" i="8"/>
  <c r="AI174" i="8"/>
  <c r="AH174" i="8"/>
  <c r="AG174" i="8"/>
  <c r="AF174" i="8"/>
  <c r="AE174" i="8"/>
  <c r="AD174" i="8"/>
  <c r="AC174" i="8"/>
  <c r="AB174" i="8"/>
  <c r="AA174" i="8"/>
  <c r="Z174" i="8"/>
  <c r="Y174" i="8"/>
  <c r="X174" i="8"/>
  <c r="W174" i="8"/>
  <c r="V174" i="8"/>
  <c r="U174" i="8"/>
  <c r="T174" i="8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BO173" i="8"/>
  <c r="BN173" i="8"/>
  <c r="BM173" i="8"/>
  <c r="BL173" i="8"/>
  <c r="BK173" i="8"/>
  <c r="BJ173" i="8"/>
  <c r="BI173" i="8"/>
  <c r="BH173" i="8"/>
  <c r="BG173" i="8"/>
  <c r="BF173" i="8"/>
  <c r="BE173" i="8"/>
  <c r="BD173" i="8"/>
  <c r="BC173" i="8"/>
  <c r="BB173" i="8"/>
  <c r="BA173" i="8"/>
  <c r="AZ173" i="8"/>
  <c r="AY173" i="8"/>
  <c r="AX173" i="8"/>
  <c r="AW173" i="8"/>
  <c r="AV173" i="8"/>
  <c r="AU173" i="8"/>
  <c r="AT173" i="8"/>
  <c r="AS173" i="8"/>
  <c r="AR173" i="8"/>
  <c r="AQ173" i="8"/>
  <c r="AP173" i="8"/>
  <c r="AO173" i="8"/>
  <c r="AN173" i="8"/>
  <c r="AM173" i="8"/>
  <c r="AL173" i="8"/>
  <c r="AK173" i="8"/>
  <c r="AJ173" i="8"/>
  <c r="AI173" i="8"/>
  <c r="AH173" i="8"/>
  <c r="AG173" i="8"/>
  <c r="AF173" i="8"/>
  <c r="AE173" i="8"/>
  <c r="AD173" i="8"/>
  <c r="AC173" i="8"/>
  <c r="AB173" i="8"/>
  <c r="AA173" i="8"/>
  <c r="Z173" i="8"/>
  <c r="Y173" i="8"/>
  <c r="X173" i="8"/>
  <c r="W173" i="8"/>
  <c r="V173" i="8"/>
  <c r="U173" i="8"/>
  <c r="T173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BO172" i="8"/>
  <c r="BN172" i="8"/>
  <c r="BM172" i="8"/>
  <c r="BL172" i="8"/>
  <c r="BK172" i="8"/>
  <c r="BJ172" i="8"/>
  <c r="BI172" i="8"/>
  <c r="BH172" i="8"/>
  <c r="BG172" i="8"/>
  <c r="BF172" i="8"/>
  <c r="BE172" i="8"/>
  <c r="BD172" i="8"/>
  <c r="BC172" i="8"/>
  <c r="BB172" i="8"/>
  <c r="BA172" i="8"/>
  <c r="AZ172" i="8"/>
  <c r="AY172" i="8"/>
  <c r="AX172" i="8"/>
  <c r="AW172" i="8"/>
  <c r="AV172" i="8"/>
  <c r="AU172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X172" i="8"/>
  <c r="W172" i="8"/>
  <c r="V172" i="8"/>
  <c r="U172" i="8"/>
  <c r="T172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BO171" i="8"/>
  <c r="BN171" i="8"/>
  <c r="BM171" i="8"/>
  <c r="BL171" i="8"/>
  <c r="BK171" i="8"/>
  <c r="BJ171" i="8"/>
  <c r="BI171" i="8"/>
  <c r="BH171" i="8"/>
  <c r="BG171" i="8"/>
  <c r="BF171" i="8"/>
  <c r="BE171" i="8"/>
  <c r="BD171" i="8"/>
  <c r="BC171" i="8"/>
  <c r="BB171" i="8"/>
  <c r="BA171" i="8"/>
  <c r="AZ171" i="8"/>
  <c r="AY171" i="8"/>
  <c r="AX171" i="8"/>
  <c r="AW171" i="8"/>
  <c r="AV171" i="8"/>
  <c r="AU171" i="8"/>
  <c r="AT171" i="8"/>
  <c r="AS171" i="8"/>
  <c r="AR171" i="8"/>
  <c r="AQ171" i="8"/>
  <c r="AP171" i="8"/>
  <c r="AO171" i="8"/>
  <c r="AN171" i="8"/>
  <c r="AM171" i="8"/>
  <c r="AL171" i="8"/>
  <c r="AK171" i="8"/>
  <c r="AJ171" i="8"/>
  <c r="AI171" i="8"/>
  <c r="AH171" i="8"/>
  <c r="AG171" i="8"/>
  <c r="AF171" i="8"/>
  <c r="AE171" i="8"/>
  <c r="AD171" i="8"/>
  <c r="AC171" i="8"/>
  <c r="AB171" i="8"/>
  <c r="AA171" i="8"/>
  <c r="Z171" i="8"/>
  <c r="Y171" i="8"/>
  <c r="X171" i="8"/>
  <c r="W171" i="8"/>
  <c r="V171" i="8"/>
  <c r="U171" i="8"/>
  <c r="T171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BO170" i="8"/>
  <c r="BN170" i="8"/>
  <c r="BM170" i="8"/>
  <c r="BL170" i="8"/>
  <c r="BK170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E170" i="8"/>
  <c r="AD170" i="8"/>
  <c r="AC170" i="8"/>
  <c r="AB170" i="8"/>
  <c r="AA170" i="8"/>
  <c r="Z170" i="8"/>
  <c r="Y170" i="8"/>
  <c r="X170" i="8"/>
  <c r="W170" i="8"/>
  <c r="V170" i="8"/>
  <c r="U170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BO169" i="8"/>
  <c r="BN169" i="8"/>
  <c r="BM169" i="8"/>
  <c r="BL169" i="8"/>
  <c r="BK169" i="8"/>
  <c r="BJ169" i="8"/>
  <c r="BI169" i="8"/>
  <c r="BH169" i="8"/>
  <c r="BG169" i="8"/>
  <c r="BF169" i="8"/>
  <c r="BE169" i="8"/>
  <c r="BD169" i="8"/>
  <c r="BC169" i="8"/>
  <c r="BB169" i="8"/>
  <c r="BA169" i="8"/>
  <c r="AZ169" i="8"/>
  <c r="AY169" i="8"/>
  <c r="AX169" i="8"/>
  <c r="AW169" i="8"/>
  <c r="AV169" i="8"/>
  <c r="AU169" i="8"/>
  <c r="AT169" i="8"/>
  <c r="AS169" i="8"/>
  <c r="AR169" i="8"/>
  <c r="AQ169" i="8"/>
  <c r="AP169" i="8"/>
  <c r="AO169" i="8"/>
  <c r="AN169" i="8"/>
  <c r="AM169" i="8"/>
  <c r="AL169" i="8"/>
  <c r="AK169" i="8"/>
  <c r="AJ169" i="8"/>
  <c r="AI169" i="8"/>
  <c r="AH169" i="8"/>
  <c r="AG169" i="8"/>
  <c r="AF169" i="8"/>
  <c r="AE169" i="8"/>
  <c r="AD169" i="8"/>
  <c r="AC169" i="8"/>
  <c r="AB169" i="8"/>
  <c r="AA169" i="8"/>
  <c r="Z169" i="8"/>
  <c r="Y169" i="8"/>
  <c r="X169" i="8"/>
  <c r="W169" i="8"/>
  <c r="V169" i="8"/>
  <c r="U169" i="8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BO168" i="8"/>
  <c r="BN168" i="8"/>
  <c r="BM168" i="8"/>
  <c r="BL168" i="8"/>
  <c r="BK168" i="8"/>
  <c r="BJ168" i="8"/>
  <c r="BI168" i="8"/>
  <c r="BH168" i="8"/>
  <c r="BG168" i="8"/>
  <c r="BF168" i="8"/>
  <c r="BE168" i="8"/>
  <c r="BD168" i="8"/>
  <c r="BC168" i="8"/>
  <c r="BB168" i="8"/>
  <c r="BA168" i="8"/>
  <c r="AZ168" i="8"/>
  <c r="AY168" i="8"/>
  <c r="AX168" i="8"/>
  <c r="AW168" i="8"/>
  <c r="AV168" i="8"/>
  <c r="AU168" i="8"/>
  <c r="AT168" i="8"/>
  <c r="AS168" i="8"/>
  <c r="AR168" i="8"/>
  <c r="AQ168" i="8"/>
  <c r="AP168" i="8"/>
  <c r="AO168" i="8"/>
  <c r="AN168" i="8"/>
  <c r="AM168" i="8"/>
  <c r="AL168" i="8"/>
  <c r="AK168" i="8"/>
  <c r="AJ168" i="8"/>
  <c r="AI168" i="8"/>
  <c r="AH168" i="8"/>
  <c r="AG168" i="8"/>
  <c r="AF168" i="8"/>
  <c r="AE168" i="8"/>
  <c r="AD168" i="8"/>
  <c r="AC168" i="8"/>
  <c r="AB168" i="8"/>
  <c r="AA168" i="8"/>
  <c r="Z168" i="8"/>
  <c r="Y168" i="8"/>
  <c r="X168" i="8"/>
  <c r="W168" i="8"/>
  <c r="V168" i="8"/>
  <c r="U168" i="8"/>
  <c r="T168" i="8"/>
  <c r="S168" i="8"/>
  <c r="R168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BO167" i="8"/>
  <c r="BN167" i="8"/>
  <c r="BM167" i="8"/>
  <c r="BL167" i="8"/>
  <c r="BK167" i="8"/>
  <c r="BJ167" i="8"/>
  <c r="BI167" i="8"/>
  <c r="BH167" i="8"/>
  <c r="BG167" i="8"/>
  <c r="BF167" i="8"/>
  <c r="BE167" i="8"/>
  <c r="BD167" i="8"/>
  <c r="BC167" i="8"/>
  <c r="BB167" i="8"/>
  <c r="BA167" i="8"/>
  <c r="AZ167" i="8"/>
  <c r="AY167" i="8"/>
  <c r="AX167" i="8"/>
  <c r="AW167" i="8"/>
  <c r="AV167" i="8"/>
  <c r="AU167" i="8"/>
  <c r="AT167" i="8"/>
  <c r="AS167" i="8"/>
  <c r="AR167" i="8"/>
  <c r="AQ167" i="8"/>
  <c r="AP167" i="8"/>
  <c r="AO167" i="8"/>
  <c r="AN167" i="8"/>
  <c r="AM167" i="8"/>
  <c r="AL167" i="8"/>
  <c r="AK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U167" i="8"/>
  <c r="T167" i="8"/>
  <c r="S167" i="8"/>
  <c r="R167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B167" i="8"/>
  <c r="BO166" i="8"/>
  <c r="BN166" i="8"/>
  <c r="BM166" i="8"/>
  <c r="BL166" i="8"/>
  <c r="BK166" i="8"/>
  <c r="BJ166" i="8"/>
  <c r="BI166" i="8"/>
  <c r="BH166" i="8"/>
  <c r="BG166" i="8"/>
  <c r="BF166" i="8"/>
  <c r="BE166" i="8"/>
  <c r="BD166" i="8"/>
  <c r="BC166" i="8"/>
  <c r="BB166" i="8"/>
  <c r="BA166" i="8"/>
  <c r="AZ166" i="8"/>
  <c r="AY166" i="8"/>
  <c r="AX166" i="8"/>
  <c r="AW166" i="8"/>
  <c r="AV166" i="8"/>
  <c r="AU166" i="8"/>
  <c r="AT166" i="8"/>
  <c r="AS166" i="8"/>
  <c r="AR166" i="8"/>
  <c r="AQ166" i="8"/>
  <c r="AP166" i="8"/>
  <c r="AO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X166" i="8"/>
  <c r="W166" i="8"/>
  <c r="V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BO165" i="8"/>
  <c r="BN165" i="8"/>
  <c r="BM165" i="8"/>
  <c r="BL165" i="8"/>
  <c r="BK165" i="8"/>
  <c r="BJ165" i="8"/>
  <c r="BI165" i="8"/>
  <c r="BH165" i="8"/>
  <c r="BG165" i="8"/>
  <c r="BF165" i="8"/>
  <c r="BE165" i="8"/>
  <c r="BD165" i="8"/>
  <c r="BC165" i="8"/>
  <c r="BB165" i="8"/>
  <c r="BA165" i="8"/>
  <c r="AZ165" i="8"/>
  <c r="AY165" i="8"/>
  <c r="AX165" i="8"/>
  <c r="AW165" i="8"/>
  <c r="AV165" i="8"/>
  <c r="AU165" i="8"/>
  <c r="AT165" i="8"/>
  <c r="AS165" i="8"/>
  <c r="AR165" i="8"/>
  <c r="AQ165" i="8"/>
  <c r="AP165" i="8"/>
  <c r="AO165" i="8"/>
  <c r="AN165" i="8"/>
  <c r="AM165" i="8"/>
  <c r="AL165" i="8"/>
  <c r="AK165" i="8"/>
  <c r="AJ165" i="8"/>
  <c r="AI165" i="8"/>
  <c r="AH165" i="8"/>
  <c r="AG165" i="8"/>
  <c r="AF165" i="8"/>
  <c r="AE165" i="8"/>
  <c r="AD165" i="8"/>
  <c r="AC165" i="8"/>
  <c r="AB165" i="8"/>
  <c r="AA165" i="8"/>
  <c r="Z165" i="8"/>
  <c r="Y165" i="8"/>
  <c r="X165" i="8"/>
  <c r="W165" i="8"/>
  <c r="V165" i="8"/>
  <c r="U165" i="8"/>
  <c r="T165" i="8"/>
  <c r="S165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BO164" i="8"/>
  <c r="BN164" i="8"/>
  <c r="BM164" i="8"/>
  <c r="BL164" i="8"/>
  <c r="BK164" i="8"/>
  <c r="BJ164" i="8"/>
  <c r="BI164" i="8"/>
  <c r="BH164" i="8"/>
  <c r="BG164" i="8"/>
  <c r="BF164" i="8"/>
  <c r="BE164" i="8"/>
  <c r="BD164" i="8"/>
  <c r="BC164" i="8"/>
  <c r="BB164" i="8"/>
  <c r="BA164" i="8"/>
  <c r="AZ164" i="8"/>
  <c r="AY164" i="8"/>
  <c r="AX164" i="8"/>
  <c r="AW164" i="8"/>
  <c r="AV164" i="8"/>
  <c r="AU164" i="8"/>
  <c r="AT164" i="8"/>
  <c r="AS164" i="8"/>
  <c r="AR164" i="8"/>
  <c r="AQ164" i="8"/>
  <c r="AP164" i="8"/>
  <c r="AO164" i="8"/>
  <c r="AN164" i="8"/>
  <c r="AM164" i="8"/>
  <c r="AL164" i="8"/>
  <c r="AK164" i="8"/>
  <c r="AJ164" i="8"/>
  <c r="AI164" i="8"/>
  <c r="AH164" i="8"/>
  <c r="AG164" i="8"/>
  <c r="AF164" i="8"/>
  <c r="AE164" i="8"/>
  <c r="AD164" i="8"/>
  <c r="AC164" i="8"/>
  <c r="AB164" i="8"/>
  <c r="AA164" i="8"/>
  <c r="Z164" i="8"/>
  <c r="Y164" i="8"/>
  <c r="X164" i="8"/>
  <c r="W164" i="8"/>
  <c r="V164" i="8"/>
  <c r="U164" i="8"/>
  <c r="T164" i="8"/>
  <c r="S164" i="8"/>
  <c r="R164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BO163" i="8"/>
  <c r="BN163" i="8"/>
  <c r="BM163" i="8"/>
  <c r="BL163" i="8"/>
  <c r="BK163" i="8"/>
  <c r="BJ163" i="8"/>
  <c r="BI163" i="8"/>
  <c r="BH163" i="8"/>
  <c r="BG163" i="8"/>
  <c r="BF163" i="8"/>
  <c r="BE163" i="8"/>
  <c r="BD163" i="8"/>
  <c r="BC163" i="8"/>
  <c r="BB163" i="8"/>
  <c r="BA163" i="8"/>
  <c r="AZ163" i="8"/>
  <c r="AY163" i="8"/>
  <c r="AX163" i="8"/>
  <c r="AW163" i="8"/>
  <c r="AV163" i="8"/>
  <c r="AU163" i="8"/>
  <c r="AT163" i="8"/>
  <c r="AS163" i="8"/>
  <c r="AR163" i="8"/>
  <c r="AQ163" i="8"/>
  <c r="AP163" i="8"/>
  <c r="AO163" i="8"/>
  <c r="AN163" i="8"/>
  <c r="AM163" i="8"/>
  <c r="AL163" i="8"/>
  <c r="AK163" i="8"/>
  <c r="AJ163" i="8"/>
  <c r="AI163" i="8"/>
  <c r="AH163" i="8"/>
  <c r="AG163" i="8"/>
  <c r="AF163" i="8"/>
  <c r="AE163" i="8"/>
  <c r="AD163" i="8"/>
  <c r="AC163" i="8"/>
  <c r="AB163" i="8"/>
  <c r="AA163" i="8"/>
  <c r="Z163" i="8"/>
  <c r="Y163" i="8"/>
  <c r="X163" i="8"/>
  <c r="W163" i="8"/>
  <c r="V163" i="8"/>
  <c r="U163" i="8"/>
  <c r="T163" i="8"/>
  <c r="S163" i="8"/>
  <c r="R163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BO162" i="8"/>
  <c r="BN162" i="8"/>
  <c r="BM162" i="8"/>
  <c r="BL162" i="8"/>
  <c r="BK162" i="8"/>
  <c r="BJ162" i="8"/>
  <c r="BI162" i="8"/>
  <c r="BH162" i="8"/>
  <c r="BG162" i="8"/>
  <c r="BF162" i="8"/>
  <c r="BE162" i="8"/>
  <c r="BD162" i="8"/>
  <c r="BC162" i="8"/>
  <c r="BB162" i="8"/>
  <c r="BA162" i="8"/>
  <c r="AZ162" i="8"/>
  <c r="AY162" i="8"/>
  <c r="AX162" i="8"/>
  <c r="AW162" i="8"/>
  <c r="AV162" i="8"/>
  <c r="AU162" i="8"/>
  <c r="AT162" i="8"/>
  <c r="AS162" i="8"/>
  <c r="AR162" i="8"/>
  <c r="AQ162" i="8"/>
  <c r="AP162" i="8"/>
  <c r="AO162" i="8"/>
  <c r="AN162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X162" i="8"/>
  <c r="W162" i="8"/>
  <c r="V162" i="8"/>
  <c r="U162" i="8"/>
  <c r="T162" i="8"/>
  <c r="S162" i="8"/>
  <c r="R162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BO161" i="8"/>
  <c r="BN161" i="8"/>
  <c r="BM161" i="8"/>
  <c r="BL161" i="8"/>
  <c r="BK161" i="8"/>
  <c r="BJ161" i="8"/>
  <c r="BI161" i="8"/>
  <c r="BH161" i="8"/>
  <c r="BG161" i="8"/>
  <c r="BF161" i="8"/>
  <c r="BE161" i="8"/>
  <c r="BD161" i="8"/>
  <c r="BC161" i="8"/>
  <c r="BB161" i="8"/>
  <c r="BA161" i="8"/>
  <c r="AZ161" i="8"/>
  <c r="AY161" i="8"/>
  <c r="AX161" i="8"/>
  <c r="AW161" i="8"/>
  <c r="AV161" i="8"/>
  <c r="AU161" i="8"/>
  <c r="AT161" i="8"/>
  <c r="AS161" i="8"/>
  <c r="AR161" i="8"/>
  <c r="AQ161" i="8"/>
  <c r="AP161" i="8"/>
  <c r="AO161" i="8"/>
  <c r="AN161" i="8"/>
  <c r="AM161" i="8"/>
  <c r="AL161" i="8"/>
  <c r="AK161" i="8"/>
  <c r="AJ161" i="8"/>
  <c r="AI161" i="8"/>
  <c r="AH161" i="8"/>
  <c r="AG161" i="8"/>
  <c r="AF161" i="8"/>
  <c r="AE161" i="8"/>
  <c r="AD161" i="8"/>
  <c r="AC161" i="8"/>
  <c r="AB161" i="8"/>
  <c r="AA161" i="8"/>
  <c r="Z161" i="8"/>
  <c r="Y161" i="8"/>
  <c r="X161" i="8"/>
  <c r="W161" i="8"/>
  <c r="V161" i="8"/>
  <c r="U161" i="8"/>
  <c r="T161" i="8"/>
  <c r="S161" i="8"/>
  <c r="R161" i="8"/>
  <c r="Q161" i="8"/>
  <c r="P161" i="8"/>
  <c r="O161" i="8"/>
  <c r="N161" i="8"/>
  <c r="M161" i="8"/>
  <c r="L161" i="8"/>
  <c r="K161" i="8"/>
  <c r="J161" i="8"/>
  <c r="I161" i="8"/>
  <c r="H161" i="8"/>
  <c r="G161" i="8"/>
  <c r="F161" i="8"/>
  <c r="E161" i="8"/>
  <c r="D161" i="8"/>
  <c r="C161" i="8"/>
  <c r="B161" i="8"/>
  <c r="BO160" i="8"/>
  <c r="BN160" i="8"/>
  <c r="BM160" i="8"/>
  <c r="BL160" i="8"/>
  <c r="BK160" i="8"/>
  <c r="BJ160" i="8"/>
  <c r="BI160" i="8"/>
  <c r="BH160" i="8"/>
  <c r="BG160" i="8"/>
  <c r="BF160" i="8"/>
  <c r="BE160" i="8"/>
  <c r="BD160" i="8"/>
  <c r="BC160" i="8"/>
  <c r="BB160" i="8"/>
  <c r="BA160" i="8"/>
  <c r="AZ160" i="8"/>
  <c r="AY160" i="8"/>
  <c r="AX160" i="8"/>
  <c r="AW160" i="8"/>
  <c r="AV160" i="8"/>
  <c r="AU160" i="8"/>
  <c r="AT160" i="8"/>
  <c r="AS160" i="8"/>
  <c r="AR160" i="8"/>
  <c r="AQ160" i="8"/>
  <c r="AP160" i="8"/>
  <c r="AO160" i="8"/>
  <c r="AN160" i="8"/>
  <c r="AM160" i="8"/>
  <c r="AL160" i="8"/>
  <c r="AK160" i="8"/>
  <c r="AJ160" i="8"/>
  <c r="AI160" i="8"/>
  <c r="AH160" i="8"/>
  <c r="AG160" i="8"/>
  <c r="AF160" i="8"/>
  <c r="AE160" i="8"/>
  <c r="AD160" i="8"/>
  <c r="AC160" i="8"/>
  <c r="AB160" i="8"/>
  <c r="AA160" i="8"/>
  <c r="Z160" i="8"/>
  <c r="Y160" i="8"/>
  <c r="X160" i="8"/>
  <c r="W160" i="8"/>
  <c r="V160" i="8"/>
  <c r="U160" i="8"/>
  <c r="T160" i="8"/>
  <c r="S160" i="8"/>
  <c r="R160" i="8"/>
  <c r="Q160" i="8"/>
  <c r="P160" i="8"/>
  <c r="O160" i="8"/>
  <c r="N160" i="8"/>
  <c r="M160" i="8"/>
  <c r="L160" i="8"/>
  <c r="K160" i="8"/>
  <c r="J160" i="8"/>
  <c r="I160" i="8"/>
  <c r="H160" i="8"/>
  <c r="G160" i="8"/>
  <c r="F160" i="8"/>
  <c r="E160" i="8"/>
  <c r="D160" i="8"/>
  <c r="C160" i="8"/>
  <c r="B160" i="8"/>
  <c r="BO159" i="8"/>
  <c r="BN159" i="8"/>
  <c r="BM159" i="8"/>
  <c r="BL159" i="8"/>
  <c r="BK159" i="8"/>
  <c r="BJ159" i="8"/>
  <c r="BI159" i="8"/>
  <c r="BH159" i="8"/>
  <c r="BG159" i="8"/>
  <c r="BF159" i="8"/>
  <c r="BE159" i="8"/>
  <c r="BD159" i="8"/>
  <c r="BC159" i="8"/>
  <c r="BB159" i="8"/>
  <c r="BA159" i="8"/>
  <c r="AZ159" i="8"/>
  <c r="AY159" i="8"/>
  <c r="AX159" i="8"/>
  <c r="AW159" i="8"/>
  <c r="AV159" i="8"/>
  <c r="AU159" i="8"/>
  <c r="AT159" i="8"/>
  <c r="AS159" i="8"/>
  <c r="AR159" i="8"/>
  <c r="AQ159" i="8"/>
  <c r="AP159" i="8"/>
  <c r="AO159" i="8"/>
  <c r="AN159" i="8"/>
  <c r="AM159" i="8"/>
  <c r="AL159" i="8"/>
  <c r="AK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U159" i="8"/>
  <c r="T159" i="8"/>
  <c r="S159" i="8"/>
  <c r="R159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BO158" i="8"/>
  <c r="BN158" i="8"/>
  <c r="BM158" i="8"/>
  <c r="BL158" i="8"/>
  <c r="BK158" i="8"/>
  <c r="BJ158" i="8"/>
  <c r="BI158" i="8"/>
  <c r="BH158" i="8"/>
  <c r="BG158" i="8"/>
  <c r="BF158" i="8"/>
  <c r="BE158" i="8"/>
  <c r="BD158" i="8"/>
  <c r="BC158" i="8"/>
  <c r="BB158" i="8"/>
  <c r="BA158" i="8"/>
  <c r="AZ158" i="8"/>
  <c r="AY158" i="8"/>
  <c r="AX158" i="8"/>
  <c r="AW158" i="8"/>
  <c r="AV158" i="8"/>
  <c r="AU158" i="8"/>
  <c r="AT158" i="8"/>
  <c r="AS158" i="8"/>
  <c r="AR158" i="8"/>
  <c r="AQ158" i="8"/>
  <c r="AP158" i="8"/>
  <c r="AO158" i="8"/>
  <c r="AN158" i="8"/>
  <c r="AM158" i="8"/>
  <c r="AL158" i="8"/>
  <c r="AK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U158" i="8"/>
  <c r="T158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BO157" i="8"/>
  <c r="BN157" i="8"/>
  <c r="BM157" i="8"/>
  <c r="BL157" i="8"/>
  <c r="BK157" i="8"/>
  <c r="BJ157" i="8"/>
  <c r="BI157" i="8"/>
  <c r="BH157" i="8"/>
  <c r="BG157" i="8"/>
  <c r="BF157" i="8"/>
  <c r="BE157" i="8"/>
  <c r="BD157" i="8"/>
  <c r="BC157" i="8"/>
  <c r="BB157" i="8"/>
  <c r="BA157" i="8"/>
  <c r="AZ157" i="8"/>
  <c r="AY157" i="8"/>
  <c r="AX157" i="8"/>
  <c r="AW157" i="8"/>
  <c r="AV157" i="8"/>
  <c r="AU157" i="8"/>
  <c r="AT157" i="8"/>
  <c r="AS157" i="8"/>
  <c r="AR157" i="8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BO156" i="8"/>
  <c r="BN156" i="8"/>
  <c r="BM156" i="8"/>
  <c r="BL156" i="8"/>
  <c r="BK156" i="8"/>
  <c r="BJ156" i="8"/>
  <c r="BI156" i="8"/>
  <c r="BH156" i="8"/>
  <c r="BG156" i="8"/>
  <c r="BF156" i="8"/>
  <c r="BE156" i="8"/>
  <c r="BD156" i="8"/>
  <c r="BC156" i="8"/>
  <c r="BB156" i="8"/>
  <c r="BA156" i="8"/>
  <c r="AZ156" i="8"/>
  <c r="AY156" i="8"/>
  <c r="AX156" i="8"/>
  <c r="AW156" i="8"/>
  <c r="AV156" i="8"/>
  <c r="AU156" i="8"/>
  <c r="AT156" i="8"/>
  <c r="AS156" i="8"/>
  <c r="AR156" i="8"/>
  <c r="AQ156" i="8"/>
  <c r="AP156" i="8"/>
  <c r="AO156" i="8"/>
  <c r="AN156" i="8"/>
  <c r="AM156" i="8"/>
  <c r="AL156" i="8"/>
  <c r="AK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BO155" i="8"/>
  <c r="BN155" i="8"/>
  <c r="BM155" i="8"/>
  <c r="BL155" i="8"/>
  <c r="BK155" i="8"/>
  <c r="BJ155" i="8"/>
  <c r="BI155" i="8"/>
  <c r="BH155" i="8"/>
  <c r="BG155" i="8"/>
  <c r="BF155" i="8"/>
  <c r="BE155" i="8"/>
  <c r="BD155" i="8"/>
  <c r="BC155" i="8"/>
  <c r="BB155" i="8"/>
  <c r="BA155" i="8"/>
  <c r="AZ155" i="8"/>
  <c r="AY155" i="8"/>
  <c r="AX155" i="8"/>
  <c r="AW155" i="8"/>
  <c r="AV155" i="8"/>
  <c r="AU155" i="8"/>
  <c r="AT155" i="8"/>
  <c r="AS155" i="8"/>
  <c r="AR155" i="8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BO154" i="8"/>
  <c r="BN154" i="8"/>
  <c r="BM154" i="8"/>
  <c r="BL154" i="8"/>
  <c r="BK154" i="8"/>
  <c r="BJ154" i="8"/>
  <c r="BI154" i="8"/>
  <c r="BH154" i="8"/>
  <c r="BG154" i="8"/>
  <c r="BF154" i="8"/>
  <c r="BE154" i="8"/>
  <c r="BD154" i="8"/>
  <c r="BC154" i="8"/>
  <c r="BB154" i="8"/>
  <c r="BA154" i="8"/>
  <c r="AZ154" i="8"/>
  <c r="AY154" i="8"/>
  <c r="AX154" i="8"/>
  <c r="AW154" i="8"/>
  <c r="AV154" i="8"/>
  <c r="AU154" i="8"/>
  <c r="AT154" i="8"/>
  <c r="AS154" i="8"/>
  <c r="AR154" i="8"/>
  <c r="AQ154" i="8"/>
  <c r="AP154" i="8"/>
  <c r="AO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BO153" i="8"/>
  <c r="BN153" i="8"/>
  <c r="BM153" i="8"/>
  <c r="BL153" i="8"/>
  <c r="BK153" i="8"/>
  <c r="BJ153" i="8"/>
  <c r="BI153" i="8"/>
  <c r="BH153" i="8"/>
  <c r="BG153" i="8"/>
  <c r="BF153" i="8"/>
  <c r="BE153" i="8"/>
  <c r="BD153" i="8"/>
  <c r="BC153" i="8"/>
  <c r="BB153" i="8"/>
  <c r="BA153" i="8"/>
  <c r="AZ153" i="8"/>
  <c r="AY153" i="8"/>
  <c r="AX153" i="8"/>
  <c r="AW153" i="8"/>
  <c r="AV153" i="8"/>
  <c r="AU153" i="8"/>
  <c r="AT153" i="8"/>
  <c r="AS153" i="8"/>
  <c r="AR153" i="8"/>
  <c r="AQ153" i="8"/>
  <c r="AP153" i="8"/>
  <c r="AO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BO152" i="8"/>
  <c r="BN152" i="8"/>
  <c r="BM152" i="8"/>
  <c r="BL152" i="8"/>
  <c r="BK152" i="8"/>
  <c r="BJ152" i="8"/>
  <c r="BI152" i="8"/>
  <c r="BH152" i="8"/>
  <c r="BG152" i="8"/>
  <c r="BF152" i="8"/>
  <c r="BE152" i="8"/>
  <c r="BD152" i="8"/>
  <c r="BC152" i="8"/>
  <c r="BB152" i="8"/>
  <c r="BA152" i="8"/>
  <c r="AZ152" i="8"/>
  <c r="AY152" i="8"/>
  <c r="AX152" i="8"/>
  <c r="AW152" i="8"/>
  <c r="AV152" i="8"/>
  <c r="AU152" i="8"/>
  <c r="AT152" i="8"/>
  <c r="AS152" i="8"/>
  <c r="AR152" i="8"/>
  <c r="AQ152" i="8"/>
  <c r="AP152" i="8"/>
  <c r="AO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U152" i="8"/>
  <c r="T152" i="8"/>
  <c r="S152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B152" i="8"/>
  <c r="BO151" i="8"/>
  <c r="BN151" i="8"/>
  <c r="BM151" i="8"/>
  <c r="BL151" i="8"/>
  <c r="BK151" i="8"/>
  <c r="BJ151" i="8"/>
  <c r="BI151" i="8"/>
  <c r="BH151" i="8"/>
  <c r="BG151" i="8"/>
  <c r="BF151" i="8"/>
  <c r="BE151" i="8"/>
  <c r="BD151" i="8"/>
  <c r="BC151" i="8"/>
  <c r="BB151" i="8"/>
  <c r="BA151" i="8"/>
  <c r="AZ151" i="8"/>
  <c r="AY151" i="8"/>
  <c r="AX151" i="8"/>
  <c r="AW151" i="8"/>
  <c r="AV151" i="8"/>
  <c r="AU151" i="8"/>
  <c r="AT151" i="8"/>
  <c r="AS151" i="8"/>
  <c r="AR151" i="8"/>
  <c r="AQ151" i="8"/>
  <c r="AP151" i="8"/>
  <c r="AO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BO150" i="8"/>
  <c r="BN150" i="8"/>
  <c r="BM150" i="8"/>
  <c r="BL150" i="8"/>
  <c r="BK150" i="8"/>
  <c r="BJ150" i="8"/>
  <c r="BI150" i="8"/>
  <c r="BH150" i="8"/>
  <c r="BG150" i="8"/>
  <c r="BF150" i="8"/>
  <c r="BE150" i="8"/>
  <c r="BD150" i="8"/>
  <c r="BC150" i="8"/>
  <c r="BB150" i="8"/>
  <c r="BA150" i="8"/>
  <c r="AZ150" i="8"/>
  <c r="AY150" i="8"/>
  <c r="AX150" i="8"/>
  <c r="AW150" i="8"/>
  <c r="AV150" i="8"/>
  <c r="AU150" i="8"/>
  <c r="AT150" i="8"/>
  <c r="AS150" i="8"/>
  <c r="AR150" i="8"/>
  <c r="AQ150" i="8"/>
  <c r="AP150" i="8"/>
  <c r="AO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BO149" i="8"/>
  <c r="BN149" i="8"/>
  <c r="BM149" i="8"/>
  <c r="BL149" i="8"/>
  <c r="BK149" i="8"/>
  <c r="BJ149" i="8"/>
  <c r="BI149" i="8"/>
  <c r="BH149" i="8"/>
  <c r="BG149" i="8"/>
  <c r="BF149" i="8"/>
  <c r="BE149" i="8"/>
  <c r="BD149" i="8"/>
  <c r="BC149" i="8"/>
  <c r="BB149" i="8"/>
  <c r="BA149" i="8"/>
  <c r="AZ149" i="8"/>
  <c r="AY149" i="8"/>
  <c r="AX149" i="8"/>
  <c r="AW149" i="8"/>
  <c r="AV149" i="8"/>
  <c r="AU149" i="8"/>
  <c r="AT149" i="8"/>
  <c r="AS149" i="8"/>
  <c r="AR149" i="8"/>
  <c r="AQ149" i="8"/>
  <c r="AP149" i="8"/>
  <c r="AO149" i="8"/>
  <c r="AN149" i="8"/>
  <c r="AM149" i="8"/>
  <c r="AL149" i="8"/>
  <c r="AK149" i="8"/>
  <c r="AJ149" i="8"/>
  <c r="AI149" i="8"/>
  <c r="AH149" i="8"/>
  <c r="AG149" i="8"/>
  <c r="AF149" i="8"/>
  <c r="AE149" i="8"/>
  <c r="AD149" i="8"/>
  <c r="AC149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BO148" i="8"/>
  <c r="BN148" i="8"/>
  <c r="BM148" i="8"/>
  <c r="BL148" i="8"/>
  <c r="BK148" i="8"/>
  <c r="BJ148" i="8"/>
  <c r="BI148" i="8"/>
  <c r="BH148" i="8"/>
  <c r="BG148" i="8"/>
  <c r="BF148" i="8"/>
  <c r="BE148" i="8"/>
  <c r="BD148" i="8"/>
  <c r="BC148" i="8"/>
  <c r="BB148" i="8"/>
  <c r="BA148" i="8"/>
  <c r="AZ148" i="8"/>
  <c r="AY148" i="8"/>
  <c r="AX148" i="8"/>
  <c r="AW148" i="8"/>
  <c r="AV148" i="8"/>
  <c r="AU148" i="8"/>
  <c r="AT148" i="8"/>
  <c r="AS148" i="8"/>
  <c r="AR148" i="8"/>
  <c r="AQ148" i="8"/>
  <c r="AP148" i="8"/>
  <c r="AO148" i="8"/>
  <c r="AN148" i="8"/>
  <c r="AM148" i="8"/>
  <c r="AL148" i="8"/>
  <c r="AK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BO147" i="8"/>
  <c r="BN147" i="8"/>
  <c r="BM147" i="8"/>
  <c r="BL147" i="8"/>
  <c r="BK147" i="8"/>
  <c r="BJ147" i="8"/>
  <c r="BI147" i="8"/>
  <c r="BH147" i="8"/>
  <c r="BG147" i="8"/>
  <c r="BF147" i="8"/>
  <c r="BE147" i="8"/>
  <c r="BD147" i="8"/>
  <c r="BC147" i="8"/>
  <c r="BB147" i="8"/>
  <c r="BA147" i="8"/>
  <c r="AZ147" i="8"/>
  <c r="AY147" i="8"/>
  <c r="AX147" i="8"/>
  <c r="AW147" i="8"/>
  <c r="AV147" i="8"/>
  <c r="AU147" i="8"/>
  <c r="AT147" i="8"/>
  <c r="AS147" i="8"/>
  <c r="AR147" i="8"/>
  <c r="AQ147" i="8"/>
  <c r="AP147" i="8"/>
  <c r="AO147" i="8"/>
  <c r="AN147" i="8"/>
  <c r="AM147" i="8"/>
  <c r="AL147" i="8"/>
  <c r="AK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BO146" i="8"/>
  <c r="BN146" i="8"/>
  <c r="BM146" i="8"/>
  <c r="BL146" i="8"/>
  <c r="BK146" i="8"/>
  <c r="BJ146" i="8"/>
  <c r="BI146" i="8"/>
  <c r="BH146" i="8"/>
  <c r="BG146" i="8"/>
  <c r="BF146" i="8"/>
  <c r="BE146" i="8"/>
  <c r="BD146" i="8"/>
  <c r="BC146" i="8"/>
  <c r="BB146" i="8"/>
  <c r="BA146" i="8"/>
  <c r="AZ146" i="8"/>
  <c r="AY146" i="8"/>
  <c r="AX146" i="8"/>
  <c r="AW146" i="8"/>
  <c r="AV146" i="8"/>
  <c r="AU146" i="8"/>
  <c r="AT146" i="8"/>
  <c r="AS146" i="8"/>
  <c r="AR146" i="8"/>
  <c r="AQ146" i="8"/>
  <c r="AP146" i="8"/>
  <c r="AO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BO145" i="8"/>
  <c r="BN145" i="8"/>
  <c r="BM145" i="8"/>
  <c r="BL145" i="8"/>
  <c r="BK145" i="8"/>
  <c r="BJ145" i="8"/>
  <c r="BI145" i="8"/>
  <c r="BH145" i="8"/>
  <c r="BG145" i="8"/>
  <c r="BF145" i="8"/>
  <c r="BE145" i="8"/>
  <c r="BD145" i="8"/>
  <c r="BC145" i="8"/>
  <c r="BB145" i="8"/>
  <c r="BA145" i="8"/>
  <c r="AZ145" i="8"/>
  <c r="AY145" i="8"/>
  <c r="AX145" i="8"/>
  <c r="AW145" i="8"/>
  <c r="AV145" i="8"/>
  <c r="AU145" i="8"/>
  <c r="AT145" i="8"/>
  <c r="AS145" i="8"/>
  <c r="AR145" i="8"/>
  <c r="AQ145" i="8"/>
  <c r="AP145" i="8"/>
  <c r="AO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BO144" i="8"/>
  <c r="BN144" i="8"/>
  <c r="BM144" i="8"/>
  <c r="BL144" i="8"/>
  <c r="BK144" i="8"/>
  <c r="BJ144" i="8"/>
  <c r="BI144" i="8"/>
  <c r="BH144" i="8"/>
  <c r="BG144" i="8"/>
  <c r="BF144" i="8"/>
  <c r="BE144" i="8"/>
  <c r="BD144" i="8"/>
  <c r="BC144" i="8"/>
  <c r="BB144" i="8"/>
  <c r="BA144" i="8"/>
  <c r="AZ144" i="8"/>
  <c r="AY144" i="8"/>
  <c r="AX144" i="8"/>
  <c r="AW144" i="8"/>
  <c r="AV144" i="8"/>
  <c r="AU144" i="8"/>
  <c r="AT144" i="8"/>
  <c r="AS144" i="8"/>
  <c r="AR144" i="8"/>
  <c r="AQ144" i="8"/>
  <c r="AP144" i="8"/>
  <c r="AO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BO143" i="8"/>
  <c r="BN143" i="8"/>
  <c r="BM143" i="8"/>
  <c r="BL143" i="8"/>
  <c r="BK143" i="8"/>
  <c r="BJ143" i="8"/>
  <c r="BI143" i="8"/>
  <c r="BH143" i="8"/>
  <c r="BG143" i="8"/>
  <c r="BF143" i="8"/>
  <c r="BE143" i="8"/>
  <c r="BD143" i="8"/>
  <c r="BC143" i="8"/>
  <c r="BB143" i="8"/>
  <c r="BA143" i="8"/>
  <c r="AZ143" i="8"/>
  <c r="AY143" i="8"/>
  <c r="AX143" i="8"/>
  <c r="AW143" i="8"/>
  <c r="AV143" i="8"/>
  <c r="AU143" i="8"/>
  <c r="AT143" i="8"/>
  <c r="AS143" i="8"/>
  <c r="AR143" i="8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C143" i="8"/>
  <c r="B143" i="8"/>
  <c r="BO142" i="8"/>
  <c r="BN142" i="8"/>
  <c r="BM142" i="8"/>
  <c r="BL142" i="8"/>
  <c r="BK142" i="8"/>
  <c r="BJ142" i="8"/>
  <c r="BI142" i="8"/>
  <c r="BH142" i="8"/>
  <c r="BG142" i="8"/>
  <c r="BF142" i="8"/>
  <c r="BE142" i="8"/>
  <c r="BD142" i="8"/>
  <c r="BC142" i="8"/>
  <c r="BB142" i="8"/>
  <c r="BA142" i="8"/>
  <c r="AZ142" i="8"/>
  <c r="AY142" i="8"/>
  <c r="AX142" i="8"/>
  <c r="AW142" i="8"/>
  <c r="AV142" i="8"/>
  <c r="AU142" i="8"/>
  <c r="AT142" i="8"/>
  <c r="AS142" i="8"/>
  <c r="AR142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BO141" i="8"/>
  <c r="BN141" i="8"/>
  <c r="BM141" i="8"/>
  <c r="BL141" i="8"/>
  <c r="BK141" i="8"/>
  <c r="BJ141" i="8"/>
  <c r="BI141" i="8"/>
  <c r="BH141" i="8"/>
  <c r="BG141" i="8"/>
  <c r="BF141" i="8"/>
  <c r="BE141" i="8"/>
  <c r="BD141" i="8"/>
  <c r="BC141" i="8"/>
  <c r="BB141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BO140" i="8"/>
  <c r="BN140" i="8"/>
  <c r="BM140" i="8"/>
  <c r="BL140" i="8"/>
  <c r="BK140" i="8"/>
  <c r="BJ140" i="8"/>
  <c r="BI140" i="8"/>
  <c r="BH140" i="8"/>
  <c r="BG140" i="8"/>
  <c r="BF140" i="8"/>
  <c r="BE140" i="8"/>
  <c r="BD140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BO139" i="8"/>
  <c r="BN139" i="8"/>
  <c r="BM139" i="8"/>
  <c r="BL139" i="8"/>
  <c r="BK139" i="8"/>
  <c r="BJ139" i="8"/>
  <c r="BI139" i="8"/>
  <c r="BH139" i="8"/>
  <c r="BG139" i="8"/>
  <c r="BF139" i="8"/>
  <c r="BE139" i="8"/>
  <c r="BD139" i="8"/>
  <c r="BC139" i="8"/>
  <c r="BB139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BO138" i="8"/>
  <c r="BN138" i="8"/>
  <c r="BM138" i="8"/>
  <c r="BL138" i="8"/>
  <c r="BK138" i="8"/>
  <c r="BJ138" i="8"/>
  <c r="BI138" i="8"/>
  <c r="BH138" i="8"/>
  <c r="BG138" i="8"/>
  <c r="BF138" i="8"/>
  <c r="BE138" i="8"/>
  <c r="BD138" i="8"/>
  <c r="BC138" i="8"/>
  <c r="BB138" i="8"/>
  <c r="BA138" i="8"/>
  <c r="AZ138" i="8"/>
  <c r="AY138" i="8"/>
  <c r="AX138" i="8"/>
  <c r="AW138" i="8"/>
  <c r="AV138" i="8"/>
  <c r="AU138" i="8"/>
  <c r="AT138" i="8"/>
  <c r="AS138" i="8"/>
  <c r="AR138" i="8"/>
  <c r="AQ138" i="8"/>
  <c r="AP138" i="8"/>
  <c r="AO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BO137" i="8"/>
  <c r="BN137" i="8"/>
  <c r="BM137" i="8"/>
  <c r="BL137" i="8"/>
  <c r="BK137" i="8"/>
  <c r="BJ137" i="8"/>
  <c r="BI137" i="8"/>
  <c r="BH137" i="8"/>
  <c r="BG137" i="8"/>
  <c r="BF137" i="8"/>
  <c r="BE137" i="8"/>
  <c r="BD137" i="8"/>
  <c r="BC137" i="8"/>
  <c r="BB137" i="8"/>
  <c r="BA137" i="8"/>
  <c r="AZ137" i="8"/>
  <c r="AY137" i="8"/>
  <c r="AX137" i="8"/>
  <c r="AW137" i="8"/>
  <c r="AV137" i="8"/>
  <c r="AU137" i="8"/>
  <c r="AT137" i="8"/>
  <c r="AS137" i="8"/>
  <c r="AR137" i="8"/>
  <c r="AQ137" i="8"/>
  <c r="AP137" i="8"/>
  <c r="AO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BO136" i="8"/>
  <c r="BN136" i="8"/>
  <c r="BM136" i="8"/>
  <c r="BL136" i="8"/>
  <c r="BK136" i="8"/>
  <c r="BJ136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BO135" i="8"/>
  <c r="BN135" i="8"/>
  <c r="BM135" i="8"/>
  <c r="BL135" i="8"/>
  <c r="BK135" i="8"/>
  <c r="BJ135" i="8"/>
  <c r="BI135" i="8"/>
  <c r="BH135" i="8"/>
  <c r="BG135" i="8"/>
  <c r="BF135" i="8"/>
  <c r="BE135" i="8"/>
  <c r="BD135" i="8"/>
  <c r="BC135" i="8"/>
  <c r="BB135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BO134" i="8"/>
  <c r="BN134" i="8"/>
  <c r="BM134" i="8"/>
  <c r="BL134" i="8"/>
  <c r="BK134" i="8"/>
  <c r="BJ134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BO133" i="8"/>
  <c r="BN133" i="8"/>
  <c r="BM133" i="8"/>
  <c r="BL133" i="8"/>
  <c r="BK133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BO132" i="8"/>
  <c r="BN132" i="8"/>
  <c r="BM132" i="8"/>
  <c r="BL132" i="8"/>
  <c r="BK132" i="8"/>
  <c r="BJ132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BO131" i="8"/>
  <c r="BN131" i="8"/>
  <c r="BM131" i="8"/>
  <c r="BL131" i="8"/>
  <c r="BK131" i="8"/>
  <c r="BJ131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BO130" i="8"/>
  <c r="BN130" i="8"/>
  <c r="BM130" i="8"/>
  <c r="BL130" i="8"/>
  <c r="BK130" i="8"/>
  <c r="BJ130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BO129" i="8"/>
  <c r="BN129" i="8"/>
  <c r="BM129" i="8"/>
  <c r="BL129" i="8"/>
  <c r="BK129" i="8"/>
  <c r="BJ129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BO128" i="8"/>
  <c r="BN128" i="8"/>
  <c r="BM128" i="8"/>
  <c r="BL128" i="8"/>
  <c r="BK128" i="8"/>
  <c r="BJ128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BO127" i="8"/>
  <c r="BN127" i="8"/>
  <c r="BM127" i="8"/>
  <c r="BL127" i="8"/>
  <c r="BK127" i="8"/>
  <c r="BJ127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BO126" i="8"/>
  <c r="BN126" i="8"/>
  <c r="BM126" i="8"/>
  <c r="BL126" i="8"/>
  <c r="BK126" i="8"/>
  <c r="BJ126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BO125" i="8"/>
  <c r="BN125" i="8"/>
  <c r="BM125" i="8"/>
  <c r="BL125" i="8"/>
  <c r="BK125" i="8"/>
  <c r="BJ125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BO124" i="8"/>
  <c r="BN124" i="8"/>
  <c r="BM124" i="8"/>
  <c r="BL124" i="8"/>
  <c r="BK124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BO123" i="8"/>
  <c r="BN123" i="8"/>
  <c r="BM123" i="8"/>
  <c r="BL123" i="8"/>
  <c r="BK123" i="8"/>
  <c r="BJ123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BO122" i="8"/>
  <c r="BN122" i="8"/>
  <c r="BM122" i="8"/>
  <c r="BL122" i="8"/>
  <c r="BK122" i="8"/>
  <c r="BJ122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BO121" i="8"/>
  <c r="BN121" i="8"/>
  <c r="BM121" i="8"/>
  <c r="BL121" i="8"/>
  <c r="BK121" i="8"/>
  <c r="BJ121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BO120" i="8"/>
  <c r="BN120" i="8"/>
  <c r="BM120" i="8"/>
  <c r="BL120" i="8"/>
  <c r="BK120" i="8"/>
  <c r="BJ120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BO119" i="8"/>
  <c r="BN119" i="8"/>
  <c r="BM119" i="8"/>
  <c r="BL119" i="8"/>
  <c r="BK119" i="8"/>
  <c r="BJ119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BO118" i="8"/>
  <c r="BN118" i="8"/>
  <c r="BM118" i="8"/>
  <c r="BL118" i="8"/>
  <c r="BK118" i="8"/>
  <c r="BJ118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BO117" i="8"/>
  <c r="BN117" i="8"/>
  <c r="BM117" i="8"/>
  <c r="BL117" i="8"/>
  <c r="BK117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BO116" i="8"/>
  <c r="BN116" i="8"/>
  <c r="BM116" i="8"/>
  <c r="BL116" i="8"/>
  <c r="BK116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BO115" i="8"/>
  <c r="BN115" i="8"/>
  <c r="BM115" i="8"/>
  <c r="BL115" i="8"/>
  <c r="BK115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BO114" i="8"/>
  <c r="BN114" i="8"/>
  <c r="BM114" i="8"/>
  <c r="BL114" i="8"/>
  <c r="BK114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BO113" i="8"/>
  <c r="BN113" i="8"/>
  <c r="BM113" i="8"/>
  <c r="BL113" i="8"/>
  <c r="BK113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BO112" i="8"/>
  <c r="BN112" i="8"/>
  <c r="BM112" i="8"/>
  <c r="BL112" i="8"/>
  <c r="BK112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BO111" i="8"/>
  <c r="BN111" i="8"/>
  <c r="BM111" i="8"/>
  <c r="BL111" i="8"/>
  <c r="BK111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BO110" i="8"/>
  <c r="BN110" i="8"/>
  <c r="BM110" i="8"/>
  <c r="BL110" i="8"/>
  <c r="BK110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9" i="8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BG20" i="8"/>
  <c r="BF20" i="8"/>
  <c r="A22" i="8"/>
  <c r="D20" i="8"/>
  <c r="C20" i="8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258" i="1"/>
  <c r="BH20" i="8" l="1"/>
  <c r="E20" i="8"/>
  <c r="A23" i="8"/>
  <c r="BI20" i="8" l="1"/>
  <c r="F20" i="8"/>
  <c r="A24" i="8"/>
  <c r="BJ20" i="8" l="1"/>
  <c r="G20" i="8"/>
  <c r="A25" i="8"/>
  <c r="H20" i="8"/>
  <c r="BK20" i="8" l="1"/>
  <c r="A26" i="8"/>
  <c r="I20" i="8"/>
  <c r="BL20" i="8" l="1"/>
  <c r="A27" i="8"/>
  <c r="J20" i="8"/>
  <c r="BM20" i="8" l="1"/>
  <c r="A28" i="8"/>
  <c r="K20" i="8"/>
  <c r="BN20" i="8" l="1"/>
  <c r="A29" i="8"/>
  <c r="L20" i="8"/>
  <c r="BO20" i="8" l="1"/>
  <c r="A30" i="8"/>
  <c r="M20" i="8"/>
  <c r="A31" i="8" l="1"/>
  <c r="N20" i="8"/>
  <c r="A32" i="8" l="1"/>
  <c r="O20" i="8"/>
  <c r="A33" i="8" l="1"/>
  <c r="P20" i="8"/>
  <c r="A34" i="8" l="1"/>
  <c r="Q20" i="8"/>
  <c r="A35" i="8" l="1"/>
  <c r="R20" i="8"/>
  <c r="A36" i="8" l="1"/>
  <c r="S20" i="8"/>
  <c r="A37" i="8" l="1"/>
  <c r="T20" i="8"/>
  <c r="A38" i="8" l="1"/>
  <c r="U20" i="8"/>
  <c r="A39" i="8" l="1"/>
  <c r="V20" i="8"/>
  <c r="A40" i="8" l="1"/>
  <c r="W20" i="8"/>
  <c r="A41" i="8" l="1"/>
  <c r="X20" i="8"/>
  <c r="A42" i="8" l="1"/>
  <c r="Y20" i="8"/>
  <c r="A43" i="8" l="1"/>
  <c r="Z20" i="8"/>
  <c r="A44" i="8" l="1"/>
  <c r="AA20" i="8"/>
  <c r="A45" i="8" l="1"/>
  <c r="AB20" i="8"/>
  <c r="A46" i="8" l="1"/>
  <c r="AC20" i="8"/>
  <c r="A47" i="8" l="1"/>
  <c r="AD20" i="8"/>
  <c r="A48" i="8" l="1"/>
  <c r="AE20" i="8"/>
  <c r="A49" i="8" l="1"/>
  <c r="AF20" i="8"/>
  <c r="A50" i="8" l="1"/>
  <c r="AG20" i="8"/>
  <c r="A51" i="8" l="1"/>
  <c r="AH20" i="8"/>
  <c r="A52" i="8" l="1"/>
  <c r="AI20" i="8"/>
  <c r="A53" i="8" l="1"/>
  <c r="AJ20" i="8"/>
  <c r="A54" i="8" l="1"/>
  <c r="AK20" i="8"/>
  <c r="A55" i="8" l="1"/>
  <c r="AL20" i="8"/>
  <c r="A56" i="8" l="1"/>
  <c r="AM20" i="8"/>
  <c r="A57" i="8" l="1"/>
  <c r="AN20" i="8"/>
  <c r="A58" i="8" l="1"/>
  <c r="AO20" i="8"/>
  <c r="A59" i="8" l="1"/>
  <c r="AP20" i="8"/>
  <c r="A60" i="8" l="1"/>
  <c r="AQ20" i="8"/>
  <c r="A61" i="8" l="1"/>
  <c r="AR20" i="8"/>
  <c r="A62" i="8" l="1"/>
  <c r="AS20" i="8"/>
  <c r="A63" i="8" l="1"/>
  <c r="AT20" i="8"/>
  <c r="A64" i="8" l="1"/>
  <c r="AU20" i="8"/>
  <c r="A65" i="8" l="1"/>
  <c r="AV20" i="8"/>
  <c r="A66" i="8" l="1"/>
  <c r="AW20" i="8"/>
  <c r="A67" i="8" l="1"/>
  <c r="AX20" i="8"/>
  <c r="A68" i="8" l="1"/>
  <c r="AY20" i="8"/>
  <c r="A69" i="8" l="1"/>
  <c r="AZ20" i="8"/>
  <c r="A70" i="8" l="1"/>
  <c r="BA20" i="8"/>
  <c r="A71" i="8" l="1"/>
  <c r="BB20" i="8"/>
  <c r="A72" i="8" l="1"/>
  <c r="BC20" i="8"/>
  <c r="A73" i="8" l="1"/>
  <c r="BD20" i="8"/>
  <c r="A74" i="8" l="1"/>
  <c r="BE20" i="8"/>
  <c r="A75" i="8" l="1"/>
  <c r="A76" i="8" l="1"/>
  <c r="A77" i="8" l="1"/>
  <c r="A78" i="8" l="1"/>
  <c r="A79" i="8" l="1"/>
  <c r="A80" i="8" l="1"/>
  <c r="A81" i="8" l="1"/>
  <c r="A82" i="8" l="1"/>
  <c r="A83" i="8" l="1"/>
  <c r="A84" i="8" l="1"/>
  <c r="A85" i="8" l="1"/>
  <c r="A86" i="8" l="1"/>
  <c r="A87" i="8" l="1"/>
  <c r="A88" i="8" l="1"/>
  <c r="A89" i="8" l="1"/>
  <c r="A90" i="8" l="1"/>
  <c r="A91" i="8" l="1"/>
  <c r="A92" i="8" l="1"/>
  <c r="A93" i="8" l="1"/>
  <c r="A94" i="8" l="1"/>
  <c r="A95" i="8" l="1"/>
  <c r="A96" i="8" l="1"/>
  <c r="A97" i="8" l="1"/>
  <c r="A98" i="8" l="1"/>
  <c r="A99" i="8" l="1"/>
  <c r="A100" i="8" l="1"/>
  <c r="A101" i="8" l="1"/>
</calcChain>
</file>

<file path=xl/sharedStrings.xml><?xml version="1.0" encoding="utf-8"?>
<sst xmlns="http://schemas.openxmlformats.org/spreadsheetml/2006/main" count="3285" uniqueCount="998">
  <si>
    <t>SALE TYPE</t>
  </si>
  <si>
    <t>SOLD DATE</t>
  </si>
  <si>
    <t>PROPERTY TYPE</t>
  </si>
  <si>
    <t>ADDRESS</t>
  </si>
  <si>
    <t>CITY</t>
  </si>
  <si>
    <t>STATE</t>
  </si>
  <si>
    <t>ZIP</t>
  </si>
  <si>
    <t>PRICE</t>
  </si>
  <si>
    <t>BEDS</t>
  </si>
  <si>
    <t>BATHS</t>
  </si>
  <si>
    <t>SQUARE FEET</t>
  </si>
  <si>
    <t>LOT SIZE</t>
  </si>
  <si>
    <t>YEAR BUILT</t>
  </si>
  <si>
    <t>DAYS ON MARKET</t>
  </si>
  <si>
    <t>$/SQUARE FEET</t>
  </si>
  <si>
    <t>HOA/MONTH</t>
  </si>
  <si>
    <t>STATUS</t>
  </si>
  <si>
    <t>NEXT OPEN HOUSE START TIME</t>
  </si>
  <si>
    <t>NEXT OPEN HOUSE END TIME</t>
  </si>
  <si>
    <t>URL (SEE http://www.redfin.com/buy-a-home/comparative-market-analysis FOR INFO ON PRICING)</t>
  </si>
  <si>
    <t>SOURCE</t>
  </si>
  <si>
    <t>MLS#</t>
  </si>
  <si>
    <t>FAVORITE</t>
  </si>
  <si>
    <t>INTERESTED</t>
  </si>
  <si>
    <t>LATITUDE</t>
  </si>
  <si>
    <t>LONGITUDE</t>
  </si>
  <si>
    <t>PAST SALE</t>
  </si>
  <si>
    <t>April-27-2017</t>
  </si>
  <si>
    <t>Single Family Residential</t>
  </si>
  <si>
    <t>537 24th St</t>
  </si>
  <si>
    <t>Manhattan Beach</t>
  </si>
  <si>
    <t>CA</t>
  </si>
  <si>
    <t>Sold</t>
  </si>
  <si>
    <t>http://www.redfin.com/CA/Manhattan-Beach/537-24th-St-90266/home/6710654</t>
  </si>
  <si>
    <t>CRMLS</t>
  </si>
  <si>
    <t>PV17038121</t>
  </si>
  <si>
    <t>N</t>
  </si>
  <si>
    <t>Y</t>
  </si>
  <si>
    <t>May-23-2017</t>
  </si>
  <si>
    <t>1623 Mathews Ave</t>
  </si>
  <si>
    <t>http://www.redfin.com/CA/Manhattan-Beach/1623-Mathews-Ave-90266/home/6701972</t>
  </si>
  <si>
    <t>SB17065878</t>
  </si>
  <si>
    <t>April-18-2017</t>
  </si>
  <si>
    <t>2603 Pacific Ave</t>
  </si>
  <si>
    <t>http://www.redfin.com/CA/Manhattan-Beach/2603-Pacific-Ave-90266/home/6709290</t>
  </si>
  <si>
    <t>SB17041495</t>
  </si>
  <si>
    <t>April-13-2017</t>
  </si>
  <si>
    <t>1408 Manzanita Ln</t>
  </si>
  <si>
    <t>http://www.redfin.com/CA/Manhattan-Beach/1408-Manzanita-Ln-90266/home/6703622</t>
  </si>
  <si>
    <t>SB17035386</t>
  </si>
  <si>
    <t>May-16-2017</t>
  </si>
  <si>
    <t>227 Larsson St</t>
  </si>
  <si>
    <t>http://www.redfin.com/CA/Manhattan-Beach/227-Larsson-St-90266/home/6705653</t>
  </si>
  <si>
    <t>SB16170998</t>
  </si>
  <si>
    <t>2611 Laurel Ave</t>
  </si>
  <si>
    <t>http://www.redfin.com/CA/Manhattan-Beach/2611-Laurel-Ave-90266/home/6709272</t>
  </si>
  <si>
    <t>SB17104360</t>
  </si>
  <si>
    <t>March-31-2017</t>
  </si>
  <si>
    <t>600 Anderson St</t>
  </si>
  <si>
    <t>http://www.redfin.com/CA/Manhattan-Beach/600-Anderson-St-90266/home/6705408</t>
  </si>
  <si>
    <t>SB17032059</t>
  </si>
  <si>
    <t>May-15-2017</t>
  </si>
  <si>
    <t>417 33rd St</t>
  </si>
  <si>
    <t>http://www.redfin.com/CA/Manhattan-Beach/417-33rd-St-90266/home/6709723</t>
  </si>
  <si>
    <t>SB17078435</t>
  </si>
  <si>
    <t>March-20-2017</t>
  </si>
  <si>
    <t>219 38th Pl</t>
  </si>
  <si>
    <t>http://www.redfin.com/CA/Manhattan-Beach/219-38th-Pl-90266/home/6656682</t>
  </si>
  <si>
    <t>TheMLS</t>
  </si>
  <si>
    <t>17-204786</t>
  </si>
  <si>
    <t>April-21-2017</t>
  </si>
  <si>
    <t>1728 Laurel Ave</t>
  </si>
  <si>
    <t>http://www.redfin.com/CA/Manhattan-Beach/1728-Laurel-Ave-90266/home/6707534</t>
  </si>
  <si>
    <t>SB17022205</t>
  </si>
  <si>
    <t>June-19-2017</t>
  </si>
  <si>
    <t>2615 Palm Ave</t>
  </si>
  <si>
    <t>http://www.redfin.com/CA/Manhattan-Beach/2615-Palm-Ave-90266/home/6708353</t>
  </si>
  <si>
    <t>DW17037181</t>
  </si>
  <si>
    <t>June-14-2017</t>
  </si>
  <si>
    <t>22 Grenada Ct #1</t>
  </si>
  <si>
    <t>http://www.redfin.com/CA/Manhattan-Beach/22-Grenada-Ct-90266/unit-1/home/6659314</t>
  </si>
  <si>
    <t>SB17104133</t>
  </si>
  <si>
    <t>June-23-2017</t>
  </si>
  <si>
    <t>686 18th St</t>
  </si>
  <si>
    <t>http://www.redfin.com/CA/Manhattan-Beach/686-18th-St-90266/home/6707660</t>
  </si>
  <si>
    <t>SB17066869</t>
  </si>
  <si>
    <t>3008 Elm Ave</t>
  </si>
  <si>
    <t>http://www.redfin.com/CA/Manhattan-Beach/3008-Elm-Ave-90266/home/6708592</t>
  </si>
  <si>
    <t>SB16705752</t>
  </si>
  <si>
    <t>April-11-2017</t>
  </si>
  <si>
    <t>228 11th Pl</t>
  </si>
  <si>
    <t>http://www.redfin.com/CA/Manhattan-Beach/228-11th-Pl-90266/home/6711871</t>
  </si>
  <si>
    <t>SB17029486</t>
  </si>
  <si>
    <t>April-12-2017</t>
  </si>
  <si>
    <t>2509 Walnut Ave</t>
  </si>
  <si>
    <t>http://www.redfin.com/CA/Manhattan-Beach/2509-Walnut-Ave-90266/home/6708424</t>
  </si>
  <si>
    <t>SB17039220</t>
  </si>
  <si>
    <t>2512 N Poinsettia Ave</t>
  </si>
  <si>
    <t>http://www.redfin.com/CA/Manhattan-Beach/2512-N-Poinsettia-Ave-90266/home/6708418</t>
  </si>
  <si>
    <t>SB17036019</t>
  </si>
  <si>
    <t>April-25-2017</t>
  </si>
  <si>
    <t>705 Crest Dr</t>
  </si>
  <si>
    <t>http://www.redfin.com/CA/Manhattan-Beach/705-Crest-Dr-90266/home/6712091</t>
  </si>
  <si>
    <t>SB17089036</t>
  </si>
  <si>
    <t>3513 Elm Ave</t>
  </si>
  <si>
    <t>http://www.redfin.com/CA/Manhattan-Beach/3513-Elm-Ave-90266/home/6707968</t>
  </si>
  <si>
    <t>SB17032060</t>
  </si>
  <si>
    <t>May-26-2017</t>
  </si>
  <si>
    <t>1412 Elm Ave</t>
  </si>
  <si>
    <t>http://www.redfin.com/CA/Manhattan-Beach/1412-Elm-Ave-90266/home/6706183</t>
  </si>
  <si>
    <t>SB17069686</t>
  </si>
  <si>
    <t>May-25-2017</t>
  </si>
  <si>
    <t>1701 N Poinsettia Ave</t>
  </si>
  <si>
    <t>http://www.redfin.com/CA/Manhattan-Beach/1701-N-Poinsettia-Ave-90266/home/6707467</t>
  </si>
  <si>
    <t>SB17048010</t>
  </si>
  <si>
    <t>2601 Walnut Ave</t>
  </si>
  <si>
    <t>http://www.redfin.com/CA/Manhattan-Beach/2601-Walnut-Ave-90266/home/6708427</t>
  </si>
  <si>
    <t>SB17066719</t>
  </si>
  <si>
    <t>June-8-2017</t>
  </si>
  <si>
    <t>308 20th Pl</t>
  </si>
  <si>
    <t>http://www.redfin.com/CA/Manhattan-Beach/308-20th-Pl-90266/home/6711399</t>
  </si>
  <si>
    <t>SB17026923</t>
  </si>
  <si>
    <t>May-31-2017</t>
  </si>
  <si>
    <t>828 1st St</t>
  </si>
  <si>
    <t>http://www.redfin.com/CA/Manhattan-Beach/828-1st-St-90266/home/6705728</t>
  </si>
  <si>
    <t>SB16147599</t>
  </si>
  <si>
    <t>June-1-2017</t>
  </si>
  <si>
    <t>828 Highview Ave</t>
  </si>
  <si>
    <t>http://www.redfin.com/CA/Manhattan-Beach/828-Highview-Ave-90266/home/6706860</t>
  </si>
  <si>
    <t>SB17122805</t>
  </si>
  <si>
    <t>June-2-2017</t>
  </si>
  <si>
    <t>400 16th St</t>
  </si>
  <si>
    <t>http://www.redfin.com/CA/Manhattan-Beach/400-16th-St-90266/home/6711619</t>
  </si>
  <si>
    <t>SB17122426</t>
  </si>
  <si>
    <t>June-9-2017</t>
  </si>
  <si>
    <t>321 20th St</t>
  </si>
  <si>
    <t>http://www.redfin.com/CA/Manhattan-Beach/321-20th-St-90266/home/6711402</t>
  </si>
  <si>
    <t>SB17032429</t>
  </si>
  <si>
    <t>401 N Dianthus St</t>
  </si>
  <si>
    <t>http://www.redfin.com/CA/Manhattan-Beach/401-N-Dianthus-St-90266/home/6705505</t>
  </si>
  <si>
    <t>SB17061692</t>
  </si>
  <si>
    <t>232 5th Pl</t>
  </si>
  <si>
    <t>http://www.redfin.com/CA/Manhattan-Beach/232-5th-Pl-90266/home/6712656</t>
  </si>
  <si>
    <t>SB17090395</t>
  </si>
  <si>
    <t>3309 Pine Ave</t>
  </si>
  <si>
    <t>http://www.redfin.com/CA/Manhattan-Beach/3309-Pine-Ave-90266/home/6708066</t>
  </si>
  <si>
    <t>SB17053479</t>
  </si>
  <si>
    <t>June-15-2017</t>
  </si>
  <si>
    <t>1512 N Ardmore Ave</t>
  </si>
  <si>
    <t>http://www.redfin.com/CA/Manhattan-Beach/1512-N-Ardmore-Ave-90266/home/6707672</t>
  </si>
  <si>
    <t>SB17102738</t>
  </si>
  <si>
    <t>June-13-2017</t>
  </si>
  <si>
    <t>3000 Pacific Ave</t>
  </si>
  <si>
    <t>http://www.redfin.com/CA/Manhattan-Beach/3000-Pacific-Ave-90266/home/6708225</t>
  </si>
  <si>
    <t>SB17051680</t>
  </si>
  <si>
    <t>April-28-2017</t>
  </si>
  <si>
    <t>722 Rosecrans Ave</t>
  </si>
  <si>
    <t>http://www.redfin.com/CA/Manhattan-Beach/722-Rosecrans-Ave-90266/home/6708690</t>
  </si>
  <si>
    <t>SB16734364</t>
  </si>
  <si>
    <t>June-27-2017</t>
  </si>
  <si>
    <t>3408 N Poinsettia Ave</t>
  </si>
  <si>
    <t>http://www.redfin.com/CA/Manhattan-Beach/3408-N-Poinsettia-Ave-90266/home/6708091</t>
  </si>
  <si>
    <t>SB17021558</t>
  </si>
  <si>
    <t>June-28-2017</t>
  </si>
  <si>
    <t>3401 Pacific Ave</t>
  </si>
  <si>
    <t>http://www.redfin.com/CA/Manhattan-Beach/3401-Pacific-Ave-90266/home/6708904</t>
  </si>
  <si>
    <t>SB17017050</t>
  </si>
  <si>
    <t>1801 Walnut Ave</t>
  </si>
  <si>
    <t>http://www.redfin.com/CA/Manhattan-Beach/1801-Walnut-Ave-90266/home/6707417</t>
  </si>
  <si>
    <t>SB16760365</t>
  </si>
  <si>
    <t>June-30-2017</t>
  </si>
  <si>
    <t>3005 Maple Ave</t>
  </si>
  <si>
    <t>http://www.redfin.com/CA/Manhattan-Beach/3005-Maple-Ave-90266/home/6708216</t>
  </si>
  <si>
    <t>CRISNet</t>
  </si>
  <si>
    <t>SR17121858</t>
  </si>
  <si>
    <t>July-6-2017</t>
  </si>
  <si>
    <t>2821 Alma Ave</t>
  </si>
  <si>
    <t>http://www.redfin.com/CA/Manhattan-Beach/2821-Alma-Ave-90266/home/6710425</t>
  </si>
  <si>
    <t>SB17058623</t>
  </si>
  <si>
    <t>July-17-2017</t>
  </si>
  <si>
    <t>524 24th St</t>
  </si>
  <si>
    <t>http://www.redfin.com/CA/Manhattan-Beach/524-24th-St-90266/home/6710664</t>
  </si>
  <si>
    <t>SB17133529</t>
  </si>
  <si>
    <t>May-5-2017</t>
  </si>
  <si>
    <t>1733 Pine Ave</t>
  </si>
  <si>
    <t>http://www.redfin.com/CA/Manhattan-Beach/1733-Pine-Ave-90266/home/6707383</t>
  </si>
  <si>
    <t>SB17054341</t>
  </si>
  <si>
    <t>July-7-2017</t>
  </si>
  <si>
    <t>457 34th St</t>
  </si>
  <si>
    <t>http://www.redfin.com/CA/Manhattan-Beach/457-34th-St-90266/home/6709641</t>
  </si>
  <si>
    <t>SB17085045</t>
  </si>
  <si>
    <t>July-19-2017</t>
  </si>
  <si>
    <t>445 33rd St</t>
  </si>
  <si>
    <t>http://www.redfin.com/CA/Manhattan-Beach/445-33rd-St-90266/home/6709666</t>
  </si>
  <si>
    <t>SB17074335</t>
  </si>
  <si>
    <t>645 Marine Ave</t>
  </si>
  <si>
    <t>http://www.redfin.com/CA/Manhattan-Beach/645-Marine-Ave-90266/home/6709394</t>
  </si>
  <si>
    <t>OC17131526</t>
  </si>
  <si>
    <t>August-4-2017</t>
  </si>
  <si>
    <t>3312 N Poinsettia</t>
  </si>
  <si>
    <t>http://www.redfin.com/CA/Manhattan-Beach/3312-N-Poinsettia-Ave-90266/home/6708094</t>
  </si>
  <si>
    <t>SB17105974</t>
  </si>
  <si>
    <t>July-18-2017</t>
  </si>
  <si>
    <t>2610 Maple Ave</t>
  </si>
  <si>
    <t>http://www.redfin.com/CA/Manhattan-Beach/2610-Maple-Ave-90266/home/6708344</t>
  </si>
  <si>
    <t>SB17097107</t>
  </si>
  <si>
    <t>August-2-2017</t>
  </si>
  <si>
    <t>472 28th</t>
  </si>
  <si>
    <t>http://www.redfin.com/CA/Manhattan-Beach/472-28th-St-90266/home/6710276</t>
  </si>
  <si>
    <t>PV17142351</t>
  </si>
  <si>
    <t>August-8-2017</t>
  </si>
  <si>
    <t>1209 Bayview Dr</t>
  </si>
  <si>
    <t>http://www.redfin.com/CA/Manhattan-Beach/1209-Bayview-Dr-90266/home/6711912</t>
  </si>
  <si>
    <t>SB16753923</t>
  </si>
  <si>
    <t>2204 Oak Ave</t>
  </si>
  <si>
    <t>http://www.redfin.com/CA/Manhattan-Beach/2204-Oak-Ave-90266/home/6707269</t>
  </si>
  <si>
    <t>SB17136277</t>
  </si>
  <si>
    <t>July-16-2017</t>
  </si>
  <si>
    <t>217 39th St</t>
  </si>
  <si>
    <t>http://www.redfin.com/CA/Manhattan-Beach/217-39th-St-90266/home/6656606</t>
  </si>
  <si>
    <t>SB17050744</t>
  </si>
  <si>
    <t>August-11-2017</t>
  </si>
  <si>
    <t>3204 Vista Dr</t>
  </si>
  <si>
    <t>http://www.redfin.com/CA/Manhattan-Beach/3204-Vista-Dr-90266/home/6709700</t>
  </si>
  <si>
    <t>SB16763589</t>
  </si>
  <si>
    <t>August-29-2017</t>
  </si>
  <si>
    <t>714 N Dianthus St</t>
  </si>
  <si>
    <t>http://www.redfin.com/CA/Manhattan-Beach/714-N-Dianthus-St-90266/home/6705446</t>
  </si>
  <si>
    <t>SB17065930</t>
  </si>
  <si>
    <t>April-14-2017</t>
  </si>
  <si>
    <t>407 N Poinsettia Ave</t>
  </si>
  <si>
    <t>http://www.redfin.com/CA/Manhattan-Beach/407-N-Poinsettia-Ave-90266/home/6705580</t>
  </si>
  <si>
    <t>SB16723159</t>
  </si>
  <si>
    <t>1804 Palm Ave</t>
  </si>
  <si>
    <t>http://www.redfin.com/CA/Manhattan-Beach/1804-Palm-Ave-90266/home/6707441</t>
  </si>
  <si>
    <t>SB17073277</t>
  </si>
  <si>
    <t>August-30-2017</t>
  </si>
  <si>
    <t>520 2nd St</t>
  </si>
  <si>
    <t>http://www.redfin.com/CA/Manhattan-Beach/520-2nd-St-90266/home/6712442</t>
  </si>
  <si>
    <t>SB17115335</t>
  </si>
  <si>
    <t>September-1-2017</t>
  </si>
  <si>
    <t>2312 Elm Ave</t>
  </si>
  <si>
    <t>http://www.redfin.com/CA/Manhattan-Beach/2312-Elm-Ave-90266/home/6707232</t>
  </si>
  <si>
    <t>SB17202065</t>
  </si>
  <si>
    <t>324 17th St</t>
  </si>
  <si>
    <t>http://www.redfin.com/CA/Manhattan-Beach/324-17th-St-90266/home/6711509</t>
  </si>
  <si>
    <t>SB17118466</t>
  </si>
  <si>
    <t>September-5-2017</t>
  </si>
  <si>
    <t>212 40th St</t>
  </si>
  <si>
    <t>http://www.redfin.com/CA/Manhattan-Beach/212-40th-St-90266/home/6656527</t>
  </si>
  <si>
    <t>SB17151175</t>
  </si>
  <si>
    <t>September-8-2017</t>
  </si>
  <si>
    <t>873 11th St</t>
  </si>
  <si>
    <t>http://www.redfin.com/CA/Manhattan-Beach/873-11th-St-90266/home/6706579</t>
  </si>
  <si>
    <t>SB17150918</t>
  </si>
  <si>
    <t>September-14-2017</t>
  </si>
  <si>
    <t>2100 Pine Ave</t>
  </si>
  <si>
    <t>http://www.redfin.com/CA/Manhattan-Beach/2100-Pine-Ave-90266/home/6707201</t>
  </si>
  <si>
    <t>SB17102027</t>
  </si>
  <si>
    <t>September-21-2017</t>
  </si>
  <si>
    <t>228 5th Pl</t>
  </si>
  <si>
    <t>http://www.redfin.com/CA/Manhattan-Beach/228-5th-Pl-90266/home/6712653</t>
  </si>
  <si>
    <t>SB17134504</t>
  </si>
  <si>
    <t>September-19-2017</t>
  </si>
  <si>
    <t>1020 Pacific Ave</t>
  </si>
  <si>
    <t>http://www.redfin.com/CA/Manhattan-Beach/1020-Pacific-Ave-90266/home/6706670</t>
  </si>
  <si>
    <t>SB17069803</t>
  </si>
  <si>
    <t>September-29-2017</t>
  </si>
  <si>
    <t>2704 Oak Ave</t>
  </si>
  <si>
    <t>http://www.redfin.com/CA/Manhattan-Beach/2704-Oak-Ave-90266/home/6708492</t>
  </si>
  <si>
    <t>17-269736</t>
  </si>
  <si>
    <t>October-4-2017</t>
  </si>
  <si>
    <t>3000 Palm Ave</t>
  </si>
  <si>
    <t>http://www.redfin.com/CA/Manhattan-Beach/3000-Palm-Ave-90266/home/6708271</t>
  </si>
  <si>
    <t>SB17091582</t>
  </si>
  <si>
    <t>October-17-2017</t>
  </si>
  <si>
    <t>632 29th St</t>
  </si>
  <si>
    <t>http://www.redfin.com/CA/Manhattan-Beach/632-29th-St-90266/home/6709176</t>
  </si>
  <si>
    <t>SB17239682</t>
  </si>
  <si>
    <t>October-20-2017</t>
  </si>
  <si>
    <t>3208 Pine Ave</t>
  </si>
  <si>
    <t>http://www.redfin.com/CA/Manhattan-Beach/3208-Pine-Ave-90266/home/6708030</t>
  </si>
  <si>
    <t>SB16196173</t>
  </si>
  <si>
    <t>October-26-2017</t>
  </si>
  <si>
    <t>750 26th St</t>
  </si>
  <si>
    <t>http://www.redfin.com/CA/Manhattan-Beach/750-26th-St-90266/home/6709317</t>
  </si>
  <si>
    <t>SB17244050</t>
  </si>
  <si>
    <t>November-3-2017</t>
  </si>
  <si>
    <t>204 Larsson St</t>
  </si>
  <si>
    <t>http://www.redfin.com/CA/Manhattan-Beach/204-Larsson-St-90266/home/6705666</t>
  </si>
  <si>
    <t>PW17230657</t>
  </si>
  <si>
    <t>November-10-2017</t>
  </si>
  <si>
    <t>201 Highland Ave</t>
  </si>
  <si>
    <t>http://www.redfin.com/CA/Manhattan-Beach/201-Highland-Ave-90266/home/6712572</t>
  </si>
  <si>
    <t>SB17225251</t>
  </si>
  <si>
    <t>November-16-2017</t>
  </si>
  <si>
    <t>432 9th St</t>
  </si>
  <si>
    <t>http://www.redfin.com/CA/Manhattan-Beach/432-9th-St-90266/home/6711756</t>
  </si>
  <si>
    <t>SB17218433</t>
  </si>
  <si>
    <t>November-14-2017</t>
  </si>
  <si>
    <t>220 Larsson St</t>
  </si>
  <si>
    <t>http://www.redfin.com/CA/Manhattan-Beach/220-Larsson-St-90266/home/6705668</t>
  </si>
  <si>
    <t>SB17222259</t>
  </si>
  <si>
    <t>November-8-2017</t>
  </si>
  <si>
    <t>700 Rosecrans Ave</t>
  </si>
  <si>
    <t>http://www.redfin.com/CA/Manhattan-Beach/700-Rosecrans-Ave-90266/home/6708697</t>
  </si>
  <si>
    <t>SB17210962</t>
  </si>
  <si>
    <t>November-9-2017</t>
  </si>
  <si>
    <t>2416 Pine Ave</t>
  </si>
  <si>
    <t>http://www.redfin.com/CA/Manhattan-Beach/2416-Pine-Ave-90266/home/6707187</t>
  </si>
  <si>
    <t>SB17186446</t>
  </si>
  <si>
    <t>December-16-2016</t>
  </si>
  <si>
    <t>2616 Pine Ave</t>
  </si>
  <si>
    <t>http://www.redfin.com/CA/Manhattan-Beach/2616-Pine-Ave-90266/home/6708452</t>
  </si>
  <si>
    <t>SB16736450</t>
  </si>
  <si>
    <t>1619 9th St</t>
  </si>
  <si>
    <t>http://www.redfin.com/CA/Manhattan-Beach/1619-9th-St-90266/home/6702724</t>
  </si>
  <si>
    <t>PV16740883</t>
  </si>
  <si>
    <t>December-30-2016</t>
  </si>
  <si>
    <t>1756 Voorhees Ave</t>
  </si>
  <si>
    <t>http://www.redfin.com/CA/Manhattan-Beach/1756-Voorhees-Ave-90266/home/6701831</t>
  </si>
  <si>
    <t>PV16727454</t>
  </si>
  <si>
    <t>December-5-2016</t>
  </si>
  <si>
    <t>1138 20th St</t>
  </si>
  <si>
    <t>http://www.redfin.com/CA/Manhattan-Beach/1138-20th-St-90266/home/6704177</t>
  </si>
  <si>
    <t>SB16712610</t>
  </si>
  <si>
    <t>December-2-2016</t>
  </si>
  <si>
    <t>1350 23rd St</t>
  </si>
  <si>
    <t>http://www.redfin.com/CA/Manhattan-Beach/1350-23rd-St-90266/home/6704038</t>
  </si>
  <si>
    <t>16-131910</t>
  </si>
  <si>
    <t>July-25-2017</t>
  </si>
  <si>
    <t>1347 Curtis Ave</t>
  </si>
  <si>
    <t>http://www.redfin.com/CA/Manhattan-Beach/1347-Curtis-Ave-90266/home/6705118</t>
  </si>
  <si>
    <t>SB17141400</t>
  </si>
  <si>
    <t>August-22-2017</t>
  </si>
  <si>
    <t>1504 Harkness St</t>
  </si>
  <si>
    <t>http://www.redfin.com/CA/Manhattan-Beach/1504-Harkness-St-90266/home/6703509</t>
  </si>
  <si>
    <t>SB17148374</t>
  </si>
  <si>
    <t>1344 19th St</t>
  </si>
  <si>
    <t>http://www.redfin.com/CA/Manhattan-Beach/1344-19th-St-90266/home/6703986</t>
  </si>
  <si>
    <t>SB17162814</t>
  </si>
  <si>
    <t>November-15-2017</t>
  </si>
  <si>
    <t>1761 11th St</t>
  </si>
  <si>
    <t>http://www.redfin.com/CA/Manhattan-Beach/1761-11th-St-90266/home/6702680</t>
  </si>
  <si>
    <t>SB17236133</t>
  </si>
  <si>
    <t>April-4-2017</t>
  </si>
  <si>
    <t>600 35th St</t>
  </si>
  <si>
    <t>http://www.redfin.com/CA/Manhattan-Beach/600-35th-St-90266/home/6708844</t>
  </si>
  <si>
    <t>SB17026414</t>
  </si>
  <si>
    <t>3308 Pine Ave</t>
  </si>
  <si>
    <t>http://www.redfin.com/CA/Manhattan-Beach/3308-Pine-Ave-90266/home/6708026</t>
  </si>
  <si>
    <t>SB17037329</t>
  </si>
  <si>
    <t>1134 23rd St</t>
  </si>
  <si>
    <t>http://www.redfin.com/CA/Manhattan-Beach/1134-23rd-St-90266/home/6704145</t>
  </si>
  <si>
    <t>17-206056</t>
  </si>
  <si>
    <t>June-22-2017</t>
  </si>
  <si>
    <t>1501 Elm Ave</t>
  </si>
  <si>
    <t>http://www.redfin.com/CA/Manhattan-Beach/1501-Elm-Ave-90266/home/6706167</t>
  </si>
  <si>
    <t>SB16750886</t>
  </si>
  <si>
    <t>1820 N POINSETTIA Ave</t>
  </si>
  <si>
    <t>http://www.redfin.com/CA/Manhattan-Beach/1820-N-Poinsettia-Ave-90266/home/6707396</t>
  </si>
  <si>
    <t>SB16716480</t>
  </si>
  <si>
    <t>August-25-2017</t>
  </si>
  <si>
    <t>3116 Oak Ave</t>
  </si>
  <si>
    <t>http://www.redfin.com/CA/Manhattan-Beach/3116-Oak-Ave-90266/home/6708615</t>
  </si>
  <si>
    <t>i-Tech MLS</t>
  </si>
  <si>
    <t>September-6-2017</t>
  </si>
  <si>
    <t>1136 6th St</t>
  </si>
  <si>
    <t>http://www.redfin.com/CA/Manhattan-Beach/1136-6th-St-90266/home/6704969</t>
  </si>
  <si>
    <t>CV17155842</t>
  </si>
  <si>
    <t>3400 N Poinsettia Ave</t>
  </si>
  <si>
    <t>http://www.redfin.com/CA/Manhattan-Beach/3400-N-Poinsettia-Ave-90266/home/6708093</t>
  </si>
  <si>
    <t>SB17056314</t>
  </si>
  <si>
    <t>September-28-2017</t>
  </si>
  <si>
    <t>3108 Vista Dr</t>
  </si>
  <si>
    <t>http://www.redfin.com/CA/Manhattan-Beach/3108-Vista-Dr-90266/home/6710363</t>
  </si>
  <si>
    <t>SB17115398</t>
  </si>
  <si>
    <t>October-5-2017</t>
  </si>
  <si>
    <t>233 5th St</t>
  </si>
  <si>
    <t>http://www.redfin.com/CA/Manhattan-Beach/233-5th-St-90266/home/6712655</t>
  </si>
  <si>
    <t>SB17066143</t>
  </si>
  <si>
    <t>665 33rd St</t>
  </si>
  <si>
    <t>http://www.redfin.com/CA/Manhattan-Beach/665-33rd-St-90266/home/6708859</t>
  </si>
  <si>
    <t>17-255812</t>
  </si>
  <si>
    <t>October-25-2017</t>
  </si>
  <si>
    <t>628 Marine Ave</t>
  </si>
  <si>
    <t>http://www.redfin.com/CA/Manhattan-Beach/628-Marine-Ave-90266/home/6709414</t>
  </si>
  <si>
    <t>SB17121446</t>
  </si>
  <si>
    <t>831 Duncan Pl</t>
  </si>
  <si>
    <t>http://www.redfin.com/CA/Manhattan-Beach/831-Duncan-Pl-90266/home/6705727</t>
  </si>
  <si>
    <t>SB17008781</t>
  </si>
  <si>
    <t>March-3-2017</t>
  </si>
  <si>
    <t>1701 Oak Ave</t>
  </si>
  <si>
    <t>http://www.redfin.com/CA/Manhattan-Beach/1701-Oak-Ave-90266/home/6707310</t>
  </si>
  <si>
    <t>SB17043076</t>
  </si>
  <si>
    <t>February-23-2017</t>
  </si>
  <si>
    <t>599 35th St</t>
  </si>
  <si>
    <t>http://www.redfin.com/CA/Manhattan-Beach/599-35th-St-90266/home/6709523</t>
  </si>
  <si>
    <t>SB17007152</t>
  </si>
  <si>
    <t>1750 1st St</t>
  </si>
  <si>
    <t>http://www.redfin.com/CA/Manhattan-Beach/1750-1st-St-90266/home/6701721</t>
  </si>
  <si>
    <t>SB16192518</t>
  </si>
  <si>
    <t>March-17-2017</t>
  </si>
  <si>
    <t>3608 Manhattan Ave</t>
  </si>
  <si>
    <t>http://www.redfin.com/CA/Manhattan-Beach/3608-Manhattan-Ave-90266/home/6709958</t>
  </si>
  <si>
    <t>SB17021605</t>
  </si>
  <si>
    <t>June-29-2017</t>
  </si>
  <si>
    <t>1601 Oak Ave</t>
  </si>
  <si>
    <t>http://www.redfin.com/CA/Manhattan-Beach/1601-Oak-Ave-90266/home/6706197</t>
  </si>
  <si>
    <t>SB17100253</t>
  </si>
  <si>
    <t>2804 Palm Ave</t>
  </si>
  <si>
    <t>http://www.redfin.com/CA/Manhattan-Beach/2804-Palm-Ave-90266/home/6708279</t>
  </si>
  <si>
    <t>SB17054364</t>
  </si>
  <si>
    <t>117 Shell St</t>
  </si>
  <si>
    <t>http://www.redfin.com/CA/Manhattan-Beach/117-Shell-St-90266/home/6656103</t>
  </si>
  <si>
    <t>SB17128988</t>
  </si>
  <si>
    <t>608 29th St</t>
  </si>
  <si>
    <t>http://www.redfin.com/CA/Manhattan-Beach/608-29th-St-90266/home/6709170</t>
  </si>
  <si>
    <t>SB17134722</t>
  </si>
  <si>
    <t>453 34th St</t>
  </si>
  <si>
    <t>http://www.redfin.com/CA/Manhattan-Beach/453-34th-St-90266/home/6709642</t>
  </si>
  <si>
    <t>SB17085029</t>
  </si>
  <si>
    <t>November-29-2016</t>
  </si>
  <si>
    <t>628 30th St</t>
  </si>
  <si>
    <t>http://www.redfin.com/CA/Manhattan-Beach/628-30th-St-90266/home/6709023</t>
  </si>
  <si>
    <t>SB16198481</t>
  </si>
  <si>
    <t>May-18-2017</t>
  </si>
  <si>
    <t>2615 Laurel Ave</t>
  </si>
  <si>
    <t>http://www.redfin.com/CA/Manhattan-Beach/2615-Laurel-Ave-90266/home/6709271</t>
  </si>
  <si>
    <t>SB16706315</t>
  </si>
  <si>
    <t>742 29th St</t>
  </si>
  <si>
    <t>http://www.redfin.com/CA/Manhattan-Beach/742-29th-St-90266/home/6709132</t>
  </si>
  <si>
    <t>SB17122190</t>
  </si>
  <si>
    <t>July-10-2017</t>
  </si>
  <si>
    <t>1829 Oak Ave</t>
  </si>
  <si>
    <t>http://www.redfin.com/CA/Manhattan-Beach/1829-Oak-Ave-90266/home/6707324</t>
  </si>
  <si>
    <t>SB17093260</t>
  </si>
  <si>
    <t>July-5-2017</t>
  </si>
  <si>
    <t>428 35th St</t>
  </si>
  <si>
    <t>http://www.redfin.com/CA/Manhattan-Beach/428-35th-St-90266/home/6709729</t>
  </si>
  <si>
    <t>SB17150928</t>
  </si>
  <si>
    <t>2901 Blanche Rd</t>
  </si>
  <si>
    <t>http://www.redfin.com/CA/Manhattan-Beach/2901-Blanche-Rd-90266/home/6710129</t>
  </si>
  <si>
    <t>SB17090614</t>
  </si>
  <si>
    <t>1301 19th St</t>
  </si>
  <si>
    <t>http://www.redfin.com/CA/Manhattan-Beach/1301-19th-St-90266/home/6704027</t>
  </si>
  <si>
    <t>SB17057029</t>
  </si>
  <si>
    <t>June-6-2017</t>
  </si>
  <si>
    <t>605 36th St</t>
  </si>
  <si>
    <t>http://www.redfin.com/CA/Manhattan-Beach/605-36th-St-90266/home/6708649</t>
  </si>
  <si>
    <t>SB17102133</t>
  </si>
  <si>
    <t>May-30-2017</t>
  </si>
  <si>
    <t>1211 Shelley St</t>
  </si>
  <si>
    <t>http://www.redfin.com/CA/Manhattan-Beach/1211-Shelley-St-90266/home/6705248</t>
  </si>
  <si>
    <t>SB17097844</t>
  </si>
  <si>
    <t>May-3-2017</t>
  </si>
  <si>
    <t>449 27th St</t>
  </si>
  <si>
    <t>http://www.redfin.com/CA/Manhattan-Beach/449-27th-St-90266/home/6710267</t>
  </si>
  <si>
    <t>SB17030517</t>
  </si>
  <si>
    <t>January-12-2017</t>
  </si>
  <si>
    <t>3500 Blanche Rd</t>
  </si>
  <si>
    <t>http://www.redfin.com/CA/Manhattan-Beach/3500-Blanche-Rd-90266/home/12404623</t>
  </si>
  <si>
    <t>SB16159740</t>
  </si>
  <si>
    <t>864 12th Ct</t>
  </si>
  <si>
    <t>http://www.redfin.com/CA/Manhattan-Beach/864-12th-Ct-90266/home/6706321</t>
  </si>
  <si>
    <t>SB16763576</t>
  </si>
  <si>
    <t>1900 Elm Ave</t>
  </si>
  <si>
    <t>http://www.redfin.com/CA/Manhattan-Beach/1900-Elm-Ave-90266/home/6707244</t>
  </si>
  <si>
    <t>SB17021478</t>
  </si>
  <si>
    <t>March-28-2017</t>
  </si>
  <si>
    <t>1904 Walnut Ave</t>
  </si>
  <si>
    <t>http://www.redfin.com/CA/Manhattan-Beach/1904-Walnut-Ave-90266/home/6707167</t>
  </si>
  <si>
    <t>SB17037274</t>
  </si>
  <si>
    <t>657 19th St</t>
  </si>
  <si>
    <t>http://www.redfin.com/CA/Manhattan-Beach/657-19th-St-90266/home/6706889</t>
  </si>
  <si>
    <t>SB17030191</t>
  </si>
  <si>
    <t>August-18-2017</t>
  </si>
  <si>
    <t>1659 3rd St</t>
  </si>
  <si>
    <t>http://www.redfin.com/CA/Manhattan-Beach/1659-3rd-St-90266/home/6702827</t>
  </si>
  <si>
    <t>SB17157565</t>
  </si>
  <si>
    <t>July-28-2017</t>
  </si>
  <si>
    <t>1351 21st St</t>
  </si>
  <si>
    <t>http://www.redfin.com/CA/Manhattan-Beach/1351-21st-St-90266/home/6704059</t>
  </si>
  <si>
    <t>SB17073282</t>
  </si>
  <si>
    <t>2201 Oak Ave</t>
  </si>
  <si>
    <t>http://www.redfin.com/CA/Manhattan-Beach/2201-Oak-Ave-90266/home/6707252</t>
  </si>
  <si>
    <t>17-250850</t>
  </si>
  <si>
    <t>August-15-2017</t>
  </si>
  <si>
    <t>656 17th St</t>
  </si>
  <si>
    <t>http://www.redfin.com/CA/Manhattan-Beach/656-17th-St-90266/home/6707698</t>
  </si>
  <si>
    <t>SB17182718</t>
  </si>
  <si>
    <t>233 7th St</t>
  </si>
  <si>
    <t>http://www.redfin.com/CA/Manhattan-Beach/233-7th-St-90266/home/6712735</t>
  </si>
  <si>
    <t>SB17016070</t>
  </si>
  <si>
    <t>717 31st St</t>
  </si>
  <si>
    <t>http://www.redfin.com/CA/Manhattan-Beach/717-31st-St-90266/home/6708937</t>
  </si>
  <si>
    <t>SB17112061</t>
  </si>
  <si>
    <t>3211 N Valley Dr</t>
  </si>
  <si>
    <t>http://www.redfin.com/CA/Manhattan-Beach/3211-N-Valley-Dr-90266/home/6708039</t>
  </si>
  <si>
    <t>PV17098589</t>
  </si>
  <si>
    <t>June-20-2017</t>
  </si>
  <si>
    <t>1741 Curtis Ave</t>
  </si>
  <si>
    <t>http://www.redfin.com/CA/Manhattan-Beach/1741-Curtis-Ave-90266/home/6701774</t>
  </si>
  <si>
    <t>SB17102343</t>
  </si>
  <si>
    <t>April-17-2017</t>
  </si>
  <si>
    <t>2622 Maple Ave</t>
  </si>
  <si>
    <t>http://www.redfin.com/CA/Manhattan-Beach/2622-Maple-Ave-90266/home/6708341</t>
  </si>
  <si>
    <t>SB17026547</t>
  </si>
  <si>
    <t>May-2-2017</t>
  </si>
  <si>
    <t>1801 Laurel Ave</t>
  </si>
  <si>
    <t>http://www.redfin.com/CA/Manhattan-Beach/1801-Laurel-Ave-90266/home/6707560</t>
  </si>
  <si>
    <t>SB17024951</t>
  </si>
  <si>
    <t>2716 Pine Ave</t>
  </si>
  <si>
    <t>http://www.redfin.com/CA/Manhattan-Beach/2716-Pine-Ave-90266/home/6708500</t>
  </si>
  <si>
    <t>SB17035619</t>
  </si>
  <si>
    <t>1200 3rd St</t>
  </si>
  <si>
    <t>http://www.redfin.com/CA/Manhattan-Beach/1200-3rd-St-90266/home/6704918</t>
  </si>
  <si>
    <t>SB17178031</t>
  </si>
  <si>
    <t>June-12-2017</t>
  </si>
  <si>
    <t>317 11th St</t>
  </si>
  <si>
    <t>http://www.redfin.com/CA/Manhattan-Beach/317-11th-St-90266/home/6711652</t>
  </si>
  <si>
    <t>SB17074863</t>
  </si>
  <si>
    <t>1320 9th St</t>
  </si>
  <si>
    <t>http://www.redfin.com/CA/Manhattan-Beach/1320-9th-St-90266/home/6704660</t>
  </si>
  <si>
    <t>OC17124215</t>
  </si>
  <si>
    <t>3109 Pine Ave</t>
  </si>
  <si>
    <t>http://www.redfin.com/CA/Manhattan-Beach/3109-Pine-Ave-90266/home/6708088</t>
  </si>
  <si>
    <t>SB17093394</t>
  </si>
  <si>
    <t>September-26-2017</t>
  </si>
  <si>
    <t>3619 N Poinsettia Ave</t>
  </si>
  <si>
    <t>http://www.redfin.com/CA/Manhattan-Beach/3619-N-Poinsettia-Ave-90266/home/6707894</t>
  </si>
  <si>
    <t>SB17196853</t>
  </si>
  <si>
    <t>August-1-2017</t>
  </si>
  <si>
    <t>2216 Grandview Ave</t>
  </si>
  <si>
    <t>http://www.redfin.com/CA/Manhattan-Beach/2216-Grandview-Ave-90266/home/6710718</t>
  </si>
  <si>
    <t>SB17056643</t>
  </si>
  <si>
    <t>November-23-2016</t>
  </si>
  <si>
    <t>316 31st St</t>
  </si>
  <si>
    <t>http://www.redfin.com/CA/Manhattan-Beach/316-31st-St-90266/unit-A/home/6710405</t>
  </si>
  <si>
    <t>SB16725957</t>
  </si>
  <si>
    <t>March-15-2017</t>
  </si>
  <si>
    <t>709 27th St</t>
  </si>
  <si>
    <t>http://www.redfin.com/CA/Manhattan-Beach/709-27th-St-90266/home/6709160</t>
  </si>
  <si>
    <t>SB16753363</t>
  </si>
  <si>
    <t>January-13-2017</t>
  </si>
  <si>
    <t>316 5th St</t>
  </si>
  <si>
    <t>http://www.redfin.com/CA/Manhattan-Beach/316-5th-St-90266/home/6712262</t>
  </si>
  <si>
    <t>SB16731006</t>
  </si>
  <si>
    <t>525 23rd St</t>
  </si>
  <si>
    <t>http://www.redfin.com/CA/Manhattan-Beach/525-23rd-St-90266/home/6710686</t>
  </si>
  <si>
    <t>SB17020829</t>
  </si>
  <si>
    <t>2909 Laurel Ave</t>
  </si>
  <si>
    <t>http://www.redfin.com/CA/Manhattan-Beach/2909-Laurel-Ave-90266/home/6709094</t>
  </si>
  <si>
    <t>SB17123196</t>
  </si>
  <si>
    <t>August-31-2017</t>
  </si>
  <si>
    <t>1626 Gates Ave</t>
  </si>
  <si>
    <t>http://www.redfin.com/CA/Manhattan-Beach/1626-Gates-Ave-90266/home/6702051</t>
  </si>
  <si>
    <t>SB17134576</t>
  </si>
  <si>
    <t>121 Rosecrans Pl</t>
  </si>
  <si>
    <t>http://www.redfin.com/CA/Manhattan-Beach/121-Rosecrans-Pl-90266/home/6656842</t>
  </si>
  <si>
    <t>SB17152191</t>
  </si>
  <si>
    <t>September-12-2017</t>
  </si>
  <si>
    <t>1336 2nd St</t>
  </si>
  <si>
    <t>http://www.redfin.com/CA/Manhattan-Beach/1336-2nd-St-90266/home/6705158</t>
  </si>
  <si>
    <t>SB17144476</t>
  </si>
  <si>
    <t>1337 6th St</t>
  </si>
  <si>
    <t>http://www.redfin.com/CA/Manhattan-Beach/1337-6th-St-90266/home/6704642</t>
  </si>
  <si>
    <t>SB17133864</t>
  </si>
  <si>
    <t>December-7-2016</t>
  </si>
  <si>
    <t>1446 18th St</t>
  </si>
  <si>
    <t>http://www.redfin.com/CA/Manhattan-Beach/1446-18th-St-90266/home/6703783</t>
  </si>
  <si>
    <t>SB16736505</t>
  </si>
  <si>
    <t>1730 3rd St</t>
  </si>
  <si>
    <t>http://www.redfin.com/CA/Manhattan-Beach/1730-3rd-St-90266/home/6702494</t>
  </si>
  <si>
    <t>SB17043166</t>
  </si>
  <si>
    <t>1012 10th St</t>
  </si>
  <si>
    <t>http://www.redfin.com/CA/Manhattan-Beach/1012-10th-St-90266/home/6706779</t>
  </si>
  <si>
    <t>SB16746664</t>
  </si>
  <si>
    <t>May-17-2017</t>
  </si>
  <si>
    <t>712 N Poinsettia Ave</t>
  </si>
  <si>
    <t>http://www.redfin.com/CA/Manhattan-Beach/712-N-Poinsettia-Ave-90266/home/6705427</t>
  </si>
  <si>
    <t>SB17073173</t>
  </si>
  <si>
    <t>November-22-2016</t>
  </si>
  <si>
    <t>1701 5th St</t>
  </si>
  <si>
    <t>http://www.redfin.com/CA/Manhattan-Beach/1701-5th-St-90266/home/6702562</t>
  </si>
  <si>
    <t>PV16163430</t>
  </si>
  <si>
    <t>March-24-2017</t>
  </si>
  <si>
    <t>2512 Palm Ave</t>
  </si>
  <si>
    <t>http://www.redfin.com/CA/Manhattan-Beach/2512-Palm-Ave-90266/home/6708373</t>
  </si>
  <si>
    <t>SB17040991</t>
  </si>
  <si>
    <t>January-31-2017</t>
  </si>
  <si>
    <t>653 27th St</t>
  </si>
  <si>
    <t>http://www.redfin.com/CA/Manhattan-Beach/653-27th-St-90266/home/6709190</t>
  </si>
  <si>
    <t>SB16713744</t>
  </si>
  <si>
    <t>February-22-2017</t>
  </si>
  <si>
    <t>510 N Dianthus St</t>
  </si>
  <si>
    <t>http://www.redfin.com/CA/Manhattan-Beach/510-N-Dianthus-St-90266/home/6705474</t>
  </si>
  <si>
    <t>SB16718825</t>
  </si>
  <si>
    <t>January-5-2017</t>
  </si>
  <si>
    <t>329 17th St</t>
  </si>
  <si>
    <t>http://www.redfin.com/CA/Manhattan-Beach/329-17th-St-90266/home/6711506</t>
  </si>
  <si>
    <t>SB17002154</t>
  </si>
  <si>
    <t>505 14th St</t>
  </si>
  <si>
    <t>http://www.redfin.com/CA/Manhattan-Beach/505-14th-St-90266/home/104242992</t>
  </si>
  <si>
    <t>SB16061012</t>
  </si>
  <si>
    <t>January-4-2017</t>
  </si>
  <si>
    <t>6 Laurel</t>
  </si>
  <si>
    <t>http://www.redfin.com/CA/Manhattan-Beach/6-Laurel-Sq-90266/home/6707800</t>
  </si>
  <si>
    <t>SB16713760</t>
  </si>
  <si>
    <t>316 17th St</t>
  </si>
  <si>
    <t>http://www.redfin.com/CA/Manhattan-Beach/316-17th-St-90266/home/6711511</t>
  </si>
  <si>
    <t>SB16723591</t>
  </si>
  <si>
    <t>1407 23rd St</t>
  </si>
  <si>
    <t>http://www.redfin.com/CA/Manhattan-Beach/1407-23rd-St-90266/home/6703682</t>
  </si>
  <si>
    <t>SB17168172</t>
  </si>
  <si>
    <t>September-15-2017</t>
  </si>
  <si>
    <t>3516 Manhattan Ave</t>
  </si>
  <si>
    <t>http://www.redfin.com/CA/Manhattan-Beach/3516-Manhattan-Ave-90266/home/6709934</t>
  </si>
  <si>
    <t>SB16182547</t>
  </si>
  <si>
    <t>2817 Bayview Dr</t>
  </si>
  <si>
    <t>http://www.redfin.com/CA/Manhattan-Beach/2817-Bayview-Dr-90266/home/6710486</t>
  </si>
  <si>
    <t>SB17152529</t>
  </si>
  <si>
    <t>September-20-2017</t>
  </si>
  <si>
    <t>1204 Elm Ave</t>
  </si>
  <si>
    <t>http://www.redfin.com/CA/Manhattan-Beach/1204-Elm-Ave-90266/home/6706217</t>
  </si>
  <si>
    <t>PV17087229</t>
  </si>
  <si>
    <t>619 9th St</t>
  </si>
  <si>
    <t>http://www.redfin.com/CA/Manhattan-Beach/619-9th-St-90266/home/6706707</t>
  </si>
  <si>
    <t>SB17121478</t>
  </si>
  <si>
    <t>405 5th St</t>
  </si>
  <si>
    <t>http://www.redfin.com/CA/Manhattan-Beach/405-5th-St-90266/home/6712211</t>
  </si>
  <si>
    <t>SB16746543</t>
  </si>
  <si>
    <t>February-24-2017</t>
  </si>
  <si>
    <t>664 Rosecrans Ave</t>
  </si>
  <si>
    <t>http://www.redfin.com/CA/Manhattan-Beach/664-Rosecrans-Ave-90266/home/6708671</t>
  </si>
  <si>
    <t>NP16758351</t>
  </si>
  <si>
    <t>2200 Harkness St</t>
  </si>
  <si>
    <t>http://www.redfin.com/CA/Manhattan-Beach/2200-Harkness-St-90266/home/6703353</t>
  </si>
  <si>
    <t>SB16763986</t>
  </si>
  <si>
    <t>716 The Strand</t>
  </si>
  <si>
    <t>http://www.redfin.com/CA/Manhattan-Beach/716-The-Strand-90266/home/6712749</t>
  </si>
  <si>
    <t>SB16725539</t>
  </si>
  <si>
    <t>December-9-2016</t>
  </si>
  <si>
    <t>2809 Maple Ave</t>
  </si>
  <si>
    <t>http://www.redfin.com/CA/Manhattan-Beach/2809-Maple-Ave-90266/home/6708232</t>
  </si>
  <si>
    <t>SB16729183</t>
  </si>
  <si>
    <t>February-1-2017</t>
  </si>
  <si>
    <t>1012 N Rowell Ave</t>
  </si>
  <si>
    <t>http://www.redfin.com/CA/Manhattan-Beach/1012-N-Rowell-Ave-90266/home/6704422</t>
  </si>
  <si>
    <t>SB16727817</t>
  </si>
  <si>
    <t>409 3rd St</t>
  </si>
  <si>
    <t>http://www.redfin.com/CA/Manhattan-Beach/409-3rd-St-90266/home/6712334</t>
  </si>
  <si>
    <t>SR17010293</t>
  </si>
  <si>
    <t>January-26-2017</t>
  </si>
  <si>
    <t>216 4th St</t>
  </si>
  <si>
    <t>http://www.redfin.com/CA/Manhattan-Beach/216-4th-St-90266/home/6712589</t>
  </si>
  <si>
    <t>SB17017322</t>
  </si>
  <si>
    <t>February-14-2017</t>
  </si>
  <si>
    <t>1751 10th St</t>
  </si>
  <si>
    <t>http://www.redfin.com/CA/Manhattan-Beach/1751-10th-St-90266/home/6702666</t>
  </si>
  <si>
    <t>SB17000147</t>
  </si>
  <si>
    <t>1618 5th St</t>
  </si>
  <si>
    <t>http://www.redfin.com/CA/Manhattan-Beach/1618-5th-St-90266/home/6702815</t>
  </si>
  <si>
    <t>SB16744834</t>
  </si>
  <si>
    <t>April-6-2017</t>
  </si>
  <si>
    <t>685 19th St</t>
  </si>
  <si>
    <t>http://www.redfin.com/CA/Manhattan-Beach/685-19th-St-90266/home/6706920</t>
  </si>
  <si>
    <t>SB17021668</t>
  </si>
  <si>
    <t>2201 Harkness St</t>
  </si>
  <si>
    <t>http://www.redfin.com/CA/Manhattan-Beach/2201-Harkness-St-90266/home/6703382</t>
  </si>
  <si>
    <t>SB17037812</t>
  </si>
  <si>
    <t>June-7-2017</t>
  </si>
  <si>
    <t>927 N Dianthus St</t>
  </si>
  <si>
    <t>http://www.redfin.com/CA/Manhattan-Beach/927-N-Dianthus-St-90266/home/113910290</t>
  </si>
  <si>
    <t>SB17104894</t>
  </si>
  <si>
    <t>1155 Magnolia Ave</t>
  </si>
  <si>
    <t>http://www.redfin.com/CA/Manhattan-Beach/1155-Magnolia-Ave-90266/home/6704279</t>
  </si>
  <si>
    <t>SB17087998</t>
  </si>
  <si>
    <t>1231 6th St</t>
  </si>
  <si>
    <t>http://www.redfin.com/CA/Manhattan-Beach/1231-6th-St-90266/home/6704867</t>
  </si>
  <si>
    <t>SB16758058</t>
  </si>
  <si>
    <t>133 15th St</t>
  </si>
  <si>
    <t>http://www.redfin.com/CA/Manhattan-Beach/133-15th-St-90266/home/6712011</t>
  </si>
  <si>
    <t>SB17011592</t>
  </si>
  <si>
    <t>1345 23rd St</t>
  </si>
  <si>
    <t>http://www.redfin.com/CA/Manhattan-Beach/1345-23rd-St-90266/home/6704080</t>
  </si>
  <si>
    <t>SB17091895</t>
  </si>
  <si>
    <t>July-11-2017</t>
  </si>
  <si>
    <t>1856 9th St</t>
  </si>
  <si>
    <t>http://www.redfin.com/CA/Manhattan-Beach/1856-9th-St-90266/home/6702410</t>
  </si>
  <si>
    <t>SB17137865</t>
  </si>
  <si>
    <t>101 S Meadows Ave</t>
  </si>
  <si>
    <t>http://www.redfin.com/CA/Manhattan-Beach/101-S-Meadows-Ave-90266/home/6705169</t>
  </si>
  <si>
    <t>SB17051890</t>
  </si>
  <si>
    <t>856 14th St</t>
  </si>
  <si>
    <t>http://www.redfin.com/CA/Manhattan-Beach/856-14th-St-90266/home/6706301</t>
  </si>
  <si>
    <t>SB17091285</t>
  </si>
  <si>
    <t>1330 21st St</t>
  </si>
  <si>
    <t>http://www.redfin.com/CA/Manhattan-Beach/1330-21st-St-90266/home/6704020</t>
  </si>
  <si>
    <t>SB17175010</t>
  </si>
  <si>
    <t>September-13-2017</t>
  </si>
  <si>
    <t>121 35th St</t>
  </si>
  <si>
    <t>http://www.redfin.com/CA/Manhattan-Beach/121-35th-St-90266/home/6710008</t>
  </si>
  <si>
    <t>SB17134319</t>
  </si>
  <si>
    <t>622 The Strand</t>
  </si>
  <si>
    <t>http://www.redfin.com/CA/Manhattan-Beach/622-The-Strand-90266/home/6712687</t>
  </si>
  <si>
    <t>SB17072655</t>
  </si>
  <si>
    <t>516 Marine Ave</t>
  </si>
  <si>
    <t>http://www.redfin.com/CA/Manhattan-Beach/516-Marine-Ave-90266/home/6711578</t>
  </si>
  <si>
    <t>17-250292</t>
  </si>
  <si>
    <t>October-31-2017</t>
  </si>
  <si>
    <t>1912 The Strand</t>
  </si>
  <si>
    <t>http://www.redfin.com/CA/Manhattan-Beach/1912-The-Strand-90266/home/113064978</t>
  </si>
  <si>
    <t>SB17026827</t>
  </si>
  <si>
    <t>1521 Curtis Ave</t>
  </si>
  <si>
    <t>http://www.redfin.com/CA/Manhattan-Beach/1521-Curtis-Ave-90266/home/6702185</t>
  </si>
  <si>
    <t>SB17140364</t>
  </si>
  <si>
    <t>November-13-2017</t>
  </si>
  <si>
    <t>117 21st Pl</t>
  </si>
  <si>
    <t>http://www.redfin.com/CA/Manhattan-Beach/117-21st-Pl-90266/home/6711312</t>
  </si>
  <si>
    <t>SB17197158</t>
  </si>
  <si>
    <t>419 Altura Way</t>
  </si>
  <si>
    <t>http://www.redfin.com/CA/Manhattan-Beach/419-Altura-Way-90266/home/6705292</t>
  </si>
  <si>
    <t>SB16720237</t>
  </si>
  <si>
    <t>November-6-2017</t>
  </si>
  <si>
    <t>1401 11th St</t>
  </si>
  <si>
    <t>http://www.redfin.com/CA/Manhattan-Beach/1401-11th-St-90266/home/6704363</t>
  </si>
  <si>
    <t>SB17223624</t>
  </si>
  <si>
    <t>1530 21st St</t>
  </si>
  <si>
    <t>http://www.redfin.com/CA/Manhattan-Beach/1530-21st-St-90266/home/6703125</t>
  </si>
  <si>
    <t>SB17220629</t>
  </si>
  <si>
    <t>3609 Maple Ave</t>
  </si>
  <si>
    <t>http://www.redfin.com/CA/Manhattan-Beach/3609-Maple-Ave-90266/home/6707820</t>
  </si>
  <si>
    <t>SB17116616</t>
  </si>
  <si>
    <t>July-13-2017</t>
  </si>
  <si>
    <t>3509 Alma Ave</t>
  </si>
  <si>
    <t>http://www.redfin.com/CA/Manhattan-Beach/3509-Alma-Ave-90266/home/6709817</t>
  </si>
  <si>
    <t>SB16737373</t>
  </si>
  <si>
    <t>1311 19th St</t>
  </si>
  <si>
    <t>http://www.redfin.com/CA/Manhattan-Beach/1311-19th-St-90266/home/6704029</t>
  </si>
  <si>
    <t>SB17196068</t>
  </si>
  <si>
    <t>1800 Wendy Way</t>
  </si>
  <si>
    <t>http://www.redfin.com/CA/Manhattan-Beach/1800-Wendy-Way-90266/home/8135673</t>
  </si>
  <si>
    <t>SR17145139</t>
  </si>
  <si>
    <t>1608 Faymont Ave</t>
  </si>
  <si>
    <t>http://www.redfin.com/CA/Manhattan-Beach/1608-Faymont-Ave-90266/home/6703547</t>
  </si>
  <si>
    <t>SB17110962</t>
  </si>
  <si>
    <t>1241 Tennyson St</t>
  </si>
  <si>
    <t>http://www.redfin.com/CA/Manhattan-Beach/1241-Tennyson-St-90266/home/6705195</t>
  </si>
  <si>
    <t>SB17066132</t>
  </si>
  <si>
    <t>460 Chabela Dr</t>
  </si>
  <si>
    <t>http://www.redfin.com/CA/Manhattan-Beach/460-Chabela-Dr-90266/home/6705287</t>
  </si>
  <si>
    <t>SB17101255</t>
  </si>
  <si>
    <t>August-7-2017</t>
  </si>
  <si>
    <t>1158 Longfellow Dr</t>
  </si>
  <si>
    <t>http://www.redfin.com/CA/Manhattan-Beach/1158-Longfellow-Dr-90266/home/6705324</t>
  </si>
  <si>
    <t>SB17084127</t>
  </si>
  <si>
    <t>1187 Longfellow Dr</t>
  </si>
  <si>
    <t>http://www.redfin.com/CA/Manhattan-Beach/1187-Longfellow-Dr-90266/home/6705306</t>
  </si>
  <si>
    <t>SB17191896</t>
  </si>
  <si>
    <t>April-20-2017</t>
  </si>
  <si>
    <t>2618 Laurel Ave</t>
  </si>
  <si>
    <t>http://www.redfin.com/CA/Manhattan-Beach/2618-Laurel-Ave-90266/home/6709299</t>
  </si>
  <si>
    <t>SB17040060</t>
  </si>
  <si>
    <t>April-10-2017</t>
  </si>
  <si>
    <t>1652 11th St</t>
  </si>
  <si>
    <t>http://www.redfin.com/CA/Manhattan-Beach/1652-11th-St-90266/home/6702686</t>
  </si>
  <si>
    <t>SB17050508</t>
  </si>
  <si>
    <t>1600 18th St</t>
  </si>
  <si>
    <t>http://www.redfin.com/CA/Manhattan-Beach/1600-18th-St-90266/home/6703187</t>
  </si>
  <si>
    <t>SB17033408</t>
  </si>
  <si>
    <t>1843 5th St</t>
  </si>
  <si>
    <t>http://www.redfin.com/CA/Manhattan-Beach/1843-5th-St-90266/home/6702458</t>
  </si>
  <si>
    <t>SB17072317</t>
  </si>
  <si>
    <t>August-9-2017</t>
  </si>
  <si>
    <t>1801 6th St</t>
  </si>
  <si>
    <t>http://www.redfin.com/CA/Manhattan-Beach/1801-6th-St-90266/home/6702431</t>
  </si>
  <si>
    <t>SB17151150</t>
  </si>
  <si>
    <t>1146 18th St</t>
  </si>
  <si>
    <t>http://www.redfin.com/CA/Manhattan-Beach/1146-18th-St-90266/home/6704261</t>
  </si>
  <si>
    <t>SB17065681</t>
  </si>
  <si>
    <t>1310 19th St</t>
  </si>
  <si>
    <t>http://www.redfin.com/CA/Manhattan-Beach/1310-19th-St-90266/home/6704000</t>
  </si>
  <si>
    <t>SB17140207</t>
  </si>
  <si>
    <t>1505 Wendy Way</t>
  </si>
  <si>
    <t>http://www.redfin.com/CA/Manhattan-Beach/1505-Wendy-Way-90266/home/6703569</t>
  </si>
  <si>
    <t>SB17157173</t>
  </si>
  <si>
    <t>June-21-2017</t>
  </si>
  <si>
    <t>1613 Chestnut</t>
  </si>
  <si>
    <t>http://www.redfin.com/CA/Manhattan-Beach/1613-Chestnut-Ave-90266/home/6704303</t>
  </si>
  <si>
    <t>SB17091218</t>
  </si>
  <si>
    <t>December-20-2016</t>
  </si>
  <si>
    <t>424 1st St</t>
  </si>
  <si>
    <t>http://www.redfin.com/CA/Manhattan-Beach/424-1st-St-90266/home/6712998</t>
  </si>
  <si>
    <t>SB16197873</t>
  </si>
  <si>
    <t>February-17-2017</t>
  </si>
  <si>
    <t>1410 North Ardmore Ave</t>
  </si>
  <si>
    <t>http://www.redfin.com/CA/Manhattan-Beach/1410-N-Ardmore-Ave-90266/home/6707728</t>
  </si>
  <si>
    <t>16-178920</t>
  </si>
  <si>
    <t>March-9-2017</t>
  </si>
  <si>
    <t>910 14th St</t>
  </si>
  <si>
    <t>http://www.redfin.com/CA/Manhattan-Beach/910-14th-St-90266/home/6706286</t>
  </si>
  <si>
    <t>SB17026786</t>
  </si>
  <si>
    <t>January-17-2017</t>
  </si>
  <si>
    <t>868 9th St</t>
  </si>
  <si>
    <t>http://www.redfin.com/CA/Manhattan-Beach/868-9th-St-90266/home/6706835</t>
  </si>
  <si>
    <t>SB16711050</t>
  </si>
  <si>
    <t>February-3-2017</t>
  </si>
  <si>
    <t>1149 Elm Ave</t>
  </si>
  <si>
    <t>http://www.redfin.com/CA/Manhattan-Beach/1149-Elm-Ave-90266/home/6706238</t>
  </si>
  <si>
    <t>SB16094831</t>
  </si>
  <si>
    <t>2105 Agnes Rd</t>
  </si>
  <si>
    <t>http://www.redfin.com/CA/Manhattan-Beach/2105-Agnes-Rd-90266/home/6706935</t>
  </si>
  <si>
    <t>SB17019136</t>
  </si>
  <si>
    <t>March-10-2017</t>
  </si>
  <si>
    <t>1600 1st St</t>
  </si>
  <si>
    <t>http://www.redfin.com/CA/Manhattan-Beach/1600-1st-St-90266/home/6702080</t>
  </si>
  <si>
    <t>SB17002428</t>
  </si>
  <si>
    <t>December-6-2016</t>
  </si>
  <si>
    <t>2512 Pacific Ave</t>
  </si>
  <si>
    <t>http://www.redfin.com/CA/Manhattan-Beach/2512-Pacific-Ave-90266/home/6708364</t>
  </si>
  <si>
    <t>SB16760178</t>
  </si>
  <si>
    <t>February-7-2017</t>
  </si>
  <si>
    <t>3508 N Poinsettia Ave</t>
  </si>
  <si>
    <t>http://www.redfin.com/CA/Manhattan-Beach/3508-N-Poinsettia-Ave-90266/home/6707910</t>
  </si>
  <si>
    <t>SB16153765</t>
  </si>
  <si>
    <t>1900 Lynngrove Dr</t>
  </si>
  <si>
    <t>http://www.redfin.com/CA/Manhattan-Beach/1900-Lynngrove-Dr-90266/home/6703404</t>
  </si>
  <si>
    <t>SB17052269</t>
  </si>
  <si>
    <t>April-3-2017</t>
  </si>
  <si>
    <t>1535 11th St</t>
  </si>
  <si>
    <t>http://www.redfin.com/CA/Manhattan-Beach/1535-11th-St-90266/home/6703055</t>
  </si>
  <si>
    <t>SB17001872</t>
  </si>
  <si>
    <t>1550 11th St</t>
  </si>
  <si>
    <t>http://www.redfin.com/CA/Manhattan-Beach/1550-11th-St-90266/home/6703018</t>
  </si>
  <si>
    <t>SB17060038</t>
  </si>
  <si>
    <t>June-5-2017</t>
  </si>
  <si>
    <t>1629 2nd St</t>
  </si>
  <si>
    <t>http://www.redfin.com/CA/Manhattan-Beach/1629-2nd-St-90266/home/6702845</t>
  </si>
  <si>
    <t>SB17082945</t>
  </si>
  <si>
    <t>1806 Marine Ave</t>
  </si>
  <si>
    <t>http://www.redfin.com/CA/Manhattan-Beach/1806-Marine-Ave-90266/home/6703309</t>
  </si>
  <si>
    <t>SB17096999</t>
  </si>
  <si>
    <t>1509 Magnolia Ave</t>
  </si>
  <si>
    <t>http://www.redfin.com/CA/Manhattan-Beach/1509-Magnolia-Ave-90266/home/6704266</t>
  </si>
  <si>
    <t>17-213904</t>
  </si>
  <si>
    <t>107 North Aviation</t>
  </si>
  <si>
    <t>http://www.redfin.com/CA/Manhattan-Beach/107-N-Aviation-Blvd-90266/home/6701680</t>
  </si>
  <si>
    <t>17-205974</t>
  </si>
  <si>
    <t>1637 Ruhland Ave</t>
  </si>
  <si>
    <t>http://www.redfin.com/CA/Manhattan-Beach/1637-Ruhland-Ave-90266/home/6702011</t>
  </si>
  <si>
    <t>SB17063836</t>
  </si>
  <si>
    <t>July-14-2017</t>
  </si>
  <si>
    <t>1535 Curtis Ave</t>
  </si>
  <si>
    <t>http://www.redfin.com/CA/Manhattan-Beach/1535-Curtis-Ave-90266/home/6702193</t>
  </si>
  <si>
    <t>SB17101514</t>
  </si>
  <si>
    <t>May-19-2017</t>
  </si>
  <si>
    <t>2109 N Meadows Ave</t>
  </si>
  <si>
    <t>http://www.redfin.com/CA/Manhattan-Beach/2109-N-Meadows-Ave-90266/home/6704096</t>
  </si>
  <si>
    <t>SB16723998</t>
  </si>
  <si>
    <t>July-21-2017</t>
  </si>
  <si>
    <t>1769 1st St</t>
  </si>
  <si>
    <t>http://www.redfin.com/CA/Manhattan-Beach/1769-1st-St-90266/home/6701710</t>
  </si>
  <si>
    <t>17-224800</t>
  </si>
  <si>
    <t>1621 23rd St</t>
  </si>
  <si>
    <t>http://www.redfin.com/CA/Manhattan-Beach/1621-23rd-St-90266/home/6703271</t>
  </si>
  <si>
    <t>SB17077029</t>
  </si>
  <si>
    <t>April-5-2017</t>
  </si>
  <si>
    <t>2009 Magnolia Ave</t>
  </si>
  <si>
    <t>http://www.redfin.com/CA/Manhattan-Beach/2009-Magnolia-Ave-90266/home/6704163</t>
  </si>
  <si>
    <t>SB17037767</t>
  </si>
  <si>
    <t>1270 Bryant Pl</t>
  </si>
  <si>
    <t>http://www.redfin.com/CA/Manhattan-Beach/1270-Bryant-Pl-90266/home/6705278</t>
  </si>
  <si>
    <t>SB17172060</t>
  </si>
  <si>
    <t>October-27-2017</t>
  </si>
  <si>
    <t>300 Kuhn Dr</t>
  </si>
  <si>
    <t>http://www.redfin.com/CA/Manhattan-Beach/300-Kuhn-Dr-90266/home/6705311</t>
  </si>
  <si>
    <t>PF17215315</t>
  </si>
  <si>
    <t>839 2nd St</t>
  </si>
  <si>
    <t>http://www.redfin.com/CA/Manhattan-Beach/839-2nd-St-90266/home/6705614</t>
  </si>
  <si>
    <t>SB16758116</t>
  </si>
  <si>
    <t>November-28-2016</t>
  </si>
  <si>
    <t>1616 Magnolia Ave</t>
  </si>
  <si>
    <t>http://www.redfin.com/CA/Manhattan-Beach/1616-Magnolia-Ave-90266/home/6704300</t>
  </si>
  <si>
    <t>SB16700487</t>
  </si>
  <si>
    <t>March-14-2017</t>
  </si>
  <si>
    <t>1426 Marine Ave</t>
  </si>
  <si>
    <t>http://www.redfin.com/CA/Manhattan-Beach/1426-Marine-Ave-90266/home/6703675</t>
  </si>
  <si>
    <t>16-179184</t>
  </si>
  <si>
    <t>1731 9th St</t>
  </si>
  <si>
    <t>http://www.redfin.com/CA/Manhattan-Beach/1731-9th-St-90266/home/6702642</t>
  </si>
  <si>
    <t>SB16196843</t>
  </si>
  <si>
    <t>December-1-2016</t>
  </si>
  <si>
    <t>435 10th St</t>
  </si>
  <si>
    <t>http://www.redfin.com/CA/Manhattan-Beach/435-10th-St-90266/home/6711688</t>
  </si>
  <si>
    <t>SB16157982</t>
  </si>
  <si>
    <t>March-1-2017</t>
  </si>
  <si>
    <t>3600 Pacific Ave</t>
  </si>
  <si>
    <t>http://www.redfin.com/CA/Manhattan-Beach/3600-Pacific-Ave-90266/home/6707839</t>
  </si>
  <si>
    <t>SB16758951</t>
  </si>
  <si>
    <t>January-3-2017</t>
  </si>
  <si>
    <t>575 29th St</t>
  </si>
  <si>
    <t>http://www.redfin.com/CA/Manhattan-Beach/575-29th-St-90266/home/6710138</t>
  </si>
  <si>
    <t>SB16712276</t>
  </si>
  <si>
    <t>3513 Pacific Ave</t>
  </si>
  <si>
    <t>http://www.redfin.com/CA/Manhattan-Beach/3513-Pacific-Ave-90266/home/6708744</t>
  </si>
  <si>
    <t>SR17036951</t>
  </si>
  <si>
    <t>April-26-2017</t>
  </si>
  <si>
    <t>939 1st St</t>
  </si>
  <si>
    <t>http://www.redfin.com/CA/Manhattan-Beach/939-1st-St-90266/home/6705697</t>
  </si>
  <si>
    <t>SB17057614</t>
  </si>
  <si>
    <t>April-19-2017</t>
  </si>
  <si>
    <t>400 9th St</t>
  </si>
  <si>
    <t>http://www.redfin.com/CA/Manhattan-Beach/400-9th-St-90266/home/6711777</t>
  </si>
  <si>
    <t>SB17061097</t>
  </si>
  <si>
    <t>624 31st St</t>
  </si>
  <si>
    <t>http://www.redfin.com/CA/Manhattan-Beach/624-31st-St-90266/home/6709004</t>
  </si>
  <si>
    <t>SB17027741</t>
  </si>
  <si>
    <t>1813 Oak Ave</t>
  </si>
  <si>
    <t>http://www.redfin.com/CA/Manhattan-Beach/1813-Oak-Ave-90266/home/6707320</t>
  </si>
  <si>
    <t>OC16748220</t>
  </si>
  <si>
    <t>113 S Aviation Blvd</t>
  </si>
  <si>
    <t>http://www.redfin.com/CA/Manhattan-Beach/113-S-Aviation-Blvd-90266/home/6701714</t>
  </si>
  <si>
    <t>SB16744691</t>
  </si>
  <si>
    <t>1405 Oak Ave</t>
  </si>
  <si>
    <t>http://www.redfin.com/CA/Manhattan-Beach/1405-Oak-Ave-90266/home/6706188</t>
  </si>
  <si>
    <t>SB17016049</t>
  </si>
  <si>
    <t>1900 Wendy Way</t>
  </si>
  <si>
    <t>http://www.redfin.com/CA/Manhattan-Beach/1900-Wendy-Way-90266/home/6703319</t>
  </si>
  <si>
    <t>SB17037551</t>
  </si>
  <si>
    <t>October-23-2017</t>
  </si>
  <si>
    <t>2500 Oak Ave</t>
  </si>
  <si>
    <t>http://www.redfin.com/CA/Manhattan-Beach/2500-Oak-Ave-90266/home/6708479</t>
  </si>
  <si>
    <t>OC17067612</t>
  </si>
  <si>
    <t>1504 Ruhland Ave</t>
  </si>
  <si>
    <t>http://www.redfin.com/CA/Manhattan-Beach/1504-Ruhland-Ave-90266/home/6702253</t>
  </si>
  <si>
    <t>SB17212160</t>
  </si>
  <si>
    <t>2019 N Herrin St</t>
  </si>
  <si>
    <t>http://www.redfin.com/CA/Manhattan-Beach/2019-N-Herrin-St-90266/home/6703119</t>
  </si>
  <si>
    <t>SB17192596</t>
  </si>
  <si>
    <t>November-1-2017</t>
  </si>
  <si>
    <t>1230 11th St</t>
  </si>
  <si>
    <t>http://www.redfin.com/CA/Manhattan-Beach/1230-11th-St-90266/home/6704777</t>
  </si>
  <si>
    <t>SB17196894</t>
  </si>
  <si>
    <t>1327 1st St</t>
  </si>
  <si>
    <t>http://www.redfin.com/CA/Manhattan-Beach/1327-1st-St-90266/home/6705151</t>
  </si>
  <si>
    <t>SB16187592</t>
  </si>
  <si>
    <t>1211 10th St</t>
  </si>
  <si>
    <t>http://www.redfin.com/CA/Manhattan-Beach/1211-10th-St-90266/home/6704796</t>
  </si>
  <si>
    <t>SB17043829</t>
  </si>
  <si>
    <t>May-22-2017</t>
  </si>
  <si>
    <t>3304 Maple Ave</t>
  </si>
  <si>
    <t>http://www.redfin.com/CA/Manhattan-Beach/3304-Maple-Ave-90266/home/6708151</t>
  </si>
  <si>
    <t>SB17085504</t>
  </si>
  <si>
    <t>2602 Pacific Ave</t>
  </si>
  <si>
    <t>http://www.redfin.com/CA/Manhattan-Beach/2602-Pacific-Ave-90266/home/6708362</t>
  </si>
  <si>
    <t>SB16724494</t>
  </si>
  <si>
    <t>1820 Pine Ave</t>
  </si>
  <si>
    <t>http://www.redfin.com/CA/Manhattan-Beach/1820-Pine-Ave-90266/home/6707329</t>
  </si>
  <si>
    <t>SB16742173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</si>
  <si>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</si>
  <si>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</si>
  <si>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</si>
  <si>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</si>
  <si>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</si>
  <si>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</si>
  <si>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</si>
  <si>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</si>
  <si>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</si>
  <si>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</si>
  <si>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</si>
  <si>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</si>
  <si>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</si>
  <si>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</si>
  <si>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</si>
  <si>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</si>
  <si>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</si>
  <si>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</si>
  <si>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</si>
  <si>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</si>
  <si>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</si>
  <si>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</si>
  <si>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</si>
  <si>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</si>
  <si>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RNDSQFT</t>
  </si>
  <si>
    <t>Row Labels</t>
  </si>
  <si>
    <t>Grand Total</t>
  </si>
  <si>
    <t>Column Labels</t>
  </si>
  <si>
    <t>Average of PRICE</t>
  </si>
  <si>
    <t>RNDBATH</t>
  </si>
  <si>
    <t>&lt;&lt;&lt; bathrooms</t>
  </si>
  <si>
    <t>pred</t>
  </si>
  <si>
    <t>BA1</t>
  </si>
  <si>
    <t>BA2</t>
  </si>
  <si>
    <t>BA3</t>
  </si>
  <si>
    <t>BA4</t>
  </si>
  <si>
    <t>BA5</t>
  </si>
  <si>
    <t>BA6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</si>
</sst>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quotePrefix="1"/>
    <xf numFmtId="0" fontId="0" fillId="0" borderId="0" xfId="0" applyFill="1"/>
    <xf numFmtId="43" fontId="0" fillId="0" borderId="0" xfId="1" applyFont="1" applyFill="1" applyBorder="1" applyAlignment="1"/>
    <xf numFmtId="43" fontId="0" fillId="0" borderId="10" xfId="1" applyFont="1" applyFill="1" applyBorder="1" applyAlignment="1"/>
    <xf numFmtId="4" fontId="0" fillId="0" borderId="0" xfId="1" applyNumberFormat="1" applyFont="1" applyFill="1" applyBorder="1" applyAlignment="1"/>
    <xf numFmtId="4" fontId="0" fillId="0" borderId="10" xfId="1" applyNumberFormat="1" applyFon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'2d plot'!$B$1</c:f>
              <c:strCache>
                <c:ptCount val="1"/>
                <c:pt idx="0">
                  <c:v>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 plot'!$A$2:$A$258</c:f>
              <c:numCache>
                <c:formatCode>General</c:formatCode>
                <c:ptCount val="257"/>
                <c:pt idx="0">
                  <c:v>1007</c:v>
                </c:pt>
                <c:pt idx="1">
                  <c:v>1018</c:v>
                </c:pt>
                <c:pt idx="2">
                  <c:v>880</c:v>
                </c:pt>
                <c:pt idx="3">
                  <c:v>918</c:v>
                </c:pt>
                <c:pt idx="4">
                  <c:v>846</c:v>
                </c:pt>
                <c:pt idx="5">
                  <c:v>1286</c:v>
                </c:pt>
                <c:pt idx="6">
                  <c:v>988</c:v>
                </c:pt>
                <c:pt idx="7">
                  <c:v>930</c:v>
                </c:pt>
                <c:pt idx="8">
                  <c:v>857</c:v>
                </c:pt>
                <c:pt idx="9">
                  <c:v>1186</c:v>
                </c:pt>
                <c:pt idx="10">
                  <c:v>852</c:v>
                </c:pt>
                <c:pt idx="11">
                  <c:v>1061</c:v>
                </c:pt>
                <c:pt idx="12">
                  <c:v>887</c:v>
                </c:pt>
                <c:pt idx="13">
                  <c:v>1284</c:v>
                </c:pt>
                <c:pt idx="14">
                  <c:v>890</c:v>
                </c:pt>
                <c:pt idx="15">
                  <c:v>1006</c:v>
                </c:pt>
                <c:pt idx="16">
                  <c:v>1059</c:v>
                </c:pt>
                <c:pt idx="17">
                  <c:v>756</c:v>
                </c:pt>
                <c:pt idx="18">
                  <c:v>838</c:v>
                </c:pt>
                <c:pt idx="19">
                  <c:v>1004</c:v>
                </c:pt>
                <c:pt idx="20">
                  <c:v>952</c:v>
                </c:pt>
                <c:pt idx="21">
                  <c:v>1029</c:v>
                </c:pt>
                <c:pt idx="22">
                  <c:v>1092</c:v>
                </c:pt>
                <c:pt idx="23">
                  <c:v>1189</c:v>
                </c:pt>
                <c:pt idx="24">
                  <c:v>800</c:v>
                </c:pt>
                <c:pt idx="25">
                  <c:v>1196</c:v>
                </c:pt>
                <c:pt idx="26">
                  <c:v>1147</c:v>
                </c:pt>
                <c:pt idx="27">
                  <c:v>1000</c:v>
                </c:pt>
                <c:pt idx="28">
                  <c:v>1457</c:v>
                </c:pt>
                <c:pt idx="29">
                  <c:v>1688</c:v>
                </c:pt>
                <c:pt idx="30">
                  <c:v>1369</c:v>
                </c:pt>
                <c:pt idx="31">
                  <c:v>1357</c:v>
                </c:pt>
                <c:pt idx="32">
                  <c:v>1493</c:v>
                </c:pt>
                <c:pt idx="33">
                  <c:v>1818</c:v>
                </c:pt>
                <c:pt idx="34">
                  <c:v>1073</c:v>
                </c:pt>
                <c:pt idx="35">
                  <c:v>1928</c:v>
                </c:pt>
                <c:pt idx="36">
                  <c:v>1442</c:v>
                </c:pt>
                <c:pt idx="37">
                  <c:v>1943</c:v>
                </c:pt>
                <c:pt idx="38">
                  <c:v>1776</c:v>
                </c:pt>
                <c:pt idx="39">
                  <c:v>1032</c:v>
                </c:pt>
                <c:pt idx="40">
                  <c:v>1265</c:v>
                </c:pt>
                <c:pt idx="41">
                  <c:v>1820</c:v>
                </c:pt>
                <c:pt idx="42">
                  <c:v>2040</c:v>
                </c:pt>
                <c:pt idx="43">
                  <c:v>1238</c:v>
                </c:pt>
                <c:pt idx="44">
                  <c:v>1947</c:v>
                </c:pt>
                <c:pt idx="45">
                  <c:v>1738</c:v>
                </c:pt>
                <c:pt idx="46">
                  <c:v>1780</c:v>
                </c:pt>
                <c:pt idx="47">
                  <c:v>1142</c:v>
                </c:pt>
                <c:pt idx="48">
                  <c:v>1223</c:v>
                </c:pt>
                <c:pt idx="49">
                  <c:v>1888</c:v>
                </c:pt>
                <c:pt idx="50">
                  <c:v>1340</c:v>
                </c:pt>
                <c:pt idx="51">
                  <c:v>1300</c:v>
                </c:pt>
                <c:pt idx="52">
                  <c:v>1761</c:v>
                </c:pt>
                <c:pt idx="53">
                  <c:v>1962</c:v>
                </c:pt>
                <c:pt idx="54">
                  <c:v>1582</c:v>
                </c:pt>
                <c:pt idx="55">
                  <c:v>1745</c:v>
                </c:pt>
                <c:pt idx="56">
                  <c:v>1645</c:v>
                </c:pt>
                <c:pt idx="57">
                  <c:v>1592</c:v>
                </c:pt>
                <c:pt idx="58">
                  <c:v>2017</c:v>
                </c:pt>
                <c:pt idx="59">
                  <c:v>1546</c:v>
                </c:pt>
                <c:pt idx="60">
                  <c:v>1339</c:v>
                </c:pt>
                <c:pt idx="61">
                  <c:v>1503</c:v>
                </c:pt>
                <c:pt idx="62">
                  <c:v>1262</c:v>
                </c:pt>
                <c:pt idx="63">
                  <c:v>2130</c:v>
                </c:pt>
                <c:pt idx="64">
                  <c:v>1168</c:v>
                </c:pt>
                <c:pt idx="65">
                  <c:v>1876</c:v>
                </c:pt>
                <c:pt idx="66">
                  <c:v>1402</c:v>
                </c:pt>
                <c:pt idx="67">
                  <c:v>1616</c:v>
                </c:pt>
                <c:pt idx="68">
                  <c:v>1743</c:v>
                </c:pt>
                <c:pt idx="69">
                  <c:v>1110</c:v>
                </c:pt>
                <c:pt idx="70">
                  <c:v>2280</c:v>
                </c:pt>
                <c:pt idx="71">
                  <c:v>1400</c:v>
                </c:pt>
                <c:pt idx="72">
                  <c:v>2151</c:v>
                </c:pt>
                <c:pt idx="73">
                  <c:v>1434</c:v>
                </c:pt>
                <c:pt idx="74">
                  <c:v>1650</c:v>
                </c:pt>
                <c:pt idx="75">
                  <c:v>1497</c:v>
                </c:pt>
                <c:pt idx="76">
                  <c:v>1198</c:v>
                </c:pt>
                <c:pt idx="77">
                  <c:v>1690</c:v>
                </c:pt>
                <c:pt idx="78">
                  <c:v>2079</c:v>
                </c:pt>
                <c:pt idx="79">
                  <c:v>1056</c:v>
                </c:pt>
                <c:pt idx="80">
                  <c:v>1857</c:v>
                </c:pt>
                <c:pt idx="81">
                  <c:v>1764</c:v>
                </c:pt>
                <c:pt idx="82">
                  <c:v>1461</c:v>
                </c:pt>
                <c:pt idx="83">
                  <c:v>1651</c:v>
                </c:pt>
                <c:pt idx="84">
                  <c:v>1448</c:v>
                </c:pt>
                <c:pt idx="85">
                  <c:v>1510</c:v>
                </c:pt>
                <c:pt idx="86">
                  <c:v>1416</c:v>
                </c:pt>
                <c:pt idx="87">
                  <c:v>1196</c:v>
                </c:pt>
                <c:pt idx="88">
                  <c:v>1380</c:v>
                </c:pt>
                <c:pt idx="89">
                  <c:v>1059</c:v>
                </c:pt>
                <c:pt idx="90">
                  <c:v>1922</c:v>
                </c:pt>
                <c:pt idx="91">
                  <c:v>1342</c:v>
                </c:pt>
                <c:pt idx="92">
                  <c:v>1403</c:v>
                </c:pt>
                <c:pt idx="93">
                  <c:v>1456</c:v>
                </c:pt>
                <c:pt idx="94">
                  <c:v>1920</c:v>
                </c:pt>
                <c:pt idx="95">
                  <c:v>1299</c:v>
                </c:pt>
                <c:pt idx="96">
                  <c:v>1080</c:v>
                </c:pt>
                <c:pt idx="97">
                  <c:v>1354</c:v>
                </c:pt>
                <c:pt idx="98">
                  <c:v>2281</c:v>
                </c:pt>
                <c:pt idx="99">
                  <c:v>1278</c:v>
                </c:pt>
                <c:pt idx="100">
                  <c:v>1999</c:v>
                </c:pt>
                <c:pt idx="101">
                  <c:v>1532</c:v>
                </c:pt>
                <c:pt idx="102">
                  <c:v>1594</c:v>
                </c:pt>
                <c:pt idx="103">
                  <c:v>1472</c:v>
                </c:pt>
                <c:pt idx="104">
                  <c:v>1454</c:v>
                </c:pt>
                <c:pt idx="105">
                  <c:v>2340</c:v>
                </c:pt>
                <c:pt idx="106">
                  <c:v>1110</c:v>
                </c:pt>
                <c:pt idx="107">
                  <c:v>1518</c:v>
                </c:pt>
                <c:pt idx="108">
                  <c:v>1224</c:v>
                </c:pt>
                <c:pt idx="109">
                  <c:v>1796</c:v>
                </c:pt>
                <c:pt idx="110">
                  <c:v>1987</c:v>
                </c:pt>
                <c:pt idx="111">
                  <c:v>2074</c:v>
                </c:pt>
                <c:pt idx="112">
                  <c:v>1370</c:v>
                </c:pt>
                <c:pt idx="113">
                  <c:v>1648</c:v>
                </c:pt>
                <c:pt idx="114">
                  <c:v>1910</c:v>
                </c:pt>
                <c:pt idx="115">
                  <c:v>2309</c:v>
                </c:pt>
                <c:pt idx="116">
                  <c:v>2177</c:v>
                </c:pt>
                <c:pt idx="117">
                  <c:v>3060</c:v>
                </c:pt>
                <c:pt idx="118">
                  <c:v>2350</c:v>
                </c:pt>
                <c:pt idx="119">
                  <c:v>1227</c:v>
                </c:pt>
                <c:pt idx="120">
                  <c:v>2364</c:v>
                </c:pt>
                <c:pt idx="121">
                  <c:v>2496</c:v>
                </c:pt>
                <c:pt idx="122">
                  <c:v>3236</c:v>
                </c:pt>
                <c:pt idx="123">
                  <c:v>2022</c:v>
                </c:pt>
                <c:pt idx="124">
                  <c:v>2455</c:v>
                </c:pt>
                <c:pt idx="125">
                  <c:v>3316</c:v>
                </c:pt>
                <c:pt idx="126">
                  <c:v>2265</c:v>
                </c:pt>
                <c:pt idx="127">
                  <c:v>2241</c:v>
                </c:pt>
                <c:pt idx="128">
                  <c:v>1583</c:v>
                </c:pt>
                <c:pt idx="129">
                  <c:v>1948</c:v>
                </c:pt>
                <c:pt idx="130">
                  <c:v>3334</c:v>
                </c:pt>
                <c:pt idx="131">
                  <c:v>3162</c:v>
                </c:pt>
                <c:pt idx="132">
                  <c:v>1579</c:v>
                </c:pt>
                <c:pt idx="133">
                  <c:v>1844</c:v>
                </c:pt>
                <c:pt idx="134">
                  <c:v>1629</c:v>
                </c:pt>
                <c:pt idx="135">
                  <c:v>1734</c:v>
                </c:pt>
                <c:pt idx="136">
                  <c:v>1318</c:v>
                </c:pt>
                <c:pt idx="137">
                  <c:v>1326</c:v>
                </c:pt>
                <c:pt idx="138">
                  <c:v>2754</c:v>
                </c:pt>
                <c:pt idx="139">
                  <c:v>2443</c:v>
                </c:pt>
                <c:pt idx="140">
                  <c:v>2800</c:v>
                </c:pt>
                <c:pt idx="141">
                  <c:v>2114</c:v>
                </c:pt>
                <c:pt idx="142">
                  <c:v>1329</c:v>
                </c:pt>
                <c:pt idx="143">
                  <c:v>2691</c:v>
                </c:pt>
                <c:pt idx="144">
                  <c:v>2625</c:v>
                </c:pt>
                <c:pt idx="145">
                  <c:v>2265</c:v>
                </c:pt>
                <c:pt idx="146">
                  <c:v>2093</c:v>
                </c:pt>
                <c:pt idx="147">
                  <c:v>1520</c:v>
                </c:pt>
                <c:pt idx="148">
                  <c:v>2699</c:v>
                </c:pt>
                <c:pt idx="149">
                  <c:v>2003</c:v>
                </c:pt>
                <c:pt idx="150">
                  <c:v>2306</c:v>
                </c:pt>
                <c:pt idx="151">
                  <c:v>3148</c:v>
                </c:pt>
                <c:pt idx="152">
                  <c:v>2062</c:v>
                </c:pt>
                <c:pt idx="153">
                  <c:v>2865</c:v>
                </c:pt>
                <c:pt idx="154">
                  <c:v>3012</c:v>
                </c:pt>
                <c:pt idx="155">
                  <c:v>1782</c:v>
                </c:pt>
                <c:pt idx="156">
                  <c:v>3130</c:v>
                </c:pt>
                <c:pt idx="157">
                  <c:v>1605</c:v>
                </c:pt>
                <c:pt idx="158">
                  <c:v>2380</c:v>
                </c:pt>
                <c:pt idx="159">
                  <c:v>2550</c:v>
                </c:pt>
                <c:pt idx="160">
                  <c:v>2300</c:v>
                </c:pt>
                <c:pt idx="161">
                  <c:v>3305</c:v>
                </c:pt>
                <c:pt idx="162">
                  <c:v>1988</c:v>
                </c:pt>
                <c:pt idx="163">
                  <c:v>2029</c:v>
                </c:pt>
                <c:pt idx="164">
                  <c:v>3758</c:v>
                </c:pt>
                <c:pt idx="165">
                  <c:v>3295</c:v>
                </c:pt>
                <c:pt idx="166">
                  <c:v>2025</c:v>
                </c:pt>
                <c:pt idx="167">
                  <c:v>3572</c:v>
                </c:pt>
                <c:pt idx="168">
                  <c:v>3228</c:v>
                </c:pt>
                <c:pt idx="169">
                  <c:v>3041</c:v>
                </c:pt>
                <c:pt idx="170">
                  <c:v>2038</c:v>
                </c:pt>
                <c:pt idx="171">
                  <c:v>2724</c:v>
                </c:pt>
                <c:pt idx="172">
                  <c:v>1840</c:v>
                </c:pt>
                <c:pt idx="173">
                  <c:v>1578</c:v>
                </c:pt>
                <c:pt idx="174">
                  <c:v>2188</c:v>
                </c:pt>
                <c:pt idx="175">
                  <c:v>2000</c:v>
                </c:pt>
                <c:pt idx="176">
                  <c:v>2508</c:v>
                </c:pt>
                <c:pt idx="177">
                  <c:v>3072</c:v>
                </c:pt>
                <c:pt idx="178">
                  <c:v>1750</c:v>
                </c:pt>
                <c:pt idx="179">
                  <c:v>3540</c:v>
                </c:pt>
                <c:pt idx="180">
                  <c:v>3990</c:v>
                </c:pt>
                <c:pt idx="181">
                  <c:v>2586</c:v>
                </c:pt>
                <c:pt idx="182">
                  <c:v>3754</c:v>
                </c:pt>
                <c:pt idx="183">
                  <c:v>3589</c:v>
                </c:pt>
                <c:pt idx="184">
                  <c:v>2248</c:v>
                </c:pt>
                <c:pt idx="185">
                  <c:v>3407</c:v>
                </c:pt>
                <c:pt idx="186">
                  <c:v>2950</c:v>
                </c:pt>
                <c:pt idx="187">
                  <c:v>2808</c:v>
                </c:pt>
                <c:pt idx="188">
                  <c:v>3240</c:v>
                </c:pt>
                <c:pt idx="189">
                  <c:v>3500</c:v>
                </c:pt>
                <c:pt idx="190">
                  <c:v>3343</c:v>
                </c:pt>
                <c:pt idx="191">
                  <c:v>3179</c:v>
                </c:pt>
                <c:pt idx="192">
                  <c:v>3682</c:v>
                </c:pt>
                <c:pt idx="193">
                  <c:v>2037</c:v>
                </c:pt>
                <c:pt idx="194">
                  <c:v>2629</c:v>
                </c:pt>
                <c:pt idx="195">
                  <c:v>1746</c:v>
                </c:pt>
                <c:pt idx="196">
                  <c:v>3023</c:v>
                </c:pt>
                <c:pt idx="197">
                  <c:v>2345</c:v>
                </c:pt>
                <c:pt idx="198">
                  <c:v>3356</c:v>
                </c:pt>
                <c:pt idx="199">
                  <c:v>2874</c:v>
                </c:pt>
                <c:pt idx="200">
                  <c:v>3491</c:v>
                </c:pt>
                <c:pt idx="201">
                  <c:v>3546</c:v>
                </c:pt>
                <c:pt idx="202">
                  <c:v>3280</c:v>
                </c:pt>
                <c:pt idx="203">
                  <c:v>2959</c:v>
                </c:pt>
                <c:pt idx="204">
                  <c:v>3712</c:v>
                </c:pt>
                <c:pt idx="205">
                  <c:v>3467</c:v>
                </c:pt>
                <c:pt idx="206">
                  <c:v>3610</c:v>
                </c:pt>
                <c:pt idx="207">
                  <c:v>2274</c:v>
                </c:pt>
                <c:pt idx="208">
                  <c:v>2976</c:v>
                </c:pt>
                <c:pt idx="209">
                  <c:v>3155</c:v>
                </c:pt>
                <c:pt idx="210">
                  <c:v>3884</c:v>
                </c:pt>
                <c:pt idx="211">
                  <c:v>3513</c:v>
                </c:pt>
                <c:pt idx="212">
                  <c:v>3808</c:v>
                </c:pt>
                <c:pt idx="213">
                  <c:v>3055</c:v>
                </c:pt>
                <c:pt idx="214">
                  <c:v>3150</c:v>
                </c:pt>
                <c:pt idx="215">
                  <c:v>3101</c:v>
                </c:pt>
                <c:pt idx="216">
                  <c:v>3504</c:v>
                </c:pt>
                <c:pt idx="217">
                  <c:v>2609</c:v>
                </c:pt>
                <c:pt idx="218">
                  <c:v>3817</c:v>
                </c:pt>
                <c:pt idx="219">
                  <c:v>3825</c:v>
                </c:pt>
                <c:pt idx="220">
                  <c:v>3213</c:v>
                </c:pt>
                <c:pt idx="221">
                  <c:v>2050</c:v>
                </c:pt>
                <c:pt idx="222">
                  <c:v>3475</c:v>
                </c:pt>
                <c:pt idx="223">
                  <c:v>3559</c:v>
                </c:pt>
                <c:pt idx="224">
                  <c:v>3200</c:v>
                </c:pt>
                <c:pt idx="225">
                  <c:v>3534</c:v>
                </c:pt>
                <c:pt idx="226">
                  <c:v>3148</c:v>
                </c:pt>
                <c:pt idx="227">
                  <c:v>3645</c:v>
                </c:pt>
                <c:pt idx="228">
                  <c:v>3285</c:v>
                </c:pt>
                <c:pt idx="229">
                  <c:v>3366</c:v>
                </c:pt>
                <c:pt idx="230">
                  <c:v>3753</c:v>
                </c:pt>
                <c:pt idx="231">
                  <c:v>2880</c:v>
                </c:pt>
                <c:pt idx="232">
                  <c:v>3436</c:v>
                </c:pt>
                <c:pt idx="233">
                  <c:v>3935</c:v>
                </c:pt>
                <c:pt idx="234">
                  <c:v>3121</c:v>
                </c:pt>
                <c:pt idx="235">
                  <c:v>3340</c:v>
                </c:pt>
                <c:pt idx="236">
                  <c:v>3448</c:v>
                </c:pt>
                <c:pt idx="237">
                  <c:v>3150</c:v>
                </c:pt>
                <c:pt idx="238">
                  <c:v>3482</c:v>
                </c:pt>
                <c:pt idx="239">
                  <c:v>3588</c:v>
                </c:pt>
                <c:pt idx="240">
                  <c:v>3634</c:v>
                </c:pt>
                <c:pt idx="241">
                  <c:v>3208</c:v>
                </c:pt>
                <c:pt idx="242">
                  <c:v>3902</c:v>
                </c:pt>
                <c:pt idx="243">
                  <c:v>3245</c:v>
                </c:pt>
                <c:pt idx="244">
                  <c:v>3894</c:v>
                </c:pt>
                <c:pt idx="245">
                  <c:v>3951</c:v>
                </c:pt>
                <c:pt idx="246">
                  <c:v>3180</c:v>
                </c:pt>
                <c:pt idx="247">
                  <c:v>3120</c:v>
                </c:pt>
                <c:pt idx="248">
                  <c:v>3850</c:v>
                </c:pt>
                <c:pt idx="249">
                  <c:v>3860</c:v>
                </c:pt>
                <c:pt idx="250">
                  <c:v>3251</c:v>
                </c:pt>
                <c:pt idx="251">
                  <c:v>3339</c:v>
                </c:pt>
                <c:pt idx="252">
                  <c:v>3229</c:v>
                </c:pt>
                <c:pt idx="253">
                  <c:v>3115</c:v>
                </c:pt>
                <c:pt idx="254">
                  <c:v>3577</c:v>
                </c:pt>
                <c:pt idx="255">
                  <c:v>3384</c:v>
                </c:pt>
                <c:pt idx="256">
                  <c:v>3345</c:v>
                </c:pt>
              </c:numCache>
            </c:numRef>
          </c:xVal>
          <c:yVal>
            <c:numRef>
              <c:f>'2d plot'!$B$2:$B$258</c:f>
              <c:numCache>
                <c:formatCode>General</c:formatCode>
                <c:ptCount val="257"/>
                <c:pt idx="0">
                  <c:v>1686914.7859384469</c:v>
                </c:pt>
                <c:pt idx="1">
                  <c:v>1693363.0496148737</c:v>
                </c:pt>
                <c:pt idx="2">
                  <c:v>1612466.650765154</c:v>
                </c:pt>
                <c:pt idx="3">
                  <c:v>1634742.4707382652</c:v>
                </c:pt>
                <c:pt idx="4">
                  <c:v>1592535.653947107</c:v>
                </c:pt>
                <c:pt idx="5">
                  <c:v>1850466.2010041848</c:v>
                </c:pt>
                <c:pt idx="6">
                  <c:v>1675776.8759518913</c:v>
                </c:pt>
                <c:pt idx="7">
                  <c:v>1641776.9402034581</c:v>
                </c:pt>
                <c:pt idx="8">
                  <c:v>1598983.9176235339</c:v>
                </c:pt>
                <c:pt idx="9">
                  <c:v>1791845.6221275763</c:v>
                </c:pt>
                <c:pt idx="10">
                  <c:v>1596052.8886797037</c:v>
                </c:pt>
                <c:pt idx="11">
                  <c:v>1718569.8985318155</c:v>
                </c:pt>
                <c:pt idx="12">
                  <c:v>1616570.0912865165</c:v>
                </c:pt>
                <c:pt idx="13">
                  <c:v>1849293.7894266525</c:v>
                </c:pt>
                <c:pt idx="14">
                  <c:v>1618328.7086528149</c:v>
                </c:pt>
                <c:pt idx="15">
                  <c:v>1686328.5801496808</c:v>
                </c:pt>
                <c:pt idx="16">
                  <c:v>1717397.4869542832</c:v>
                </c:pt>
                <c:pt idx="17">
                  <c:v>1539777.1329581593</c:v>
                </c:pt>
                <c:pt idx="18">
                  <c:v>1587846.0076369783</c:v>
                </c:pt>
                <c:pt idx="19">
                  <c:v>1685156.1685721485</c:v>
                </c:pt>
                <c:pt idx="20">
                  <c:v>1654673.4675563122</c:v>
                </c:pt>
                <c:pt idx="21">
                  <c:v>1699811.3132913006</c:v>
                </c:pt>
                <c:pt idx="22">
                  <c:v>1736742.277983564</c:v>
                </c:pt>
                <c:pt idx="23">
                  <c:v>1793604.2394938744</c:v>
                </c:pt>
                <c:pt idx="24">
                  <c:v>1565570.1876638671</c:v>
                </c:pt>
                <c:pt idx="25">
                  <c:v>1797707.6800152371</c:v>
                </c:pt>
                <c:pt idx="26">
                  <c:v>1768983.5963656986</c:v>
                </c:pt>
                <c:pt idx="27">
                  <c:v>1682811.3454170842</c:v>
                </c:pt>
                <c:pt idx="28">
                  <c:v>1950707.3908831854</c:v>
                </c:pt>
                <c:pt idx="29">
                  <c:v>2086120.9280881509</c:v>
                </c:pt>
                <c:pt idx="30">
                  <c:v>1899121.2814717698</c:v>
                </c:pt>
                <c:pt idx="31">
                  <c:v>1892086.8120065767</c:v>
                </c:pt>
                <c:pt idx="32">
                  <c:v>1971810.7992787643</c:v>
                </c:pt>
                <c:pt idx="33">
                  <c:v>2162327.6806277419</c:v>
                </c:pt>
                <c:pt idx="34">
                  <c:v>1725604.3679970084</c:v>
                </c:pt>
                <c:pt idx="35">
                  <c:v>2226810.3173920112</c:v>
                </c:pt>
                <c:pt idx="36">
                  <c:v>1941914.304051694</c:v>
                </c:pt>
                <c:pt idx="37">
                  <c:v>2235603.4042235026</c:v>
                </c:pt>
                <c:pt idx="38">
                  <c:v>2137707.0374995666</c:v>
                </c:pt>
                <c:pt idx="39">
                  <c:v>1701569.9306575991</c:v>
                </c:pt>
                <c:pt idx="40">
                  <c:v>1838155.8794400969</c:v>
                </c:pt>
                <c:pt idx="41">
                  <c:v>2163500.0922052744</c:v>
                </c:pt>
                <c:pt idx="42">
                  <c:v>2292465.365733813</c:v>
                </c:pt>
                <c:pt idx="43">
                  <c:v>1822328.3231434126</c:v>
                </c:pt>
                <c:pt idx="44">
                  <c:v>2237948.2273785672</c:v>
                </c:pt>
                <c:pt idx="45">
                  <c:v>2115431.2175264554</c:v>
                </c:pt>
                <c:pt idx="46">
                  <c:v>2140051.8606546307</c:v>
                </c:pt>
                <c:pt idx="47">
                  <c:v>1766052.5674218684</c:v>
                </c:pt>
                <c:pt idx="48">
                  <c:v>1813535.2363119214</c:v>
                </c:pt>
                <c:pt idx="49">
                  <c:v>2203362.085841368</c:v>
                </c:pt>
                <c:pt idx="50">
                  <c:v>1882121.3135975534</c:v>
                </c:pt>
                <c:pt idx="51">
                  <c:v>1858673.0820469097</c:v>
                </c:pt>
                <c:pt idx="52">
                  <c:v>2128913.9506680751</c:v>
                </c:pt>
                <c:pt idx="53">
                  <c:v>2246741.3142100582</c:v>
                </c:pt>
                <c:pt idx="54">
                  <c:v>2023983.114478946</c:v>
                </c:pt>
                <c:pt idx="55">
                  <c:v>2119534.6580478176</c:v>
                </c:pt>
                <c:pt idx="56">
                  <c:v>2060914.0791712094</c:v>
                </c:pt>
                <c:pt idx="57">
                  <c:v>2029845.1723666068</c:v>
                </c:pt>
                <c:pt idx="58">
                  <c:v>2278982.6325921929</c:v>
                </c:pt>
                <c:pt idx="59">
                  <c:v>2002879.7060833669</c:v>
                </c:pt>
                <c:pt idx="60">
                  <c:v>1881535.1078087871</c:v>
                </c:pt>
                <c:pt idx="61">
                  <c:v>1977672.8571664253</c:v>
                </c:pt>
                <c:pt idx="62">
                  <c:v>1836397.2620737986</c:v>
                </c:pt>
                <c:pt idx="63">
                  <c:v>2345223.8867227607</c:v>
                </c:pt>
                <c:pt idx="64">
                  <c:v>1781293.9179297867</c:v>
                </c:pt>
                <c:pt idx="65">
                  <c:v>2196327.6163761751</c:v>
                </c:pt>
                <c:pt idx="66">
                  <c:v>1918466.0725010505</c:v>
                </c:pt>
                <c:pt idx="67">
                  <c:v>2043914.1112969927</c:v>
                </c:pt>
                <c:pt idx="68">
                  <c:v>2118362.2464702856</c:v>
                </c:pt>
                <c:pt idx="69">
                  <c:v>1747293.9821813535</c:v>
                </c:pt>
                <c:pt idx="70">
                  <c:v>2433154.7550376737</c:v>
                </c:pt>
                <c:pt idx="71">
                  <c:v>1917293.6609235182</c:v>
                </c:pt>
                <c:pt idx="72">
                  <c:v>2357534.2082868489</c:v>
                </c:pt>
                <c:pt idx="73">
                  <c:v>1937224.6577415653</c:v>
                </c:pt>
                <c:pt idx="74">
                  <c:v>2063845.1081150398</c:v>
                </c:pt>
                <c:pt idx="75">
                  <c:v>1974155.6224338287</c:v>
                </c:pt>
                <c:pt idx="76">
                  <c:v>1798880.0915927691</c:v>
                </c:pt>
                <c:pt idx="77">
                  <c:v>2087293.3396656832</c:v>
                </c:pt>
                <c:pt idx="78">
                  <c:v>2315327.3914956907</c:v>
                </c:pt>
                <c:pt idx="79">
                  <c:v>1715638.8695879849</c:v>
                </c:pt>
                <c:pt idx="80">
                  <c:v>2185189.7063896195</c:v>
                </c:pt>
                <c:pt idx="81">
                  <c:v>2130672.5680343732</c:v>
                </c:pt>
                <c:pt idx="82">
                  <c:v>1953052.2140382496</c:v>
                </c:pt>
                <c:pt idx="83">
                  <c:v>2064431.3139038058</c:v>
                </c:pt>
                <c:pt idx="84">
                  <c:v>1945431.5387842907</c:v>
                </c:pt>
                <c:pt idx="85">
                  <c:v>1981776.2976877878</c:v>
                </c:pt>
                <c:pt idx="86">
                  <c:v>1926672.9535437757</c:v>
                </c:pt>
                <c:pt idx="87">
                  <c:v>1797707.6800152371</c:v>
                </c:pt>
                <c:pt idx="88">
                  <c:v>1905569.5451481966</c:v>
                </c:pt>
                <c:pt idx="89">
                  <c:v>1717397.4869542832</c:v>
                </c:pt>
                <c:pt idx="90">
                  <c:v>2223293.082659415</c:v>
                </c:pt>
                <c:pt idx="91">
                  <c:v>1883293.7251750855</c:v>
                </c:pt>
                <c:pt idx="92">
                  <c:v>1919052.2782898168</c:v>
                </c:pt>
                <c:pt idx="93">
                  <c:v>1950121.1850944192</c:v>
                </c:pt>
                <c:pt idx="94">
                  <c:v>2222120.6710818829</c:v>
                </c:pt>
                <c:pt idx="95">
                  <c:v>1858086.8762581437</c:v>
                </c:pt>
                <c:pt idx="96">
                  <c:v>1729707.8085183711</c:v>
                </c:pt>
                <c:pt idx="97">
                  <c:v>1890328.1946402784</c:v>
                </c:pt>
                <c:pt idx="98">
                  <c:v>2433740.9608264398</c:v>
                </c:pt>
                <c:pt idx="99">
                  <c:v>1845776.554694056</c:v>
                </c:pt>
                <c:pt idx="100">
                  <c:v>2268430.9283944033</c:v>
                </c:pt>
                <c:pt idx="101">
                  <c:v>1994672.8250406417</c:v>
                </c:pt>
                <c:pt idx="102">
                  <c:v>2031017.5839441391</c:v>
                </c:pt>
                <c:pt idx="103">
                  <c:v>1959500.4777146764</c:v>
                </c:pt>
                <c:pt idx="104">
                  <c:v>1948948.7735168869</c:v>
                </c:pt>
                <c:pt idx="105">
                  <c:v>2468327.1023636386</c:v>
                </c:pt>
                <c:pt idx="106">
                  <c:v>1747293.9821813535</c:v>
                </c:pt>
                <c:pt idx="107">
                  <c:v>1986465.9439979165</c:v>
                </c:pt>
                <c:pt idx="108">
                  <c:v>1814121.4421006874</c:v>
                </c:pt>
                <c:pt idx="109">
                  <c:v>2149431.1532748882</c:v>
                </c:pt>
                <c:pt idx="110">
                  <c:v>2261396.4589292109</c:v>
                </c:pt>
                <c:pt idx="111">
                  <c:v>2312396.36255186</c:v>
                </c:pt>
                <c:pt idx="112">
                  <c:v>1899707.4872605358</c:v>
                </c:pt>
                <c:pt idx="113">
                  <c:v>2062672.6965375077</c:v>
                </c:pt>
                <c:pt idx="114">
                  <c:v>2216258.6131942216</c:v>
                </c:pt>
                <c:pt idx="115">
                  <c:v>2450154.7229118901</c:v>
                </c:pt>
                <c:pt idx="116">
                  <c:v>2372775.5587947667</c:v>
                </c:pt>
                <c:pt idx="117">
                  <c:v>2890395.2702752203</c:v>
                </c:pt>
                <c:pt idx="118">
                  <c:v>2474189.1602512999</c:v>
                </c:pt>
                <c:pt idx="119">
                  <c:v>1815880.0594669855</c:v>
                </c:pt>
                <c:pt idx="120">
                  <c:v>2482396.0412940248</c:v>
                </c:pt>
                <c:pt idx="121">
                  <c:v>2559775.2054111483</c:v>
                </c:pt>
                <c:pt idx="122">
                  <c:v>2993567.4890980516</c:v>
                </c:pt>
                <c:pt idx="123">
                  <c:v>2281913.6615360235</c:v>
                </c:pt>
                <c:pt idx="124">
                  <c:v>2535740.7680717385</c:v>
                </c:pt>
                <c:pt idx="125">
                  <c:v>3040463.952199338</c:v>
                </c:pt>
                <c:pt idx="126">
                  <c:v>2424361.6682061823</c:v>
                </c:pt>
                <c:pt idx="127">
                  <c:v>2410292.7292757966</c:v>
                </c:pt>
                <c:pt idx="128">
                  <c:v>2024569.320267712</c:v>
                </c:pt>
                <c:pt idx="129">
                  <c:v>2238534.4331673332</c:v>
                </c:pt>
                <c:pt idx="130">
                  <c:v>3051015.6563971275</c:v>
                </c:pt>
                <c:pt idx="131">
                  <c:v>2950188.2607293609</c:v>
                </c:pt>
                <c:pt idx="132">
                  <c:v>2022224.4971126476</c:v>
                </c:pt>
                <c:pt idx="133">
                  <c:v>2177569.0311356606</c:v>
                </c:pt>
                <c:pt idx="134">
                  <c:v>2051534.7865509521</c:v>
                </c:pt>
                <c:pt idx="135">
                  <c:v>2113086.3943713908</c:v>
                </c:pt>
                <c:pt idx="136">
                  <c:v>1869224.7862446993</c:v>
                </c:pt>
                <c:pt idx="137">
                  <c:v>1873914.432554828</c:v>
                </c:pt>
                <c:pt idx="138">
                  <c:v>2711016.2989127981</c:v>
                </c:pt>
                <c:pt idx="139">
                  <c:v>2528706.2986065457</c:v>
                </c:pt>
                <c:pt idx="140">
                  <c:v>2737981.7651960379</c:v>
                </c:pt>
                <c:pt idx="141">
                  <c:v>2335844.5941025037</c:v>
                </c:pt>
                <c:pt idx="142">
                  <c:v>1875673.0499211263</c:v>
                </c:pt>
                <c:pt idx="143">
                  <c:v>2674085.3342205347</c:v>
                </c:pt>
                <c:pt idx="144">
                  <c:v>2635395.7521619732</c:v>
                </c:pt>
                <c:pt idx="145">
                  <c:v>2424361.6682061823</c:v>
                </c:pt>
                <c:pt idx="146">
                  <c:v>2323534.2725384156</c:v>
                </c:pt>
                <c:pt idx="147">
                  <c:v>1987638.3555754486</c:v>
                </c:pt>
                <c:pt idx="148">
                  <c:v>2678774.9805306634</c:v>
                </c:pt>
                <c:pt idx="149">
                  <c:v>2270775.7515494679</c:v>
                </c:pt>
                <c:pt idx="150">
                  <c:v>2448396.1055455916</c:v>
                </c:pt>
                <c:pt idx="151">
                  <c:v>2941981.3796866359</c:v>
                </c:pt>
                <c:pt idx="152">
                  <c:v>2305361.8930866672</c:v>
                </c:pt>
                <c:pt idx="153">
                  <c:v>2776085.1414658334</c:v>
                </c:pt>
                <c:pt idx="154">
                  <c:v>2862257.3924144479</c:v>
                </c:pt>
                <c:pt idx="155">
                  <c:v>2141224.2722321628</c:v>
                </c:pt>
                <c:pt idx="156">
                  <c:v>2931429.6754888464</c:v>
                </c:pt>
                <c:pt idx="157">
                  <c:v>2037465.8476205659</c:v>
                </c:pt>
                <c:pt idx="158">
                  <c:v>2491775.3339142818</c:v>
                </c:pt>
                <c:pt idx="159">
                  <c:v>2591430.3180045169</c:v>
                </c:pt>
                <c:pt idx="160">
                  <c:v>2444878.8708129954</c:v>
                </c:pt>
                <c:pt idx="161">
                  <c:v>3034015.6885229112</c:v>
                </c:pt>
                <c:pt idx="162">
                  <c:v>2261982.6647179769</c:v>
                </c:pt>
                <c:pt idx="163">
                  <c:v>2286017.1020573862</c:v>
                </c:pt>
                <c:pt idx="164">
                  <c:v>3299566.9108339483</c:v>
                </c:pt>
                <c:pt idx="165">
                  <c:v>3028153.6306352504</c:v>
                </c:pt>
                <c:pt idx="166">
                  <c:v>2283672.2789023221</c:v>
                </c:pt>
                <c:pt idx="167">
                  <c:v>3190532.6341234557</c:v>
                </c:pt>
                <c:pt idx="168">
                  <c:v>2988877.8427879224</c:v>
                </c:pt>
                <c:pt idx="169">
                  <c:v>2879257.3602886647</c:v>
                </c:pt>
                <c:pt idx="170">
                  <c:v>2291292.954156281</c:v>
                </c:pt>
                <c:pt idx="171">
                  <c:v>2693430.1252498156</c:v>
                </c:pt>
                <c:pt idx="172">
                  <c:v>2175224.207980596</c:v>
                </c:pt>
                <c:pt idx="173">
                  <c:v>2021638.2913238816</c:v>
                </c:pt>
                <c:pt idx="174">
                  <c:v>2379223.822471194</c:v>
                </c:pt>
                <c:pt idx="175">
                  <c:v>2269017.1341831693</c:v>
                </c:pt>
                <c:pt idx="176">
                  <c:v>2566809.6748763411</c:v>
                </c:pt>
                <c:pt idx="177">
                  <c:v>2897429.7397404136</c:v>
                </c:pt>
                <c:pt idx="178">
                  <c:v>2122465.6869916483</c:v>
                </c:pt>
                <c:pt idx="179">
                  <c:v>3171774.0488829412</c:v>
                </c:pt>
                <c:pt idx="180">
                  <c:v>3435566.6538276793</c:v>
                </c:pt>
                <c:pt idx="181">
                  <c:v>2612533.726400096</c:v>
                </c:pt>
                <c:pt idx="182">
                  <c:v>3297222.0876788832</c:v>
                </c:pt>
                <c:pt idx="183">
                  <c:v>3200498.1325324792</c:v>
                </c:pt>
                <c:pt idx="184">
                  <c:v>2414396.1697971588</c:v>
                </c:pt>
                <c:pt idx="185">
                  <c:v>3093808.6789770517</c:v>
                </c:pt>
                <c:pt idx="186">
                  <c:v>2825912.633510951</c:v>
                </c:pt>
                <c:pt idx="187">
                  <c:v>2742671.4115061667</c:v>
                </c:pt>
                <c:pt idx="188">
                  <c:v>2995912.3122531157</c:v>
                </c:pt>
                <c:pt idx="189">
                  <c:v>3148325.8173322976</c:v>
                </c:pt>
                <c:pt idx="190">
                  <c:v>3056291.5084960223</c:v>
                </c:pt>
                <c:pt idx="191">
                  <c:v>2960153.7591383844</c:v>
                </c:pt>
                <c:pt idx="192">
                  <c:v>3255015.2708877251</c:v>
                </c:pt>
                <c:pt idx="193">
                  <c:v>2290706.7483675149</c:v>
                </c:pt>
                <c:pt idx="194">
                  <c:v>2637740.5753170373</c:v>
                </c:pt>
                <c:pt idx="195">
                  <c:v>2120120.8638365837</c:v>
                </c:pt>
                <c:pt idx="196">
                  <c:v>2868705.6560908752</c:v>
                </c:pt>
                <c:pt idx="197">
                  <c:v>2471258.1313074692</c:v>
                </c:pt>
                <c:pt idx="198">
                  <c:v>3063912.1837499812</c:v>
                </c:pt>
                <c:pt idx="199">
                  <c:v>2781360.9935647286</c:v>
                </c:pt>
                <c:pt idx="200">
                  <c:v>3143049.9652334033</c:v>
                </c:pt>
                <c:pt idx="201">
                  <c:v>3175291.2836155379</c:v>
                </c:pt>
                <c:pt idx="202">
                  <c:v>3019360.5438037589</c:v>
                </c:pt>
                <c:pt idx="203">
                  <c:v>2831188.4856098457</c:v>
                </c:pt>
                <c:pt idx="204">
                  <c:v>3272601.4445507079</c:v>
                </c:pt>
                <c:pt idx="205">
                  <c:v>3128981.026303017</c:v>
                </c:pt>
                <c:pt idx="206">
                  <c:v>3212808.4540965669</c:v>
                </c:pt>
                <c:pt idx="207">
                  <c:v>2429637.5203050771</c:v>
                </c:pt>
                <c:pt idx="208">
                  <c:v>2841153.9840188688</c:v>
                </c:pt>
                <c:pt idx="209">
                  <c:v>2946084.8202079982</c:v>
                </c:pt>
                <c:pt idx="210">
                  <c:v>3373428.8402184751</c:v>
                </c:pt>
                <c:pt idx="211">
                  <c:v>3155946.4925862569</c:v>
                </c:pt>
                <c:pt idx="212">
                  <c:v>3328877.2002722519</c:v>
                </c:pt>
                <c:pt idx="213">
                  <c:v>2887464.2413313901</c:v>
                </c:pt>
                <c:pt idx="214">
                  <c:v>2943153.791264168</c:v>
                </c:pt>
                <c:pt idx="215">
                  <c:v>2914429.7076146295</c:v>
                </c:pt>
                <c:pt idx="216">
                  <c:v>3150670.6404873622</c:v>
                </c:pt>
                <c:pt idx="217">
                  <c:v>2626016.4595417157</c:v>
                </c:pt>
                <c:pt idx="218">
                  <c:v>3334153.0523711471</c:v>
                </c:pt>
                <c:pt idx="219">
                  <c:v>3338842.6986812754</c:v>
                </c:pt>
                <c:pt idx="220">
                  <c:v>2980084.7559564314</c:v>
                </c:pt>
                <c:pt idx="221">
                  <c:v>2298327.4236214738</c:v>
                </c:pt>
                <c:pt idx="222">
                  <c:v>3133670.6726131458</c:v>
                </c:pt>
                <c:pt idx="223">
                  <c:v>3182911.9588694968</c:v>
                </c:pt>
                <c:pt idx="224">
                  <c:v>2972464.0807024725</c:v>
                </c:pt>
                <c:pt idx="225">
                  <c:v>3168256.8141503446</c:v>
                </c:pt>
                <c:pt idx="226">
                  <c:v>2941981.3796866359</c:v>
                </c:pt>
                <c:pt idx="227">
                  <c:v>3233325.6567033799</c:v>
                </c:pt>
                <c:pt idx="228">
                  <c:v>3022291.5727475896</c:v>
                </c:pt>
                <c:pt idx="229">
                  <c:v>3069774.2416376425</c:v>
                </c:pt>
                <c:pt idx="230">
                  <c:v>3296635.8818901172</c:v>
                </c:pt>
                <c:pt idx="231">
                  <c:v>2784878.2282973249</c:v>
                </c:pt>
                <c:pt idx="232">
                  <c:v>3110808.6468512686</c:v>
                </c:pt>
                <c:pt idx="233">
                  <c:v>3403325.3354455447</c:v>
                </c:pt>
                <c:pt idx="234">
                  <c:v>2926153.8233899511</c:v>
                </c:pt>
                <c:pt idx="235">
                  <c:v>3054532.8911297242</c:v>
                </c:pt>
                <c:pt idx="236">
                  <c:v>3117843.1163164615</c:v>
                </c:pt>
                <c:pt idx="237">
                  <c:v>2943153.791264168</c:v>
                </c:pt>
                <c:pt idx="238">
                  <c:v>3137774.113134508</c:v>
                </c:pt>
                <c:pt idx="239">
                  <c:v>3199911.9267437132</c:v>
                </c:pt>
                <c:pt idx="240">
                  <c:v>3226877.3930269536</c:v>
                </c:pt>
                <c:pt idx="241">
                  <c:v>2977153.7270126007</c:v>
                </c:pt>
                <c:pt idx="242">
                  <c:v>3383980.5444162646</c:v>
                </c:pt>
                <c:pt idx="243">
                  <c:v>2998843.3411969459</c:v>
                </c:pt>
                <c:pt idx="244">
                  <c:v>3379290.8981061354</c:v>
                </c:pt>
                <c:pt idx="245">
                  <c:v>3412704.6280658022</c:v>
                </c:pt>
                <c:pt idx="246">
                  <c:v>2960739.9649271504</c:v>
                </c:pt>
                <c:pt idx="247">
                  <c:v>2925567.6176011851</c:v>
                </c:pt>
                <c:pt idx="248">
                  <c:v>3353497.8434004281</c:v>
                </c:pt>
                <c:pt idx="249">
                  <c:v>3359359.9012880884</c:v>
                </c:pt>
                <c:pt idx="250">
                  <c:v>3002360.5759295425</c:v>
                </c:pt>
                <c:pt idx="251">
                  <c:v>3053946.6853409582</c:v>
                </c:pt>
                <c:pt idx="252">
                  <c:v>2989464.0485766884</c:v>
                </c:pt>
                <c:pt idx="253">
                  <c:v>2922636.5886573549</c:v>
                </c:pt>
                <c:pt idx="254">
                  <c:v>3193463.6630672864</c:v>
                </c:pt>
                <c:pt idx="255">
                  <c:v>3080325.945835432</c:v>
                </c:pt>
                <c:pt idx="256">
                  <c:v>3057463.9200735549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'2d plot'!$C$1</c:f>
              <c:strCache>
                <c:ptCount val="1"/>
                <c:pt idx="0">
                  <c:v>BA1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'2d plot'!$A$2:$A$258</c:f>
              <c:numCache>
                <c:formatCode>General</c:formatCode>
                <c:ptCount val="257"/>
                <c:pt idx="0">
                  <c:v>1007</c:v>
                </c:pt>
                <c:pt idx="1">
                  <c:v>1018</c:v>
                </c:pt>
                <c:pt idx="2">
                  <c:v>880</c:v>
                </c:pt>
                <c:pt idx="3">
                  <c:v>918</c:v>
                </c:pt>
                <c:pt idx="4">
                  <c:v>846</c:v>
                </c:pt>
                <c:pt idx="5">
                  <c:v>1286</c:v>
                </c:pt>
                <c:pt idx="6">
                  <c:v>988</c:v>
                </c:pt>
                <c:pt idx="7">
                  <c:v>930</c:v>
                </c:pt>
                <c:pt idx="8">
                  <c:v>857</c:v>
                </c:pt>
                <c:pt idx="9">
                  <c:v>1186</c:v>
                </c:pt>
                <c:pt idx="10">
                  <c:v>852</c:v>
                </c:pt>
                <c:pt idx="11">
                  <c:v>1061</c:v>
                </c:pt>
                <c:pt idx="12">
                  <c:v>887</c:v>
                </c:pt>
                <c:pt idx="13">
                  <c:v>1284</c:v>
                </c:pt>
                <c:pt idx="14">
                  <c:v>890</c:v>
                </c:pt>
                <c:pt idx="15">
                  <c:v>1006</c:v>
                </c:pt>
                <c:pt idx="16">
                  <c:v>1059</c:v>
                </c:pt>
                <c:pt idx="17">
                  <c:v>756</c:v>
                </c:pt>
                <c:pt idx="18">
                  <c:v>838</c:v>
                </c:pt>
                <c:pt idx="19">
                  <c:v>1004</c:v>
                </c:pt>
                <c:pt idx="20">
                  <c:v>952</c:v>
                </c:pt>
                <c:pt idx="21">
                  <c:v>1029</c:v>
                </c:pt>
                <c:pt idx="22">
                  <c:v>1092</c:v>
                </c:pt>
                <c:pt idx="23">
                  <c:v>1189</c:v>
                </c:pt>
                <c:pt idx="24">
                  <c:v>800</c:v>
                </c:pt>
                <c:pt idx="25">
                  <c:v>1196</c:v>
                </c:pt>
                <c:pt idx="26">
                  <c:v>1147</c:v>
                </c:pt>
                <c:pt idx="27">
                  <c:v>1000</c:v>
                </c:pt>
                <c:pt idx="28">
                  <c:v>1457</c:v>
                </c:pt>
                <c:pt idx="29">
                  <c:v>1688</c:v>
                </c:pt>
                <c:pt idx="30">
                  <c:v>1369</c:v>
                </c:pt>
                <c:pt idx="31">
                  <c:v>1357</c:v>
                </c:pt>
                <c:pt idx="32">
                  <c:v>1493</c:v>
                </c:pt>
                <c:pt idx="33">
                  <c:v>1818</c:v>
                </c:pt>
                <c:pt idx="34">
                  <c:v>1073</c:v>
                </c:pt>
                <c:pt idx="35">
                  <c:v>1928</c:v>
                </c:pt>
                <c:pt idx="36">
                  <c:v>1442</c:v>
                </c:pt>
                <c:pt idx="37">
                  <c:v>1943</c:v>
                </c:pt>
                <c:pt idx="38">
                  <c:v>1776</c:v>
                </c:pt>
                <c:pt idx="39">
                  <c:v>1032</c:v>
                </c:pt>
                <c:pt idx="40">
                  <c:v>1265</c:v>
                </c:pt>
                <c:pt idx="41">
                  <c:v>1820</c:v>
                </c:pt>
                <c:pt idx="42">
                  <c:v>2040</c:v>
                </c:pt>
                <c:pt idx="43">
                  <c:v>1238</c:v>
                </c:pt>
                <c:pt idx="44">
                  <c:v>1947</c:v>
                </c:pt>
                <c:pt idx="45">
                  <c:v>1738</c:v>
                </c:pt>
                <c:pt idx="46">
                  <c:v>1780</c:v>
                </c:pt>
                <c:pt idx="47">
                  <c:v>1142</c:v>
                </c:pt>
                <c:pt idx="48">
                  <c:v>1223</c:v>
                </c:pt>
                <c:pt idx="49">
                  <c:v>1888</c:v>
                </c:pt>
                <c:pt idx="50">
                  <c:v>1340</c:v>
                </c:pt>
                <c:pt idx="51">
                  <c:v>1300</c:v>
                </c:pt>
                <c:pt idx="52">
                  <c:v>1761</c:v>
                </c:pt>
                <c:pt idx="53">
                  <c:v>1962</c:v>
                </c:pt>
                <c:pt idx="54">
                  <c:v>1582</c:v>
                </c:pt>
                <c:pt idx="55">
                  <c:v>1745</c:v>
                </c:pt>
                <c:pt idx="56">
                  <c:v>1645</c:v>
                </c:pt>
                <c:pt idx="57">
                  <c:v>1592</c:v>
                </c:pt>
                <c:pt idx="58">
                  <c:v>2017</c:v>
                </c:pt>
                <c:pt idx="59">
                  <c:v>1546</c:v>
                </c:pt>
                <c:pt idx="60">
                  <c:v>1339</c:v>
                </c:pt>
                <c:pt idx="61">
                  <c:v>1503</c:v>
                </c:pt>
                <c:pt idx="62">
                  <c:v>1262</c:v>
                </c:pt>
                <c:pt idx="63">
                  <c:v>2130</c:v>
                </c:pt>
                <c:pt idx="64">
                  <c:v>1168</c:v>
                </c:pt>
                <c:pt idx="65">
                  <c:v>1876</c:v>
                </c:pt>
                <c:pt idx="66">
                  <c:v>1402</c:v>
                </c:pt>
                <c:pt idx="67">
                  <c:v>1616</c:v>
                </c:pt>
                <c:pt idx="68">
                  <c:v>1743</c:v>
                </c:pt>
                <c:pt idx="69">
                  <c:v>1110</c:v>
                </c:pt>
                <c:pt idx="70">
                  <c:v>2280</c:v>
                </c:pt>
                <c:pt idx="71">
                  <c:v>1400</c:v>
                </c:pt>
                <c:pt idx="72">
                  <c:v>2151</c:v>
                </c:pt>
                <c:pt idx="73">
                  <c:v>1434</c:v>
                </c:pt>
                <c:pt idx="74">
                  <c:v>1650</c:v>
                </c:pt>
                <c:pt idx="75">
                  <c:v>1497</c:v>
                </c:pt>
                <c:pt idx="76">
                  <c:v>1198</c:v>
                </c:pt>
                <c:pt idx="77">
                  <c:v>1690</c:v>
                </c:pt>
                <c:pt idx="78">
                  <c:v>2079</c:v>
                </c:pt>
                <c:pt idx="79">
                  <c:v>1056</c:v>
                </c:pt>
                <c:pt idx="80">
                  <c:v>1857</c:v>
                </c:pt>
                <c:pt idx="81">
                  <c:v>1764</c:v>
                </c:pt>
                <c:pt idx="82">
                  <c:v>1461</c:v>
                </c:pt>
                <c:pt idx="83">
                  <c:v>1651</c:v>
                </c:pt>
                <c:pt idx="84">
                  <c:v>1448</c:v>
                </c:pt>
                <c:pt idx="85">
                  <c:v>1510</c:v>
                </c:pt>
                <c:pt idx="86">
                  <c:v>1416</c:v>
                </c:pt>
                <c:pt idx="87">
                  <c:v>1196</c:v>
                </c:pt>
                <c:pt idx="88">
                  <c:v>1380</c:v>
                </c:pt>
                <c:pt idx="89">
                  <c:v>1059</c:v>
                </c:pt>
                <c:pt idx="90">
                  <c:v>1922</c:v>
                </c:pt>
                <c:pt idx="91">
                  <c:v>1342</c:v>
                </c:pt>
                <c:pt idx="92">
                  <c:v>1403</c:v>
                </c:pt>
                <c:pt idx="93">
                  <c:v>1456</c:v>
                </c:pt>
                <c:pt idx="94">
                  <c:v>1920</c:v>
                </c:pt>
                <c:pt idx="95">
                  <c:v>1299</c:v>
                </c:pt>
                <c:pt idx="96">
                  <c:v>1080</c:v>
                </c:pt>
                <c:pt idx="97">
                  <c:v>1354</c:v>
                </c:pt>
                <c:pt idx="98">
                  <c:v>2281</c:v>
                </c:pt>
                <c:pt idx="99">
                  <c:v>1278</c:v>
                </c:pt>
                <c:pt idx="100">
                  <c:v>1999</c:v>
                </c:pt>
                <c:pt idx="101">
                  <c:v>1532</c:v>
                </c:pt>
                <c:pt idx="102">
                  <c:v>1594</c:v>
                </c:pt>
                <c:pt idx="103">
                  <c:v>1472</c:v>
                </c:pt>
                <c:pt idx="104">
                  <c:v>1454</c:v>
                </c:pt>
                <c:pt idx="105">
                  <c:v>2340</c:v>
                </c:pt>
                <c:pt idx="106">
                  <c:v>1110</c:v>
                </c:pt>
                <c:pt idx="107">
                  <c:v>1518</c:v>
                </c:pt>
                <c:pt idx="108">
                  <c:v>1224</c:v>
                </c:pt>
                <c:pt idx="109">
                  <c:v>1796</c:v>
                </c:pt>
                <c:pt idx="110">
                  <c:v>1987</c:v>
                </c:pt>
                <c:pt idx="111">
                  <c:v>2074</c:v>
                </c:pt>
                <c:pt idx="112">
                  <c:v>1370</c:v>
                </c:pt>
                <c:pt idx="113">
                  <c:v>1648</c:v>
                </c:pt>
                <c:pt idx="114">
                  <c:v>1910</c:v>
                </c:pt>
                <c:pt idx="115">
                  <c:v>2309</c:v>
                </c:pt>
                <c:pt idx="116">
                  <c:v>2177</c:v>
                </c:pt>
                <c:pt idx="117">
                  <c:v>3060</c:v>
                </c:pt>
                <c:pt idx="118">
                  <c:v>2350</c:v>
                </c:pt>
                <c:pt idx="119">
                  <c:v>1227</c:v>
                </c:pt>
                <c:pt idx="120">
                  <c:v>2364</c:v>
                </c:pt>
                <c:pt idx="121">
                  <c:v>2496</c:v>
                </c:pt>
                <c:pt idx="122">
                  <c:v>3236</c:v>
                </c:pt>
                <c:pt idx="123">
                  <c:v>2022</c:v>
                </c:pt>
                <c:pt idx="124">
                  <c:v>2455</c:v>
                </c:pt>
                <c:pt idx="125">
                  <c:v>3316</c:v>
                </c:pt>
                <c:pt idx="126">
                  <c:v>2265</c:v>
                </c:pt>
                <c:pt idx="127">
                  <c:v>2241</c:v>
                </c:pt>
                <c:pt idx="128">
                  <c:v>1583</c:v>
                </c:pt>
                <c:pt idx="129">
                  <c:v>1948</c:v>
                </c:pt>
                <c:pt idx="130">
                  <c:v>3334</c:v>
                </c:pt>
                <c:pt idx="131">
                  <c:v>3162</c:v>
                </c:pt>
                <c:pt idx="132">
                  <c:v>1579</c:v>
                </c:pt>
                <c:pt idx="133">
                  <c:v>1844</c:v>
                </c:pt>
                <c:pt idx="134">
                  <c:v>1629</c:v>
                </c:pt>
                <c:pt idx="135">
                  <c:v>1734</c:v>
                </c:pt>
                <c:pt idx="136">
                  <c:v>1318</c:v>
                </c:pt>
                <c:pt idx="137">
                  <c:v>1326</c:v>
                </c:pt>
                <c:pt idx="138">
                  <c:v>2754</c:v>
                </c:pt>
                <c:pt idx="139">
                  <c:v>2443</c:v>
                </c:pt>
                <c:pt idx="140">
                  <c:v>2800</c:v>
                </c:pt>
                <c:pt idx="141">
                  <c:v>2114</c:v>
                </c:pt>
                <c:pt idx="142">
                  <c:v>1329</c:v>
                </c:pt>
                <c:pt idx="143">
                  <c:v>2691</c:v>
                </c:pt>
                <c:pt idx="144">
                  <c:v>2625</c:v>
                </c:pt>
                <c:pt idx="145">
                  <c:v>2265</c:v>
                </c:pt>
                <c:pt idx="146">
                  <c:v>2093</c:v>
                </c:pt>
                <c:pt idx="147">
                  <c:v>1520</c:v>
                </c:pt>
                <c:pt idx="148">
                  <c:v>2699</c:v>
                </c:pt>
                <c:pt idx="149">
                  <c:v>2003</c:v>
                </c:pt>
                <c:pt idx="150">
                  <c:v>2306</c:v>
                </c:pt>
                <c:pt idx="151">
                  <c:v>3148</c:v>
                </c:pt>
                <c:pt idx="152">
                  <c:v>2062</c:v>
                </c:pt>
                <c:pt idx="153">
                  <c:v>2865</c:v>
                </c:pt>
                <c:pt idx="154">
                  <c:v>3012</c:v>
                </c:pt>
                <c:pt idx="155">
                  <c:v>1782</c:v>
                </c:pt>
                <c:pt idx="156">
                  <c:v>3130</c:v>
                </c:pt>
                <c:pt idx="157">
                  <c:v>1605</c:v>
                </c:pt>
                <c:pt idx="158">
                  <c:v>2380</c:v>
                </c:pt>
                <c:pt idx="159">
                  <c:v>2550</c:v>
                </c:pt>
                <c:pt idx="160">
                  <c:v>2300</c:v>
                </c:pt>
                <c:pt idx="161">
                  <c:v>3305</c:v>
                </c:pt>
                <c:pt idx="162">
                  <c:v>1988</c:v>
                </c:pt>
                <c:pt idx="163">
                  <c:v>2029</c:v>
                </c:pt>
                <c:pt idx="164">
                  <c:v>3758</c:v>
                </c:pt>
                <c:pt idx="165">
                  <c:v>3295</c:v>
                </c:pt>
                <c:pt idx="166">
                  <c:v>2025</c:v>
                </c:pt>
                <c:pt idx="167">
                  <c:v>3572</c:v>
                </c:pt>
                <c:pt idx="168">
                  <c:v>3228</c:v>
                </c:pt>
                <c:pt idx="169">
                  <c:v>3041</c:v>
                </c:pt>
                <c:pt idx="170">
                  <c:v>2038</c:v>
                </c:pt>
                <c:pt idx="171">
                  <c:v>2724</c:v>
                </c:pt>
                <c:pt idx="172">
                  <c:v>1840</c:v>
                </c:pt>
                <c:pt idx="173">
                  <c:v>1578</c:v>
                </c:pt>
                <c:pt idx="174">
                  <c:v>2188</c:v>
                </c:pt>
                <c:pt idx="175">
                  <c:v>2000</c:v>
                </c:pt>
                <c:pt idx="176">
                  <c:v>2508</c:v>
                </c:pt>
                <c:pt idx="177">
                  <c:v>3072</c:v>
                </c:pt>
                <c:pt idx="178">
                  <c:v>1750</c:v>
                </c:pt>
                <c:pt idx="179">
                  <c:v>3540</c:v>
                </c:pt>
                <c:pt idx="180">
                  <c:v>3990</c:v>
                </c:pt>
                <c:pt idx="181">
                  <c:v>2586</c:v>
                </c:pt>
                <c:pt idx="182">
                  <c:v>3754</c:v>
                </c:pt>
                <c:pt idx="183">
                  <c:v>3589</c:v>
                </c:pt>
                <c:pt idx="184">
                  <c:v>2248</c:v>
                </c:pt>
                <c:pt idx="185">
                  <c:v>3407</c:v>
                </c:pt>
                <c:pt idx="186">
                  <c:v>2950</c:v>
                </c:pt>
                <c:pt idx="187">
                  <c:v>2808</c:v>
                </c:pt>
                <c:pt idx="188">
                  <c:v>3240</c:v>
                </c:pt>
                <c:pt idx="189">
                  <c:v>3500</c:v>
                </c:pt>
                <c:pt idx="190">
                  <c:v>3343</c:v>
                </c:pt>
                <c:pt idx="191">
                  <c:v>3179</c:v>
                </c:pt>
                <c:pt idx="192">
                  <c:v>3682</c:v>
                </c:pt>
                <c:pt idx="193">
                  <c:v>2037</c:v>
                </c:pt>
                <c:pt idx="194">
                  <c:v>2629</c:v>
                </c:pt>
                <c:pt idx="195">
                  <c:v>1746</c:v>
                </c:pt>
                <c:pt idx="196">
                  <c:v>3023</c:v>
                </c:pt>
                <c:pt idx="197">
                  <c:v>2345</c:v>
                </c:pt>
                <c:pt idx="198">
                  <c:v>3356</c:v>
                </c:pt>
                <c:pt idx="199">
                  <c:v>2874</c:v>
                </c:pt>
                <c:pt idx="200">
                  <c:v>3491</c:v>
                </c:pt>
                <c:pt idx="201">
                  <c:v>3546</c:v>
                </c:pt>
                <c:pt idx="202">
                  <c:v>3280</c:v>
                </c:pt>
                <c:pt idx="203">
                  <c:v>2959</c:v>
                </c:pt>
                <c:pt idx="204">
                  <c:v>3712</c:v>
                </c:pt>
                <c:pt idx="205">
                  <c:v>3467</c:v>
                </c:pt>
                <c:pt idx="206">
                  <c:v>3610</c:v>
                </c:pt>
                <c:pt idx="207">
                  <c:v>2274</c:v>
                </c:pt>
                <c:pt idx="208">
                  <c:v>2976</c:v>
                </c:pt>
                <c:pt idx="209">
                  <c:v>3155</c:v>
                </c:pt>
                <c:pt idx="210">
                  <c:v>3884</c:v>
                </c:pt>
                <c:pt idx="211">
                  <c:v>3513</c:v>
                </c:pt>
                <c:pt idx="212">
                  <c:v>3808</c:v>
                </c:pt>
                <c:pt idx="213">
                  <c:v>3055</c:v>
                </c:pt>
                <c:pt idx="214">
                  <c:v>3150</c:v>
                </c:pt>
                <c:pt idx="215">
                  <c:v>3101</c:v>
                </c:pt>
                <c:pt idx="216">
                  <c:v>3504</c:v>
                </c:pt>
                <c:pt idx="217">
                  <c:v>2609</c:v>
                </c:pt>
                <c:pt idx="218">
                  <c:v>3817</c:v>
                </c:pt>
                <c:pt idx="219">
                  <c:v>3825</c:v>
                </c:pt>
                <c:pt idx="220">
                  <c:v>3213</c:v>
                </c:pt>
                <c:pt idx="221">
                  <c:v>2050</c:v>
                </c:pt>
                <c:pt idx="222">
                  <c:v>3475</c:v>
                </c:pt>
                <c:pt idx="223">
                  <c:v>3559</c:v>
                </c:pt>
                <c:pt idx="224">
                  <c:v>3200</c:v>
                </c:pt>
                <c:pt idx="225">
                  <c:v>3534</c:v>
                </c:pt>
                <c:pt idx="226">
                  <c:v>3148</c:v>
                </c:pt>
                <c:pt idx="227">
                  <c:v>3645</c:v>
                </c:pt>
                <c:pt idx="228">
                  <c:v>3285</c:v>
                </c:pt>
                <c:pt idx="229">
                  <c:v>3366</c:v>
                </c:pt>
                <c:pt idx="230">
                  <c:v>3753</c:v>
                </c:pt>
                <c:pt idx="231">
                  <c:v>2880</c:v>
                </c:pt>
                <c:pt idx="232">
                  <c:v>3436</c:v>
                </c:pt>
                <c:pt idx="233">
                  <c:v>3935</c:v>
                </c:pt>
                <c:pt idx="234">
                  <c:v>3121</c:v>
                </c:pt>
                <c:pt idx="235">
                  <c:v>3340</c:v>
                </c:pt>
                <c:pt idx="236">
                  <c:v>3448</c:v>
                </c:pt>
                <c:pt idx="237">
                  <c:v>3150</c:v>
                </c:pt>
                <c:pt idx="238">
                  <c:v>3482</c:v>
                </c:pt>
                <c:pt idx="239">
                  <c:v>3588</c:v>
                </c:pt>
                <c:pt idx="240">
                  <c:v>3634</c:v>
                </c:pt>
                <c:pt idx="241">
                  <c:v>3208</c:v>
                </c:pt>
                <c:pt idx="242">
                  <c:v>3902</c:v>
                </c:pt>
                <c:pt idx="243">
                  <c:v>3245</c:v>
                </c:pt>
                <c:pt idx="244">
                  <c:v>3894</c:v>
                </c:pt>
                <c:pt idx="245">
                  <c:v>3951</c:v>
                </c:pt>
                <c:pt idx="246">
                  <c:v>3180</c:v>
                </c:pt>
                <c:pt idx="247">
                  <c:v>3120</c:v>
                </c:pt>
                <c:pt idx="248">
                  <c:v>3850</c:v>
                </c:pt>
                <c:pt idx="249">
                  <c:v>3860</c:v>
                </c:pt>
                <c:pt idx="250">
                  <c:v>3251</c:v>
                </c:pt>
                <c:pt idx="251">
                  <c:v>3339</c:v>
                </c:pt>
                <c:pt idx="252">
                  <c:v>3229</c:v>
                </c:pt>
                <c:pt idx="253">
                  <c:v>3115</c:v>
                </c:pt>
                <c:pt idx="254">
                  <c:v>3577</c:v>
                </c:pt>
                <c:pt idx="255">
                  <c:v>3384</c:v>
                </c:pt>
                <c:pt idx="256">
                  <c:v>3345</c:v>
                </c:pt>
              </c:numCache>
            </c:numRef>
          </c:xVal>
          <c:yVal>
            <c:numRef>
              <c:f>'2d plot'!$C$2:$C$258</c:f>
              <c:numCache>
                <c:formatCode>General</c:formatCode>
                <c:ptCount val="257"/>
                <c:pt idx="0">
                  <c:v>1450000</c:v>
                </c:pt>
                <c:pt idx="1">
                  <c:v>3799000</c:v>
                </c:pt>
                <c:pt idx="2">
                  <c:v>1140000</c:v>
                </c:pt>
                <c:pt idx="3">
                  <c:v>1355000</c:v>
                </c:pt>
                <c:pt idx="4">
                  <c:v>2230000</c:v>
                </c:pt>
                <c:pt idx="5">
                  <c:v>1463300</c:v>
                </c:pt>
                <c:pt idx="6">
                  <c:v>1100000</c:v>
                </c:pt>
                <c:pt idx="7">
                  <c:v>1385000</c:v>
                </c:pt>
                <c:pt idx="8">
                  <c:v>1275000</c:v>
                </c:pt>
                <c:pt idx="9">
                  <c:v>2550000</c:v>
                </c:pt>
                <c:pt idx="10">
                  <c:v>1332000</c:v>
                </c:pt>
                <c:pt idx="11">
                  <c:v>1935000</c:v>
                </c:pt>
                <c:pt idx="12">
                  <c:v>1803750</c:v>
                </c:pt>
                <c:pt idx="13">
                  <c:v>1350000</c:v>
                </c:pt>
                <c:pt idx="14">
                  <c:v>1750000</c:v>
                </c:pt>
                <c:pt idx="15">
                  <c:v>1505000</c:v>
                </c:pt>
                <c:pt idx="16">
                  <c:v>1505000</c:v>
                </c:pt>
                <c:pt idx="17">
                  <c:v>1100000</c:v>
                </c:pt>
                <c:pt idx="18">
                  <c:v>1279000</c:v>
                </c:pt>
                <c:pt idx="19">
                  <c:v>1365000</c:v>
                </c:pt>
                <c:pt idx="20">
                  <c:v>1080000</c:v>
                </c:pt>
                <c:pt idx="21">
                  <c:v>1545000</c:v>
                </c:pt>
                <c:pt idx="22">
                  <c:v>1625000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'2d plot'!$D$1</c:f>
              <c:strCache>
                <c:ptCount val="1"/>
                <c:pt idx="0">
                  <c:v>BA2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'2d plot'!$A$2:$A$258</c:f>
              <c:numCache>
                <c:formatCode>General</c:formatCode>
                <c:ptCount val="257"/>
                <c:pt idx="0">
                  <c:v>1007</c:v>
                </c:pt>
                <c:pt idx="1">
                  <c:v>1018</c:v>
                </c:pt>
                <c:pt idx="2">
                  <c:v>880</c:v>
                </c:pt>
                <c:pt idx="3">
                  <c:v>918</c:v>
                </c:pt>
                <c:pt idx="4">
                  <c:v>846</c:v>
                </c:pt>
                <c:pt idx="5">
                  <c:v>1286</c:v>
                </c:pt>
                <c:pt idx="6">
                  <c:v>988</c:v>
                </c:pt>
                <c:pt idx="7">
                  <c:v>930</c:v>
                </c:pt>
                <c:pt idx="8">
                  <c:v>857</c:v>
                </c:pt>
                <c:pt idx="9">
                  <c:v>1186</c:v>
                </c:pt>
                <c:pt idx="10">
                  <c:v>852</c:v>
                </c:pt>
                <c:pt idx="11">
                  <c:v>1061</c:v>
                </c:pt>
                <c:pt idx="12">
                  <c:v>887</c:v>
                </c:pt>
                <c:pt idx="13">
                  <c:v>1284</c:v>
                </c:pt>
                <c:pt idx="14">
                  <c:v>890</c:v>
                </c:pt>
                <c:pt idx="15">
                  <c:v>1006</c:v>
                </c:pt>
                <c:pt idx="16">
                  <c:v>1059</c:v>
                </c:pt>
                <c:pt idx="17">
                  <c:v>756</c:v>
                </c:pt>
                <c:pt idx="18">
                  <c:v>838</c:v>
                </c:pt>
                <c:pt idx="19">
                  <c:v>1004</c:v>
                </c:pt>
                <c:pt idx="20">
                  <c:v>952</c:v>
                </c:pt>
                <c:pt idx="21">
                  <c:v>1029</c:v>
                </c:pt>
                <c:pt idx="22">
                  <c:v>1092</c:v>
                </c:pt>
                <c:pt idx="23">
                  <c:v>1189</c:v>
                </c:pt>
                <c:pt idx="24">
                  <c:v>800</c:v>
                </c:pt>
                <c:pt idx="25">
                  <c:v>1196</c:v>
                </c:pt>
                <c:pt idx="26">
                  <c:v>1147</c:v>
                </c:pt>
                <c:pt idx="27">
                  <c:v>1000</c:v>
                </c:pt>
                <c:pt idx="28">
                  <c:v>1457</c:v>
                </c:pt>
                <c:pt idx="29">
                  <c:v>1688</c:v>
                </c:pt>
                <c:pt idx="30">
                  <c:v>1369</c:v>
                </c:pt>
                <c:pt idx="31">
                  <c:v>1357</c:v>
                </c:pt>
                <c:pt idx="32">
                  <c:v>1493</c:v>
                </c:pt>
                <c:pt idx="33">
                  <c:v>1818</c:v>
                </c:pt>
                <c:pt idx="34">
                  <c:v>1073</c:v>
                </c:pt>
                <c:pt idx="35">
                  <c:v>1928</c:v>
                </c:pt>
                <c:pt idx="36">
                  <c:v>1442</c:v>
                </c:pt>
                <c:pt idx="37">
                  <c:v>1943</c:v>
                </c:pt>
                <c:pt idx="38">
                  <c:v>1776</c:v>
                </c:pt>
                <c:pt idx="39">
                  <c:v>1032</c:v>
                </c:pt>
                <c:pt idx="40">
                  <c:v>1265</c:v>
                </c:pt>
                <c:pt idx="41">
                  <c:v>1820</c:v>
                </c:pt>
                <c:pt idx="42">
                  <c:v>2040</c:v>
                </c:pt>
                <c:pt idx="43">
                  <c:v>1238</c:v>
                </c:pt>
                <c:pt idx="44">
                  <c:v>1947</c:v>
                </c:pt>
                <c:pt idx="45">
                  <c:v>1738</c:v>
                </c:pt>
                <c:pt idx="46">
                  <c:v>1780</c:v>
                </c:pt>
                <c:pt idx="47">
                  <c:v>1142</c:v>
                </c:pt>
                <c:pt idx="48">
                  <c:v>1223</c:v>
                </c:pt>
                <c:pt idx="49">
                  <c:v>1888</c:v>
                </c:pt>
                <c:pt idx="50">
                  <c:v>1340</c:v>
                </c:pt>
                <c:pt idx="51">
                  <c:v>1300</c:v>
                </c:pt>
                <c:pt idx="52">
                  <c:v>1761</c:v>
                </c:pt>
                <c:pt idx="53">
                  <c:v>1962</c:v>
                </c:pt>
                <c:pt idx="54">
                  <c:v>1582</c:v>
                </c:pt>
                <c:pt idx="55">
                  <c:v>1745</c:v>
                </c:pt>
                <c:pt idx="56">
                  <c:v>1645</c:v>
                </c:pt>
                <c:pt idx="57">
                  <c:v>1592</c:v>
                </c:pt>
                <c:pt idx="58">
                  <c:v>2017</c:v>
                </c:pt>
                <c:pt idx="59">
                  <c:v>1546</c:v>
                </c:pt>
                <c:pt idx="60">
                  <c:v>1339</c:v>
                </c:pt>
                <c:pt idx="61">
                  <c:v>1503</c:v>
                </c:pt>
                <c:pt idx="62">
                  <c:v>1262</c:v>
                </c:pt>
                <c:pt idx="63">
                  <c:v>2130</c:v>
                </c:pt>
                <c:pt idx="64">
                  <c:v>1168</c:v>
                </c:pt>
                <c:pt idx="65">
                  <c:v>1876</c:v>
                </c:pt>
                <c:pt idx="66">
                  <c:v>1402</c:v>
                </c:pt>
                <c:pt idx="67">
                  <c:v>1616</c:v>
                </c:pt>
                <c:pt idx="68">
                  <c:v>1743</c:v>
                </c:pt>
                <c:pt idx="69">
                  <c:v>1110</c:v>
                </c:pt>
                <c:pt idx="70">
                  <c:v>2280</c:v>
                </c:pt>
                <c:pt idx="71">
                  <c:v>1400</c:v>
                </c:pt>
                <c:pt idx="72">
                  <c:v>2151</c:v>
                </c:pt>
                <c:pt idx="73">
                  <c:v>1434</c:v>
                </c:pt>
                <c:pt idx="74">
                  <c:v>1650</c:v>
                </c:pt>
                <c:pt idx="75">
                  <c:v>1497</c:v>
                </c:pt>
                <c:pt idx="76">
                  <c:v>1198</c:v>
                </c:pt>
                <c:pt idx="77">
                  <c:v>1690</c:v>
                </c:pt>
                <c:pt idx="78">
                  <c:v>2079</c:v>
                </c:pt>
                <c:pt idx="79">
                  <c:v>1056</c:v>
                </c:pt>
                <c:pt idx="80">
                  <c:v>1857</c:v>
                </c:pt>
                <c:pt idx="81">
                  <c:v>1764</c:v>
                </c:pt>
                <c:pt idx="82">
                  <c:v>1461</c:v>
                </c:pt>
                <c:pt idx="83">
                  <c:v>1651</c:v>
                </c:pt>
                <c:pt idx="84">
                  <c:v>1448</c:v>
                </c:pt>
                <c:pt idx="85">
                  <c:v>1510</c:v>
                </c:pt>
                <c:pt idx="86">
                  <c:v>1416</c:v>
                </c:pt>
                <c:pt idx="87">
                  <c:v>1196</c:v>
                </c:pt>
                <c:pt idx="88">
                  <c:v>1380</c:v>
                </c:pt>
                <c:pt idx="89">
                  <c:v>1059</c:v>
                </c:pt>
                <c:pt idx="90">
                  <c:v>1922</c:v>
                </c:pt>
                <c:pt idx="91">
                  <c:v>1342</c:v>
                </c:pt>
                <c:pt idx="92">
                  <c:v>1403</c:v>
                </c:pt>
                <c:pt idx="93">
                  <c:v>1456</c:v>
                </c:pt>
                <c:pt idx="94">
                  <c:v>1920</c:v>
                </c:pt>
                <c:pt idx="95">
                  <c:v>1299</c:v>
                </c:pt>
                <c:pt idx="96">
                  <c:v>1080</c:v>
                </c:pt>
                <c:pt idx="97">
                  <c:v>1354</c:v>
                </c:pt>
                <c:pt idx="98">
                  <c:v>2281</c:v>
                </c:pt>
                <c:pt idx="99">
                  <c:v>1278</c:v>
                </c:pt>
                <c:pt idx="100">
                  <c:v>1999</c:v>
                </c:pt>
                <c:pt idx="101">
                  <c:v>1532</c:v>
                </c:pt>
                <c:pt idx="102">
                  <c:v>1594</c:v>
                </c:pt>
                <c:pt idx="103">
                  <c:v>1472</c:v>
                </c:pt>
                <c:pt idx="104">
                  <c:v>1454</c:v>
                </c:pt>
                <c:pt idx="105">
                  <c:v>2340</c:v>
                </c:pt>
                <c:pt idx="106">
                  <c:v>1110</c:v>
                </c:pt>
                <c:pt idx="107">
                  <c:v>1518</c:v>
                </c:pt>
                <c:pt idx="108">
                  <c:v>1224</c:v>
                </c:pt>
                <c:pt idx="109">
                  <c:v>1796</c:v>
                </c:pt>
                <c:pt idx="110">
                  <c:v>1987</c:v>
                </c:pt>
                <c:pt idx="111">
                  <c:v>2074</c:v>
                </c:pt>
                <c:pt idx="112">
                  <c:v>1370</c:v>
                </c:pt>
                <c:pt idx="113">
                  <c:v>1648</c:v>
                </c:pt>
                <c:pt idx="114">
                  <c:v>1910</c:v>
                </c:pt>
                <c:pt idx="115">
                  <c:v>2309</c:v>
                </c:pt>
                <c:pt idx="116">
                  <c:v>2177</c:v>
                </c:pt>
                <c:pt idx="117">
                  <c:v>3060</c:v>
                </c:pt>
                <c:pt idx="118">
                  <c:v>2350</c:v>
                </c:pt>
                <c:pt idx="119">
                  <c:v>1227</c:v>
                </c:pt>
                <c:pt idx="120">
                  <c:v>2364</c:v>
                </c:pt>
                <c:pt idx="121">
                  <c:v>2496</c:v>
                </c:pt>
                <c:pt idx="122">
                  <c:v>3236</c:v>
                </c:pt>
                <c:pt idx="123">
                  <c:v>2022</c:v>
                </c:pt>
                <c:pt idx="124">
                  <c:v>2455</c:v>
                </c:pt>
                <c:pt idx="125">
                  <c:v>3316</c:v>
                </c:pt>
                <c:pt idx="126">
                  <c:v>2265</c:v>
                </c:pt>
                <c:pt idx="127">
                  <c:v>2241</c:v>
                </c:pt>
                <c:pt idx="128">
                  <c:v>1583</c:v>
                </c:pt>
                <c:pt idx="129">
                  <c:v>1948</c:v>
                </c:pt>
                <c:pt idx="130">
                  <c:v>3334</c:v>
                </c:pt>
                <c:pt idx="131">
                  <c:v>3162</c:v>
                </c:pt>
                <c:pt idx="132">
                  <c:v>1579</c:v>
                </c:pt>
                <c:pt idx="133">
                  <c:v>1844</c:v>
                </c:pt>
                <c:pt idx="134">
                  <c:v>1629</c:v>
                </c:pt>
                <c:pt idx="135">
                  <c:v>1734</c:v>
                </c:pt>
                <c:pt idx="136">
                  <c:v>1318</c:v>
                </c:pt>
                <c:pt idx="137">
                  <c:v>1326</c:v>
                </c:pt>
                <c:pt idx="138">
                  <c:v>2754</c:v>
                </c:pt>
                <c:pt idx="139">
                  <c:v>2443</c:v>
                </c:pt>
                <c:pt idx="140">
                  <c:v>2800</c:v>
                </c:pt>
                <c:pt idx="141">
                  <c:v>2114</c:v>
                </c:pt>
                <c:pt idx="142">
                  <c:v>1329</c:v>
                </c:pt>
                <c:pt idx="143">
                  <c:v>2691</c:v>
                </c:pt>
                <c:pt idx="144">
                  <c:v>2625</c:v>
                </c:pt>
                <c:pt idx="145">
                  <c:v>2265</c:v>
                </c:pt>
                <c:pt idx="146">
                  <c:v>2093</c:v>
                </c:pt>
                <c:pt idx="147">
                  <c:v>1520</c:v>
                </c:pt>
                <c:pt idx="148">
                  <c:v>2699</c:v>
                </c:pt>
                <c:pt idx="149">
                  <c:v>2003</c:v>
                </c:pt>
                <c:pt idx="150">
                  <c:v>2306</c:v>
                </c:pt>
                <c:pt idx="151">
                  <c:v>3148</c:v>
                </c:pt>
                <c:pt idx="152">
                  <c:v>2062</c:v>
                </c:pt>
                <c:pt idx="153">
                  <c:v>2865</c:v>
                </c:pt>
                <c:pt idx="154">
                  <c:v>3012</c:v>
                </c:pt>
                <c:pt idx="155">
                  <c:v>1782</c:v>
                </c:pt>
                <c:pt idx="156">
                  <c:v>3130</c:v>
                </c:pt>
                <c:pt idx="157">
                  <c:v>1605</c:v>
                </c:pt>
                <c:pt idx="158">
                  <c:v>2380</c:v>
                </c:pt>
                <c:pt idx="159">
                  <c:v>2550</c:v>
                </c:pt>
                <c:pt idx="160">
                  <c:v>2300</c:v>
                </c:pt>
                <c:pt idx="161">
                  <c:v>3305</c:v>
                </c:pt>
                <c:pt idx="162">
                  <c:v>1988</c:v>
                </c:pt>
                <c:pt idx="163">
                  <c:v>2029</c:v>
                </c:pt>
                <c:pt idx="164">
                  <c:v>3758</c:v>
                </c:pt>
                <c:pt idx="165">
                  <c:v>3295</c:v>
                </c:pt>
                <c:pt idx="166">
                  <c:v>2025</c:v>
                </c:pt>
                <c:pt idx="167">
                  <c:v>3572</c:v>
                </c:pt>
                <c:pt idx="168">
                  <c:v>3228</c:v>
                </c:pt>
                <c:pt idx="169">
                  <c:v>3041</c:v>
                </c:pt>
                <c:pt idx="170">
                  <c:v>2038</c:v>
                </c:pt>
                <c:pt idx="171">
                  <c:v>2724</c:v>
                </c:pt>
                <c:pt idx="172">
                  <c:v>1840</c:v>
                </c:pt>
                <c:pt idx="173">
                  <c:v>1578</c:v>
                </c:pt>
                <c:pt idx="174">
                  <c:v>2188</c:v>
                </c:pt>
                <c:pt idx="175">
                  <c:v>2000</c:v>
                </c:pt>
                <c:pt idx="176">
                  <c:v>2508</c:v>
                </c:pt>
                <c:pt idx="177">
                  <c:v>3072</c:v>
                </c:pt>
                <c:pt idx="178">
                  <c:v>1750</c:v>
                </c:pt>
                <c:pt idx="179">
                  <c:v>3540</c:v>
                </c:pt>
                <c:pt idx="180">
                  <c:v>3990</c:v>
                </c:pt>
                <c:pt idx="181">
                  <c:v>2586</c:v>
                </c:pt>
                <c:pt idx="182">
                  <c:v>3754</c:v>
                </c:pt>
                <c:pt idx="183">
                  <c:v>3589</c:v>
                </c:pt>
                <c:pt idx="184">
                  <c:v>2248</c:v>
                </c:pt>
                <c:pt idx="185">
                  <c:v>3407</c:v>
                </c:pt>
                <c:pt idx="186">
                  <c:v>2950</c:v>
                </c:pt>
                <c:pt idx="187">
                  <c:v>2808</c:v>
                </c:pt>
                <c:pt idx="188">
                  <c:v>3240</c:v>
                </c:pt>
                <c:pt idx="189">
                  <c:v>3500</c:v>
                </c:pt>
                <c:pt idx="190">
                  <c:v>3343</c:v>
                </c:pt>
                <c:pt idx="191">
                  <c:v>3179</c:v>
                </c:pt>
                <c:pt idx="192">
                  <c:v>3682</c:v>
                </c:pt>
                <c:pt idx="193">
                  <c:v>2037</c:v>
                </c:pt>
                <c:pt idx="194">
                  <c:v>2629</c:v>
                </c:pt>
                <c:pt idx="195">
                  <c:v>1746</c:v>
                </c:pt>
                <c:pt idx="196">
                  <c:v>3023</c:v>
                </c:pt>
                <c:pt idx="197">
                  <c:v>2345</c:v>
                </c:pt>
                <c:pt idx="198">
                  <c:v>3356</c:v>
                </c:pt>
                <c:pt idx="199">
                  <c:v>2874</c:v>
                </c:pt>
                <c:pt idx="200">
                  <c:v>3491</c:v>
                </c:pt>
                <c:pt idx="201">
                  <c:v>3546</c:v>
                </c:pt>
                <c:pt idx="202">
                  <c:v>3280</c:v>
                </c:pt>
                <c:pt idx="203">
                  <c:v>2959</c:v>
                </c:pt>
                <c:pt idx="204">
                  <c:v>3712</c:v>
                </c:pt>
                <c:pt idx="205">
                  <c:v>3467</c:v>
                </c:pt>
                <c:pt idx="206">
                  <c:v>3610</c:v>
                </c:pt>
                <c:pt idx="207">
                  <c:v>2274</c:v>
                </c:pt>
                <c:pt idx="208">
                  <c:v>2976</c:v>
                </c:pt>
                <c:pt idx="209">
                  <c:v>3155</c:v>
                </c:pt>
                <c:pt idx="210">
                  <c:v>3884</c:v>
                </c:pt>
                <c:pt idx="211">
                  <c:v>3513</c:v>
                </c:pt>
                <c:pt idx="212">
                  <c:v>3808</c:v>
                </c:pt>
                <c:pt idx="213">
                  <c:v>3055</c:v>
                </c:pt>
                <c:pt idx="214">
                  <c:v>3150</c:v>
                </c:pt>
                <c:pt idx="215">
                  <c:v>3101</c:v>
                </c:pt>
                <c:pt idx="216">
                  <c:v>3504</c:v>
                </c:pt>
                <c:pt idx="217">
                  <c:v>2609</c:v>
                </c:pt>
                <c:pt idx="218">
                  <c:v>3817</c:v>
                </c:pt>
                <c:pt idx="219">
                  <c:v>3825</c:v>
                </c:pt>
                <c:pt idx="220">
                  <c:v>3213</c:v>
                </c:pt>
                <c:pt idx="221">
                  <c:v>2050</c:v>
                </c:pt>
                <c:pt idx="222">
                  <c:v>3475</c:v>
                </c:pt>
                <c:pt idx="223">
                  <c:v>3559</c:v>
                </c:pt>
                <c:pt idx="224">
                  <c:v>3200</c:v>
                </c:pt>
                <c:pt idx="225">
                  <c:v>3534</c:v>
                </c:pt>
                <c:pt idx="226">
                  <c:v>3148</c:v>
                </c:pt>
                <c:pt idx="227">
                  <c:v>3645</c:v>
                </c:pt>
                <c:pt idx="228">
                  <c:v>3285</c:v>
                </c:pt>
                <c:pt idx="229">
                  <c:v>3366</c:v>
                </c:pt>
                <c:pt idx="230">
                  <c:v>3753</c:v>
                </c:pt>
                <c:pt idx="231">
                  <c:v>2880</c:v>
                </c:pt>
                <c:pt idx="232">
                  <c:v>3436</c:v>
                </c:pt>
                <c:pt idx="233">
                  <c:v>3935</c:v>
                </c:pt>
                <c:pt idx="234">
                  <c:v>3121</c:v>
                </c:pt>
                <c:pt idx="235">
                  <c:v>3340</c:v>
                </c:pt>
                <c:pt idx="236">
                  <c:v>3448</c:v>
                </c:pt>
                <c:pt idx="237">
                  <c:v>3150</c:v>
                </c:pt>
                <c:pt idx="238">
                  <c:v>3482</c:v>
                </c:pt>
                <c:pt idx="239">
                  <c:v>3588</c:v>
                </c:pt>
                <c:pt idx="240">
                  <c:v>3634</c:v>
                </c:pt>
                <c:pt idx="241">
                  <c:v>3208</c:v>
                </c:pt>
                <c:pt idx="242">
                  <c:v>3902</c:v>
                </c:pt>
                <c:pt idx="243">
                  <c:v>3245</c:v>
                </c:pt>
                <c:pt idx="244">
                  <c:v>3894</c:v>
                </c:pt>
                <c:pt idx="245">
                  <c:v>3951</c:v>
                </c:pt>
                <c:pt idx="246">
                  <c:v>3180</c:v>
                </c:pt>
                <c:pt idx="247">
                  <c:v>3120</c:v>
                </c:pt>
                <c:pt idx="248">
                  <c:v>3850</c:v>
                </c:pt>
                <c:pt idx="249">
                  <c:v>3860</c:v>
                </c:pt>
                <c:pt idx="250">
                  <c:v>3251</c:v>
                </c:pt>
                <c:pt idx="251">
                  <c:v>3339</c:v>
                </c:pt>
                <c:pt idx="252">
                  <c:v>3229</c:v>
                </c:pt>
                <c:pt idx="253">
                  <c:v>3115</c:v>
                </c:pt>
                <c:pt idx="254">
                  <c:v>3577</c:v>
                </c:pt>
                <c:pt idx="255">
                  <c:v>3384</c:v>
                </c:pt>
                <c:pt idx="256">
                  <c:v>3345</c:v>
                </c:pt>
              </c:numCache>
            </c:numRef>
          </c:xVal>
          <c:yVal>
            <c:numRef>
              <c:f>'2d plot'!$D$2:$D$258</c:f>
              <c:numCache>
                <c:formatCode>General</c:formatCode>
                <c:ptCount val="257"/>
                <c:pt idx="23">
                  <c:v>1399000</c:v>
                </c:pt>
                <c:pt idx="24">
                  <c:v>1075000</c:v>
                </c:pt>
                <c:pt idx="25">
                  <c:v>1410000</c:v>
                </c:pt>
                <c:pt idx="26">
                  <c:v>1120000</c:v>
                </c:pt>
                <c:pt idx="27">
                  <c:v>1850000</c:v>
                </c:pt>
                <c:pt idx="28">
                  <c:v>1650000</c:v>
                </c:pt>
                <c:pt idx="29">
                  <c:v>1650000</c:v>
                </c:pt>
                <c:pt idx="30">
                  <c:v>2088000</c:v>
                </c:pt>
                <c:pt idx="31">
                  <c:v>1560000</c:v>
                </c:pt>
                <c:pt idx="32">
                  <c:v>1750000</c:v>
                </c:pt>
                <c:pt idx="33">
                  <c:v>1290000</c:v>
                </c:pt>
                <c:pt idx="34">
                  <c:v>2150000</c:v>
                </c:pt>
                <c:pt idx="35">
                  <c:v>1650000</c:v>
                </c:pt>
                <c:pt idx="36">
                  <c:v>1600000</c:v>
                </c:pt>
                <c:pt idx="37">
                  <c:v>1860000</c:v>
                </c:pt>
                <c:pt idx="38">
                  <c:v>2640050</c:v>
                </c:pt>
                <c:pt idx="39">
                  <c:v>1840000</c:v>
                </c:pt>
                <c:pt idx="40">
                  <c:v>1600000</c:v>
                </c:pt>
                <c:pt idx="41">
                  <c:v>1735000</c:v>
                </c:pt>
                <c:pt idx="42">
                  <c:v>2110000</c:v>
                </c:pt>
                <c:pt idx="43">
                  <c:v>1400000</c:v>
                </c:pt>
                <c:pt idx="44">
                  <c:v>1650000</c:v>
                </c:pt>
                <c:pt idx="45">
                  <c:v>1652500</c:v>
                </c:pt>
                <c:pt idx="46">
                  <c:v>1930000</c:v>
                </c:pt>
                <c:pt idx="47">
                  <c:v>1500000</c:v>
                </c:pt>
                <c:pt idx="48">
                  <c:v>1550000</c:v>
                </c:pt>
                <c:pt idx="49">
                  <c:v>1887000</c:v>
                </c:pt>
                <c:pt idx="50">
                  <c:v>1750000</c:v>
                </c:pt>
                <c:pt idx="51">
                  <c:v>1540000</c:v>
                </c:pt>
                <c:pt idx="52">
                  <c:v>1450000</c:v>
                </c:pt>
                <c:pt idx="53">
                  <c:v>1575000</c:v>
                </c:pt>
                <c:pt idx="54">
                  <c:v>2300000</c:v>
                </c:pt>
                <c:pt idx="55">
                  <c:v>1425000</c:v>
                </c:pt>
                <c:pt idx="56">
                  <c:v>1849000</c:v>
                </c:pt>
                <c:pt idx="57">
                  <c:v>1760000</c:v>
                </c:pt>
                <c:pt idx="58">
                  <c:v>2650000</c:v>
                </c:pt>
                <c:pt idx="59">
                  <c:v>1500000</c:v>
                </c:pt>
                <c:pt idx="60">
                  <c:v>1749000</c:v>
                </c:pt>
                <c:pt idx="61">
                  <c:v>1425000</c:v>
                </c:pt>
                <c:pt idx="62">
                  <c:v>1790000</c:v>
                </c:pt>
                <c:pt idx="63">
                  <c:v>1343500</c:v>
                </c:pt>
                <c:pt idx="64">
                  <c:v>1420000</c:v>
                </c:pt>
                <c:pt idx="65">
                  <c:v>2100000</c:v>
                </c:pt>
                <c:pt idx="66">
                  <c:v>1475000</c:v>
                </c:pt>
                <c:pt idx="67">
                  <c:v>1720000</c:v>
                </c:pt>
                <c:pt idx="68">
                  <c:v>3800000</c:v>
                </c:pt>
                <c:pt idx="69">
                  <c:v>2900000</c:v>
                </c:pt>
                <c:pt idx="70">
                  <c:v>4650000</c:v>
                </c:pt>
                <c:pt idx="71">
                  <c:v>1725000</c:v>
                </c:pt>
                <c:pt idx="72">
                  <c:v>1628000</c:v>
                </c:pt>
                <c:pt idx="73">
                  <c:v>1500000</c:v>
                </c:pt>
                <c:pt idx="74">
                  <c:v>1950000</c:v>
                </c:pt>
                <c:pt idx="75">
                  <c:v>3200000</c:v>
                </c:pt>
                <c:pt idx="76">
                  <c:v>2118000</c:v>
                </c:pt>
                <c:pt idx="77">
                  <c:v>1630000</c:v>
                </c:pt>
                <c:pt idx="78">
                  <c:v>5800000</c:v>
                </c:pt>
                <c:pt idx="79">
                  <c:v>1960000</c:v>
                </c:pt>
                <c:pt idx="80">
                  <c:v>2730000</c:v>
                </c:pt>
                <c:pt idx="81">
                  <c:v>1700000</c:v>
                </c:pt>
                <c:pt idx="82">
                  <c:v>1650000</c:v>
                </c:pt>
                <c:pt idx="83">
                  <c:v>1233000</c:v>
                </c:pt>
                <c:pt idx="84">
                  <c:v>3400000</c:v>
                </c:pt>
                <c:pt idx="85">
                  <c:v>1525000</c:v>
                </c:pt>
                <c:pt idx="86">
                  <c:v>2050000</c:v>
                </c:pt>
                <c:pt idx="87">
                  <c:v>2150000</c:v>
                </c:pt>
                <c:pt idx="88">
                  <c:v>1554000</c:v>
                </c:pt>
                <c:pt idx="89">
                  <c:v>1643000</c:v>
                </c:pt>
                <c:pt idx="90">
                  <c:v>1975000</c:v>
                </c:pt>
                <c:pt idx="91">
                  <c:v>1635000</c:v>
                </c:pt>
                <c:pt idx="92">
                  <c:v>1750000</c:v>
                </c:pt>
                <c:pt idx="93">
                  <c:v>2300000</c:v>
                </c:pt>
                <c:pt idx="94">
                  <c:v>1685000</c:v>
                </c:pt>
                <c:pt idx="95">
                  <c:v>1400000</c:v>
                </c:pt>
                <c:pt idx="96">
                  <c:v>1279000</c:v>
                </c:pt>
                <c:pt idx="97">
                  <c:v>1718000</c:v>
                </c:pt>
                <c:pt idx="98">
                  <c:v>1580000</c:v>
                </c:pt>
                <c:pt idx="99">
                  <c:v>1250000</c:v>
                </c:pt>
                <c:pt idx="100">
                  <c:v>1639000</c:v>
                </c:pt>
                <c:pt idx="101">
                  <c:v>1300000</c:v>
                </c:pt>
                <c:pt idx="102">
                  <c:v>2080000</c:v>
                </c:pt>
                <c:pt idx="103">
                  <c:v>1760000</c:v>
                </c:pt>
                <c:pt idx="104">
                  <c:v>1600000</c:v>
                </c:pt>
                <c:pt idx="105">
                  <c:v>4000000</c:v>
                </c:pt>
                <c:pt idx="106">
                  <c:v>5750000</c:v>
                </c:pt>
                <c:pt idx="107">
                  <c:v>1800000</c:v>
                </c:pt>
                <c:pt idx="108">
                  <c:v>1600000</c:v>
                </c:pt>
                <c:pt idx="109">
                  <c:v>1755000</c:v>
                </c:pt>
                <c:pt idx="110">
                  <c:v>2010000</c:v>
                </c:pt>
                <c:pt idx="111">
                  <c:v>1785000</c:v>
                </c:pt>
                <c:pt idx="112">
                  <c:v>1430000</c:v>
                </c:pt>
                <c:pt idx="113">
                  <c:v>9300000</c:v>
                </c:pt>
                <c:pt idx="114">
                  <c:v>2900000</c:v>
                </c:pt>
                <c:pt idx="115">
                  <c:v>1825000</c:v>
                </c:pt>
                <c:pt idx="116">
                  <c:v>1500000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'2d plot'!$E$1</c:f>
              <c:strCache>
                <c:ptCount val="1"/>
                <c:pt idx="0">
                  <c:v>BA3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'2d plot'!$A$2:$A$258</c:f>
              <c:numCache>
                <c:formatCode>General</c:formatCode>
                <c:ptCount val="257"/>
                <c:pt idx="0">
                  <c:v>1007</c:v>
                </c:pt>
                <c:pt idx="1">
                  <c:v>1018</c:v>
                </c:pt>
                <c:pt idx="2">
                  <c:v>880</c:v>
                </c:pt>
                <c:pt idx="3">
                  <c:v>918</c:v>
                </c:pt>
                <c:pt idx="4">
                  <c:v>846</c:v>
                </c:pt>
                <c:pt idx="5">
                  <c:v>1286</c:v>
                </c:pt>
                <c:pt idx="6">
                  <c:v>988</c:v>
                </c:pt>
                <c:pt idx="7">
                  <c:v>930</c:v>
                </c:pt>
                <c:pt idx="8">
                  <c:v>857</c:v>
                </c:pt>
                <c:pt idx="9">
                  <c:v>1186</c:v>
                </c:pt>
                <c:pt idx="10">
                  <c:v>852</c:v>
                </c:pt>
                <c:pt idx="11">
                  <c:v>1061</c:v>
                </c:pt>
                <c:pt idx="12">
                  <c:v>887</c:v>
                </c:pt>
                <c:pt idx="13">
                  <c:v>1284</c:v>
                </c:pt>
                <c:pt idx="14">
                  <c:v>890</c:v>
                </c:pt>
                <c:pt idx="15">
                  <c:v>1006</c:v>
                </c:pt>
                <c:pt idx="16">
                  <c:v>1059</c:v>
                </c:pt>
                <c:pt idx="17">
                  <c:v>756</c:v>
                </c:pt>
                <c:pt idx="18">
                  <c:v>838</c:v>
                </c:pt>
                <c:pt idx="19">
                  <c:v>1004</c:v>
                </c:pt>
                <c:pt idx="20">
                  <c:v>952</c:v>
                </c:pt>
                <c:pt idx="21">
                  <c:v>1029</c:v>
                </c:pt>
                <c:pt idx="22">
                  <c:v>1092</c:v>
                </c:pt>
                <c:pt idx="23">
                  <c:v>1189</c:v>
                </c:pt>
                <c:pt idx="24">
                  <c:v>800</c:v>
                </c:pt>
                <c:pt idx="25">
                  <c:v>1196</c:v>
                </c:pt>
                <c:pt idx="26">
                  <c:v>1147</c:v>
                </c:pt>
                <c:pt idx="27">
                  <c:v>1000</c:v>
                </c:pt>
                <c:pt idx="28">
                  <c:v>1457</c:v>
                </c:pt>
                <c:pt idx="29">
                  <c:v>1688</c:v>
                </c:pt>
                <c:pt idx="30">
                  <c:v>1369</c:v>
                </c:pt>
                <c:pt idx="31">
                  <c:v>1357</c:v>
                </c:pt>
                <c:pt idx="32">
                  <c:v>1493</c:v>
                </c:pt>
                <c:pt idx="33">
                  <c:v>1818</c:v>
                </c:pt>
                <c:pt idx="34">
                  <c:v>1073</c:v>
                </c:pt>
                <c:pt idx="35">
                  <c:v>1928</c:v>
                </c:pt>
                <c:pt idx="36">
                  <c:v>1442</c:v>
                </c:pt>
                <c:pt idx="37">
                  <c:v>1943</c:v>
                </c:pt>
                <c:pt idx="38">
                  <c:v>1776</c:v>
                </c:pt>
                <c:pt idx="39">
                  <c:v>1032</c:v>
                </c:pt>
                <c:pt idx="40">
                  <c:v>1265</c:v>
                </c:pt>
                <c:pt idx="41">
                  <c:v>1820</c:v>
                </c:pt>
                <c:pt idx="42">
                  <c:v>2040</c:v>
                </c:pt>
                <c:pt idx="43">
                  <c:v>1238</c:v>
                </c:pt>
                <c:pt idx="44">
                  <c:v>1947</c:v>
                </c:pt>
                <c:pt idx="45">
                  <c:v>1738</c:v>
                </c:pt>
                <c:pt idx="46">
                  <c:v>1780</c:v>
                </c:pt>
                <c:pt idx="47">
                  <c:v>1142</c:v>
                </c:pt>
                <c:pt idx="48">
                  <c:v>1223</c:v>
                </c:pt>
                <c:pt idx="49">
                  <c:v>1888</c:v>
                </c:pt>
                <c:pt idx="50">
                  <c:v>1340</c:v>
                </c:pt>
                <c:pt idx="51">
                  <c:v>1300</c:v>
                </c:pt>
                <c:pt idx="52">
                  <c:v>1761</c:v>
                </c:pt>
                <c:pt idx="53">
                  <c:v>1962</c:v>
                </c:pt>
                <c:pt idx="54">
                  <c:v>1582</c:v>
                </c:pt>
                <c:pt idx="55">
                  <c:v>1745</c:v>
                </c:pt>
                <c:pt idx="56">
                  <c:v>1645</c:v>
                </c:pt>
                <c:pt idx="57">
                  <c:v>1592</c:v>
                </c:pt>
                <c:pt idx="58">
                  <c:v>2017</c:v>
                </c:pt>
                <c:pt idx="59">
                  <c:v>1546</c:v>
                </c:pt>
                <c:pt idx="60">
                  <c:v>1339</c:v>
                </c:pt>
                <c:pt idx="61">
                  <c:v>1503</c:v>
                </c:pt>
                <c:pt idx="62">
                  <c:v>1262</c:v>
                </c:pt>
                <c:pt idx="63">
                  <c:v>2130</c:v>
                </c:pt>
                <c:pt idx="64">
                  <c:v>1168</c:v>
                </c:pt>
                <c:pt idx="65">
                  <c:v>1876</c:v>
                </c:pt>
                <c:pt idx="66">
                  <c:v>1402</c:v>
                </c:pt>
                <c:pt idx="67">
                  <c:v>1616</c:v>
                </c:pt>
                <c:pt idx="68">
                  <c:v>1743</c:v>
                </c:pt>
                <c:pt idx="69">
                  <c:v>1110</c:v>
                </c:pt>
                <c:pt idx="70">
                  <c:v>2280</c:v>
                </c:pt>
                <c:pt idx="71">
                  <c:v>1400</c:v>
                </c:pt>
                <c:pt idx="72">
                  <c:v>2151</c:v>
                </c:pt>
                <c:pt idx="73">
                  <c:v>1434</c:v>
                </c:pt>
                <c:pt idx="74">
                  <c:v>1650</c:v>
                </c:pt>
                <c:pt idx="75">
                  <c:v>1497</c:v>
                </c:pt>
                <c:pt idx="76">
                  <c:v>1198</c:v>
                </c:pt>
                <c:pt idx="77">
                  <c:v>1690</c:v>
                </c:pt>
                <c:pt idx="78">
                  <c:v>2079</c:v>
                </c:pt>
                <c:pt idx="79">
                  <c:v>1056</c:v>
                </c:pt>
                <c:pt idx="80">
                  <c:v>1857</c:v>
                </c:pt>
                <c:pt idx="81">
                  <c:v>1764</c:v>
                </c:pt>
                <c:pt idx="82">
                  <c:v>1461</c:v>
                </c:pt>
                <c:pt idx="83">
                  <c:v>1651</c:v>
                </c:pt>
                <c:pt idx="84">
                  <c:v>1448</c:v>
                </c:pt>
                <c:pt idx="85">
                  <c:v>1510</c:v>
                </c:pt>
                <c:pt idx="86">
                  <c:v>1416</c:v>
                </c:pt>
                <c:pt idx="87">
                  <c:v>1196</c:v>
                </c:pt>
                <c:pt idx="88">
                  <c:v>1380</c:v>
                </c:pt>
                <c:pt idx="89">
                  <c:v>1059</c:v>
                </c:pt>
                <c:pt idx="90">
                  <c:v>1922</c:v>
                </c:pt>
                <c:pt idx="91">
                  <c:v>1342</c:v>
                </c:pt>
                <c:pt idx="92">
                  <c:v>1403</c:v>
                </c:pt>
                <c:pt idx="93">
                  <c:v>1456</c:v>
                </c:pt>
                <c:pt idx="94">
                  <c:v>1920</c:v>
                </c:pt>
                <c:pt idx="95">
                  <c:v>1299</c:v>
                </c:pt>
                <c:pt idx="96">
                  <c:v>1080</c:v>
                </c:pt>
                <c:pt idx="97">
                  <c:v>1354</c:v>
                </c:pt>
                <c:pt idx="98">
                  <c:v>2281</c:v>
                </c:pt>
                <c:pt idx="99">
                  <c:v>1278</c:v>
                </c:pt>
                <c:pt idx="100">
                  <c:v>1999</c:v>
                </c:pt>
                <c:pt idx="101">
                  <c:v>1532</c:v>
                </c:pt>
                <c:pt idx="102">
                  <c:v>1594</c:v>
                </c:pt>
                <c:pt idx="103">
                  <c:v>1472</c:v>
                </c:pt>
                <c:pt idx="104">
                  <c:v>1454</c:v>
                </c:pt>
                <c:pt idx="105">
                  <c:v>2340</c:v>
                </c:pt>
                <c:pt idx="106">
                  <c:v>1110</c:v>
                </c:pt>
                <c:pt idx="107">
                  <c:v>1518</c:v>
                </c:pt>
                <c:pt idx="108">
                  <c:v>1224</c:v>
                </c:pt>
                <c:pt idx="109">
                  <c:v>1796</c:v>
                </c:pt>
                <c:pt idx="110">
                  <c:v>1987</c:v>
                </c:pt>
                <c:pt idx="111">
                  <c:v>2074</c:v>
                </c:pt>
                <c:pt idx="112">
                  <c:v>1370</c:v>
                </c:pt>
                <c:pt idx="113">
                  <c:v>1648</c:v>
                </c:pt>
                <c:pt idx="114">
                  <c:v>1910</c:v>
                </c:pt>
                <c:pt idx="115">
                  <c:v>2309</c:v>
                </c:pt>
                <c:pt idx="116">
                  <c:v>2177</c:v>
                </c:pt>
                <c:pt idx="117">
                  <c:v>3060</c:v>
                </c:pt>
                <c:pt idx="118">
                  <c:v>2350</c:v>
                </c:pt>
                <c:pt idx="119">
                  <c:v>1227</c:v>
                </c:pt>
                <c:pt idx="120">
                  <c:v>2364</c:v>
                </c:pt>
                <c:pt idx="121">
                  <c:v>2496</c:v>
                </c:pt>
                <c:pt idx="122">
                  <c:v>3236</c:v>
                </c:pt>
                <c:pt idx="123">
                  <c:v>2022</c:v>
                </c:pt>
                <c:pt idx="124">
                  <c:v>2455</c:v>
                </c:pt>
                <c:pt idx="125">
                  <c:v>3316</c:v>
                </c:pt>
                <c:pt idx="126">
                  <c:v>2265</c:v>
                </c:pt>
                <c:pt idx="127">
                  <c:v>2241</c:v>
                </c:pt>
                <c:pt idx="128">
                  <c:v>1583</c:v>
                </c:pt>
                <c:pt idx="129">
                  <c:v>1948</c:v>
                </c:pt>
                <c:pt idx="130">
                  <c:v>3334</c:v>
                </c:pt>
                <c:pt idx="131">
                  <c:v>3162</c:v>
                </c:pt>
                <c:pt idx="132">
                  <c:v>1579</c:v>
                </c:pt>
                <c:pt idx="133">
                  <c:v>1844</c:v>
                </c:pt>
                <c:pt idx="134">
                  <c:v>1629</c:v>
                </c:pt>
                <c:pt idx="135">
                  <c:v>1734</c:v>
                </c:pt>
                <c:pt idx="136">
                  <c:v>1318</c:v>
                </c:pt>
                <c:pt idx="137">
                  <c:v>1326</c:v>
                </c:pt>
                <c:pt idx="138">
                  <c:v>2754</c:v>
                </c:pt>
                <c:pt idx="139">
                  <c:v>2443</c:v>
                </c:pt>
                <c:pt idx="140">
                  <c:v>2800</c:v>
                </c:pt>
                <c:pt idx="141">
                  <c:v>2114</c:v>
                </c:pt>
                <c:pt idx="142">
                  <c:v>1329</c:v>
                </c:pt>
                <c:pt idx="143">
                  <c:v>2691</c:v>
                </c:pt>
                <c:pt idx="144">
                  <c:v>2625</c:v>
                </c:pt>
                <c:pt idx="145">
                  <c:v>2265</c:v>
                </c:pt>
                <c:pt idx="146">
                  <c:v>2093</c:v>
                </c:pt>
                <c:pt idx="147">
                  <c:v>1520</c:v>
                </c:pt>
                <c:pt idx="148">
                  <c:v>2699</c:v>
                </c:pt>
                <c:pt idx="149">
                  <c:v>2003</c:v>
                </c:pt>
                <c:pt idx="150">
                  <c:v>2306</c:v>
                </c:pt>
                <c:pt idx="151">
                  <c:v>3148</c:v>
                </c:pt>
                <c:pt idx="152">
                  <c:v>2062</c:v>
                </c:pt>
                <c:pt idx="153">
                  <c:v>2865</c:v>
                </c:pt>
                <c:pt idx="154">
                  <c:v>3012</c:v>
                </c:pt>
                <c:pt idx="155">
                  <c:v>1782</c:v>
                </c:pt>
                <c:pt idx="156">
                  <c:v>3130</c:v>
                </c:pt>
                <c:pt idx="157">
                  <c:v>1605</c:v>
                </c:pt>
                <c:pt idx="158">
                  <c:v>2380</c:v>
                </c:pt>
                <c:pt idx="159">
                  <c:v>2550</c:v>
                </c:pt>
                <c:pt idx="160">
                  <c:v>2300</c:v>
                </c:pt>
                <c:pt idx="161">
                  <c:v>3305</c:v>
                </c:pt>
                <c:pt idx="162">
                  <c:v>1988</c:v>
                </c:pt>
                <c:pt idx="163">
                  <c:v>2029</c:v>
                </c:pt>
                <c:pt idx="164">
                  <c:v>3758</c:v>
                </c:pt>
                <c:pt idx="165">
                  <c:v>3295</c:v>
                </c:pt>
                <c:pt idx="166">
                  <c:v>2025</c:v>
                </c:pt>
                <c:pt idx="167">
                  <c:v>3572</c:v>
                </c:pt>
                <c:pt idx="168">
                  <c:v>3228</c:v>
                </c:pt>
                <c:pt idx="169">
                  <c:v>3041</c:v>
                </c:pt>
                <c:pt idx="170">
                  <c:v>2038</c:v>
                </c:pt>
                <c:pt idx="171">
                  <c:v>2724</c:v>
                </c:pt>
                <c:pt idx="172">
                  <c:v>1840</c:v>
                </c:pt>
                <c:pt idx="173">
                  <c:v>1578</c:v>
                </c:pt>
                <c:pt idx="174">
                  <c:v>2188</c:v>
                </c:pt>
                <c:pt idx="175">
                  <c:v>2000</c:v>
                </c:pt>
                <c:pt idx="176">
                  <c:v>2508</c:v>
                </c:pt>
                <c:pt idx="177">
                  <c:v>3072</c:v>
                </c:pt>
                <c:pt idx="178">
                  <c:v>1750</c:v>
                </c:pt>
                <c:pt idx="179">
                  <c:v>3540</c:v>
                </c:pt>
                <c:pt idx="180">
                  <c:v>3990</c:v>
                </c:pt>
                <c:pt idx="181">
                  <c:v>2586</c:v>
                </c:pt>
                <c:pt idx="182">
                  <c:v>3754</c:v>
                </c:pt>
                <c:pt idx="183">
                  <c:v>3589</c:v>
                </c:pt>
                <c:pt idx="184">
                  <c:v>2248</c:v>
                </c:pt>
                <c:pt idx="185">
                  <c:v>3407</c:v>
                </c:pt>
                <c:pt idx="186">
                  <c:v>2950</c:v>
                </c:pt>
                <c:pt idx="187">
                  <c:v>2808</c:v>
                </c:pt>
                <c:pt idx="188">
                  <c:v>3240</c:v>
                </c:pt>
                <c:pt idx="189">
                  <c:v>3500</c:v>
                </c:pt>
                <c:pt idx="190">
                  <c:v>3343</c:v>
                </c:pt>
                <c:pt idx="191">
                  <c:v>3179</c:v>
                </c:pt>
                <c:pt idx="192">
                  <c:v>3682</c:v>
                </c:pt>
                <c:pt idx="193">
                  <c:v>2037</c:v>
                </c:pt>
                <c:pt idx="194">
                  <c:v>2629</c:v>
                </c:pt>
                <c:pt idx="195">
                  <c:v>1746</c:v>
                </c:pt>
                <c:pt idx="196">
                  <c:v>3023</c:v>
                </c:pt>
                <c:pt idx="197">
                  <c:v>2345</c:v>
                </c:pt>
                <c:pt idx="198">
                  <c:v>3356</c:v>
                </c:pt>
                <c:pt idx="199">
                  <c:v>2874</c:v>
                </c:pt>
                <c:pt idx="200">
                  <c:v>3491</c:v>
                </c:pt>
                <c:pt idx="201">
                  <c:v>3546</c:v>
                </c:pt>
                <c:pt idx="202">
                  <c:v>3280</c:v>
                </c:pt>
                <c:pt idx="203">
                  <c:v>2959</c:v>
                </c:pt>
                <c:pt idx="204">
                  <c:v>3712</c:v>
                </c:pt>
                <c:pt idx="205">
                  <c:v>3467</c:v>
                </c:pt>
                <c:pt idx="206">
                  <c:v>3610</c:v>
                </c:pt>
                <c:pt idx="207">
                  <c:v>2274</c:v>
                </c:pt>
                <c:pt idx="208">
                  <c:v>2976</c:v>
                </c:pt>
                <c:pt idx="209">
                  <c:v>3155</c:v>
                </c:pt>
                <c:pt idx="210">
                  <c:v>3884</c:v>
                </c:pt>
                <c:pt idx="211">
                  <c:v>3513</c:v>
                </c:pt>
                <c:pt idx="212">
                  <c:v>3808</c:v>
                </c:pt>
                <c:pt idx="213">
                  <c:v>3055</c:v>
                </c:pt>
                <c:pt idx="214">
                  <c:v>3150</c:v>
                </c:pt>
                <c:pt idx="215">
                  <c:v>3101</c:v>
                </c:pt>
                <c:pt idx="216">
                  <c:v>3504</c:v>
                </c:pt>
                <c:pt idx="217">
                  <c:v>2609</c:v>
                </c:pt>
                <c:pt idx="218">
                  <c:v>3817</c:v>
                </c:pt>
                <c:pt idx="219">
                  <c:v>3825</c:v>
                </c:pt>
                <c:pt idx="220">
                  <c:v>3213</c:v>
                </c:pt>
                <c:pt idx="221">
                  <c:v>2050</c:v>
                </c:pt>
                <c:pt idx="222">
                  <c:v>3475</c:v>
                </c:pt>
                <c:pt idx="223">
                  <c:v>3559</c:v>
                </c:pt>
                <c:pt idx="224">
                  <c:v>3200</c:v>
                </c:pt>
                <c:pt idx="225">
                  <c:v>3534</c:v>
                </c:pt>
                <c:pt idx="226">
                  <c:v>3148</c:v>
                </c:pt>
                <c:pt idx="227">
                  <c:v>3645</c:v>
                </c:pt>
                <c:pt idx="228">
                  <c:v>3285</c:v>
                </c:pt>
                <c:pt idx="229">
                  <c:v>3366</c:v>
                </c:pt>
                <c:pt idx="230">
                  <c:v>3753</c:v>
                </c:pt>
                <c:pt idx="231">
                  <c:v>2880</c:v>
                </c:pt>
                <c:pt idx="232">
                  <c:v>3436</c:v>
                </c:pt>
                <c:pt idx="233">
                  <c:v>3935</c:v>
                </c:pt>
                <c:pt idx="234">
                  <c:v>3121</c:v>
                </c:pt>
                <c:pt idx="235">
                  <c:v>3340</c:v>
                </c:pt>
                <c:pt idx="236">
                  <c:v>3448</c:v>
                </c:pt>
                <c:pt idx="237">
                  <c:v>3150</c:v>
                </c:pt>
                <c:pt idx="238">
                  <c:v>3482</c:v>
                </c:pt>
                <c:pt idx="239">
                  <c:v>3588</c:v>
                </c:pt>
                <c:pt idx="240">
                  <c:v>3634</c:v>
                </c:pt>
                <c:pt idx="241">
                  <c:v>3208</c:v>
                </c:pt>
                <c:pt idx="242">
                  <c:v>3902</c:v>
                </c:pt>
                <c:pt idx="243">
                  <c:v>3245</c:v>
                </c:pt>
                <c:pt idx="244">
                  <c:v>3894</c:v>
                </c:pt>
                <c:pt idx="245">
                  <c:v>3951</c:v>
                </c:pt>
                <c:pt idx="246">
                  <c:v>3180</c:v>
                </c:pt>
                <c:pt idx="247">
                  <c:v>3120</c:v>
                </c:pt>
                <c:pt idx="248">
                  <c:v>3850</c:v>
                </c:pt>
                <c:pt idx="249">
                  <c:v>3860</c:v>
                </c:pt>
                <c:pt idx="250">
                  <c:v>3251</c:v>
                </c:pt>
                <c:pt idx="251">
                  <c:v>3339</c:v>
                </c:pt>
                <c:pt idx="252">
                  <c:v>3229</c:v>
                </c:pt>
                <c:pt idx="253">
                  <c:v>3115</c:v>
                </c:pt>
                <c:pt idx="254">
                  <c:v>3577</c:v>
                </c:pt>
                <c:pt idx="255">
                  <c:v>3384</c:v>
                </c:pt>
                <c:pt idx="256">
                  <c:v>3345</c:v>
                </c:pt>
              </c:numCache>
            </c:numRef>
          </c:xVal>
          <c:yVal>
            <c:numRef>
              <c:f>'2d plot'!$E$2:$E$258</c:f>
              <c:numCache>
                <c:formatCode>General</c:formatCode>
                <c:ptCount val="257"/>
                <c:pt idx="117">
                  <c:v>3800000</c:v>
                </c:pt>
                <c:pt idx="118">
                  <c:v>1850000</c:v>
                </c:pt>
                <c:pt idx="119">
                  <c:v>1725000</c:v>
                </c:pt>
                <c:pt idx="120">
                  <c:v>2265000</c:v>
                </c:pt>
                <c:pt idx="121">
                  <c:v>2830000</c:v>
                </c:pt>
                <c:pt idx="122">
                  <c:v>1715000</c:v>
                </c:pt>
                <c:pt idx="123">
                  <c:v>3350000</c:v>
                </c:pt>
                <c:pt idx="124">
                  <c:v>2400000</c:v>
                </c:pt>
                <c:pt idx="125">
                  <c:v>2475000</c:v>
                </c:pt>
                <c:pt idx="126">
                  <c:v>1750000</c:v>
                </c:pt>
                <c:pt idx="127">
                  <c:v>2550000</c:v>
                </c:pt>
                <c:pt idx="128">
                  <c:v>1150000</c:v>
                </c:pt>
                <c:pt idx="129">
                  <c:v>2175000</c:v>
                </c:pt>
                <c:pt idx="130">
                  <c:v>2250000</c:v>
                </c:pt>
                <c:pt idx="131">
                  <c:v>2500000</c:v>
                </c:pt>
                <c:pt idx="132">
                  <c:v>1550000</c:v>
                </c:pt>
                <c:pt idx="133">
                  <c:v>2000000</c:v>
                </c:pt>
                <c:pt idx="134">
                  <c:v>3315000</c:v>
                </c:pt>
                <c:pt idx="135">
                  <c:v>2370000</c:v>
                </c:pt>
                <c:pt idx="136">
                  <c:v>2050000</c:v>
                </c:pt>
                <c:pt idx="137">
                  <c:v>1850000</c:v>
                </c:pt>
                <c:pt idx="138">
                  <c:v>4500000</c:v>
                </c:pt>
                <c:pt idx="139">
                  <c:v>1850000</c:v>
                </c:pt>
                <c:pt idx="140">
                  <c:v>3100000</c:v>
                </c:pt>
                <c:pt idx="141">
                  <c:v>4725000</c:v>
                </c:pt>
                <c:pt idx="142">
                  <c:v>1550000</c:v>
                </c:pt>
                <c:pt idx="143">
                  <c:v>2010000</c:v>
                </c:pt>
                <c:pt idx="144">
                  <c:v>1695000</c:v>
                </c:pt>
                <c:pt idx="145">
                  <c:v>1586000</c:v>
                </c:pt>
                <c:pt idx="146">
                  <c:v>2025000</c:v>
                </c:pt>
                <c:pt idx="147">
                  <c:v>2999000</c:v>
                </c:pt>
                <c:pt idx="148">
                  <c:v>2525000</c:v>
                </c:pt>
                <c:pt idx="149">
                  <c:v>1629000</c:v>
                </c:pt>
                <c:pt idx="150">
                  <c:v>1950000</c:v>
                </c:pt>
                <c:pt idx="151">
                  <c:v>2300000</c:v>
                </c:pt>
                <c:pt idx="152">
                  <c:v>2150000</c:v>
                </c:pt>
                <c:pt idx="153">
                  <c:v>2120000</c:v>
                </c:pt>
                <c:pt idx="154">
                  <c:v>4650000</c:v>
                </c:pt>
                <c:pt idx="155">
                  <c:v>3525000</c:v>
                </c:pt>
                <c:pt idx="156">
                  <c:v>2250000</c:v>
                </c:pt>
                <c:pt idx="157">
                  <c:v>1565000</c:v>
                </c:pt>
                <c:pt idx="158">
                  <c:v>2265000</c:v>
                </c:pt>
                <c:pt idx="159">
                  <c:v>3300000</c:v>
                </c:pt>
                <c:pt idx="160">
                  <c:v>3075000</c:v>
                </c:pt>
                <c:pt idx="161">
                  <c:v>2300000</c:v>
                </c:pt>
                <c:pt idx="162">
                  <c:v>1725000</c:v>
                </c:pt>
                <c:pt idx="163">
                  <c:v>1905000</c:v>
                </c:pt>
                <c:pt idx="164">
                  <c:v>2900000</c:v>
                </c:pt>
                <c:pt idx="165">
                  <c:v>2000000</c:v>
                </c:pt>
                <c:pt idx="166">
                  <c:v>3350000</c:v>
                </c:pt>
                <c:pt idx="167">
                  <c:v>2230000</c:v>
                </c:pt>
                <c:pt idx="168">
                  <c:v>2199492</c:v>
                </c:pt>
                <c:pt idx="169">
                  <c:v>2275000</c:v>
                </c:pt>
                <c:pt idx="170">
                  <c:v>1975000</c:v>
                </c:pt>
                <c:pt idx="171">
                  <c:v>1999000</c:v>
                </c:pt>
                <c:pt idx="172">
                  <c:v>2100000</c:v>
                </c:pt>
                <c:pt idx="173">
                  <c:v>2250000</c:v>
                </c:pt>
                <c:pt idx="174">
                  <c:v>2018194</c:v>
                </c:pt>
                <c:pt idx="175">
                  <c:v>2199000</c:v>
                </c:pt>
                <c:pt idx="176">
                  <c:v>1679300</c:v>
                </c:pt>
                <c:pt idx="177">
                  <c:v>2462000</c:v>
                </c:pt>
                <c:pt idx="178">
                  <c:v>2370000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'2d plot'!$F$1</c:f>
              <c:strCache>
                <c:ptCount val="1"/>
                <c:pt idx="0">
                  <c:v>BA4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'2d plot'!$A$2:$A$258</c:f>
              <c:numCache>
                <c:formatCode>General</c:formatCode>
                <c:ptCount val="257"/>
                <c:pt idx="0">
                  <c:v>1007</c:v>
                </c:pt>
                <c:pt idx="1">
                  <c:v>1018</c:v>
                </c:pt>
                <c:pt idx="2">
                  <c:v>880</c:v>
                </c:pt>
                <c:pt idx="3">
                  <c:v>918</c:v>
                </c:pt>
                <c:pt idx="4">
                  <c:v>846</c:v>
                </c:pt>
                <c:pt idx="5">
                  <c:v>1286</c:v>
                </c:pt>
                <c:pt idx="6">
                  <c:v>988</c:v>
                </c:pt>
                <c:pt idx="7">
                  <c:v>930</c:v>
                </c:pt>
                <c:pt idx="8">
                  <c:v>857</c:v>
                </c:pt>
                <c:pt idx="9">
                  <c:v>1186</c:v>
                </c:pt>
                <c:pt idx="10">
                  <c:v>852</c:v>
                </c:pt>
                <c:pt idx="11">
                  <c:v>1061</c:v>
                </c:pt>
                <c:pt idx="12">
                  <c:v>887</c:v>
                </c:pt>
                <c:pt idx="13">
                  <c:v>1284</c:v>
                </c:pt>
                <c:pt idx="14">
                  <c:v>890</c:v>
                </c:pt>
                <c:pt idx="15">
                  <c:v>1006</c:v>
                </c:pt>
                <c:pt idx="16">
                  <c:v>1059</c:v>
                </c:pt>
                <c:pt idx="17">
                  <c:v>756</c:v>
                </c:pt>
                <c:pt idx="18">
                  <c:v>838</c:v>
                </c:pt>
                <c:pt idx="19">
                  <c:v>1004</c:v>
                </c:pt>
                <c:pt idx="20">
                  <c:v>952</c:v>
                </c:pt>
                <c:pt idx="21">
                  <c:v>1029</c:v>
                </c:pt>
                <c:pt idx="22">
                  <c:v>1092</c:v>
                </c:pt>
                <c:pt idx="23">
                  <c:v>1189</c:v>
                </c:pt>
                <c:pt idx="24">
                  <c:v>800</c:v>
                </c:pt>
                <c:pt idx="25">
                  <c:v>1196</c:v>
                </c:pt>
                <c:pt idx="26">
                  <c:v>1147</c:v>
                </c:pt>
                <c:pt idx="27">
                  <c:v>1000</c:v>
                </c:pt>
                <c:pt idx="28">
                  <c:v>1457</c:v>
                </c:pt>
                <c:pt idx="29">
                  <c:v>1688</c:v>
                </c:pt>
                <c:pt idx="30">
                  <c:v>1369</c:v>
                </c:pt>
                <c:pt idx="31">
                  <c:v>1357</c:v>
                </c:pt>
                <c:pt idx="32">
                  <c:v>1493</c:v>
                </c:pt>
                <c:pt idx="33">
                  <c:v>1818</c:v>
                </c:pt>
                <c:pt idx="34">
                  <c:v>1073</c:v>
                </c:pt>
                <c:pt idx="35">
                  <c:v>1928</c:v>
                </c:pt>
                <c:pt idx="36">
                  <c:v>1442</c:v>
                </c:pt>
                <c:pt idx="37">
                  <c:v>1943</c:v>
                </c:pt>
                <c:pt idx="38">
                  <c:v>1776</c:v>
                </c:pt>
                <c:pt idx="39">
                  <c:v>1032</c:v>
                </c:pt>
                <c:pt idx="40">
                  <c:v>1265</c:v>
                </c:pt>
                <c:pt idx="41">
                  <c:v>1820</c:v>
                </c:pt>
                <c:pt idx="42">
                  <c:v>2040</c:v>
                </c:pt>
                <c:pt idx="43">
                  <c:v>1238</c:v>
                </c:pt>
                <c:pt idx="44">
                  <c:v>1947</c:v>
                </c:pt>
                <c:pt idx="45">
                  <c:v>1738</c:v>
                </c:pt>
                <c:pt idx="46">
                  <c:v>1780</c:v>
                </c:pt>
                <c:pt idx="47">
                  <c:v>1142</c:v>
                </c:pt>
                <c:pt idx="48">
                  <c:v>1223</c:v>
                </c:pt>
                <c:pt idx="49">
                  <c:v>1888</c:v>
                </c:pt>
                <c:pt idx="50">
                  <c:v>1340</c:v>
                </c:pt>
                <c:pt idx="51">
                  <c:v>1300</c:v>
                </c:pt>
                <c:pt idx="52">
                  <c:v>1761</c:v>
                </c:pt>
                <c:pt idx="53">
                  <c:v>1962</c:v>
                </c:pt>
                <c:pt idx="54">
                  <c:v>1582</c:v>
                </c:pt>
                <c:pt idx="55">
                  <c:v>1745</c:v>
                </c:pt>
                <c:pt idx="56">
                  <c:v>1645</c:v>
                </c:pt>
                <c:pt idx="57">
                  <c:v>1592</c:v>
                </c:pt>
                <c:pt idx="58">
                  <c:v>2017</c:v>
                </c:pt>
                <c:pt idx="59">
                  <c:v>1546</c:v>
                </c:pt>
                <c:pt idx="60">
                  <c:v>1339</c:v>
                </c:pt>
                <c:pt idx="61">
                  <c:v>1503</c:v>
                </c:pt>
                <c:pt idx="62">
                  <c:v>1262</c:v>
                </c:pt>
                <c:pt idx="63">
                  <c:v>2130</c:v>
                </c:pt>
                <c:pt idx="64">
                  <c:v>1168</c:v>
                </c:pt>
                <c:pt idx="65">
                  <c:v>1876</c:v>
                </c:pt>
                <c:pt idx="66">
                  <c:v>1402</c:v>
                </c:pt>
                <c:pt idx="67">
                  <c:v>1616</c:v>
                </c:pt>
                <c:pt idx="68">
                  <c:v>1743</c:v>
                </c:pt>
                <c:pt idx="69">
                  <c:v>1110</c:v>
                </c:pt>
                <c:pt idx="70">
                  <c:v>2280</c:v>
                </c:pt>
                <c:pt idx="71">
                  <c:v>1400</c:v>
                </c:pt>
                <c:pt idx="72">
                  <c:v>2151</c:v>
                </c:pt>
                <c:pt idx="73">
                  <c:v>1434</c:v>
                </c:pt>
                <c:pt idx="74">
                  <c:v>1650</c:v>
                </c:pt>
                <c:pt idx="75">
                  <c:v>1497</c:v>
                </c:pt>
                <c:pt idx="76">
                  <c:v>1198</c:v>
                </c:pt>
                <c:pt idx="77">
                  <c:v>1690</c:v>
                </c:pt>
                <c:pt idx="78">
                  <c:v>2079</c:v>
                </c:pt>
                <c:pt idx="79">
                  <c:v>1056</c:v>
                </c:pt>
                <c:pt idx="80">
                  <c:v>1857</c:v>
                </c:pt>
                <c:pt idx="81">
                  <c:v>1764</c:v>
                </c:pt>
                <c:pt idx="82">
                  <c:v>1461</c:v>
                </c:pt>
                <c:pt idx="83">
                  <c:v>1651</c:v>
                </c:pt>
                <c:pt idx="84">
                  <c:v>1448</c:v>
                </c:pt>
                <c:pt idx="85">
                  <c:v>1510</c:v>
                </c:pt>
                <c:pt idx="86">
                  <c:v>1416</c:v>
                </c:pt>
                <c:pt idx="87">
                  <c:v>1196</c:v>
                </c:pt>
                <c:pt idx="88">
                  <c:v>1380</c:v>
                </c:pt>
                <c:pt idx="89">
                  <c:v>1059</c:v>
                </c:pt>
                <c:pt idx="90">
                  <c:v>1922</c:v>
                </c:pt>
                <c:pt idx="91">
                  <c:v>1342</c:v>
                </c:pt>
                <c:pt idx="92">
                  <c:v>1403</c:v>
                </c:pt>
                <c:pt idx="93">
                  <c:v>1456</c:v>
                </c:pt>
                <c:pt idx="94">
                  <c:v>1920</c:v>
                </c:pt>
                <c:pt idx="95">
                  <c:v>1299</c:v>
                </c:pt>
                <c:pt idx="96">
                  <c:v>1080</c:v>
                </c:pt>
                <c:pt idx="97">
                  <c:v>1354</c:v>
                </c:pt>
                <c:pt idx="98">
                  <c:v>2281</c:v>
                </c:pt>
                <c:pt idx="99">
                  <c:v>1278</c:v>
                </c:pt>
                <c:pt idx="100">
                  <c:v>1999</c:v>
                </c:pt>
                <c:pt idx="101">
                  <c:v>1532</c:v>
                </c:pt>
                <c:pt idx="102">
                  <c:v>1594</c:v>
                </c:pt>
                <c:pt idx="103">
                  <c:v>1472</c:v>
                </c:pt>
                <c:pt idx="104">
                  <c:v>1454</c:v>
                </c:pt>
                <c:pt idx="105">
                  <c:v>2340</c:v>
                </c:pt>
                <c:pt idx="106">
                  <c:v>1110</c:v>
                </c:pt>
                <c:pt idx="107">
                  <c:v>1518</c:v>
                </c:pt>
                <c:pt idx="108">
                  <c:v>1224</c:v>
                </c:pt>
                <c:pt idx="109">
                  <c:v>1796</c:v>
                </c:pt>
                <c:pt idx="110">
                  <c:v>1987</c:v>
                </c:pt>
                <c:pt idx="111">
                  <c:v>2074</c:v>
                </c:pt>
                <c:pt idx="112">
                  <c:v>1370</c:v>
                </c:pt>
                <c:pt idx="113">
                  <c:v>1648</c:v>
                </c:pt>
                <c:pt idx="114">
                  <c:v>1910</c:v>
                </c:pt>
                <c:pt idx="115">
                  <c:v>2309</c:v>
                </c:pt>
                <c:pt idx="116">
                  <c:v>2177</c:v>
                </c:pt>
                <c:pt idx="117">
                  <c:v>3060</c:v>
                </c:pt>
                <c:pt idx="118">
                  <c:v>2350</c:v>
                </c:pt>
                <c:pt idx="119">
                  <c:v>1227</c:v>
                </c:pt>
                <c:pt idx="120">
                  <c:v>2364</c:v>
                </c:pt>
                <c:pt idx="121">
                  <c:v>2496</c:v>
                </c:pt>
                <c:pt idx="122">
                  <c:v>3236</c:v>
                </c:pt>
                <c:pt idx="123">
                  <c:v>2022</c:v>
                </c:pt>
                <c:pt idx="124">
                  <c:v>2455</c:v>
                </c:pt>
                <c:pt idx="125">
                  <c:v>3316</c:v>
                </c:pt>
                <c:pt idx="126">
                  <c:v>2265</c:v>
                </c:pt>
                <c:pt idx="127">
                  <c:v>2241</c:v>
                </c:pt>
                <c:pt idx="128">
                  <c:v>1583</c:v>
                </c:pt>
                <c:pt idx="129">
                  <c:v>1948</c:v>
                </c:pt>
                <c:pt idx="130">
                  <c:v>3334</c:v>
                </c:pt>
                <c:pt idx="131">
                  <c:v>3162</c:v>
                </c:pt>
                <c:pt idx="132">
                  <c:v>1579</c:v>
                </c:pt>
                <c:pt idx="133">
                  <c:v>1844</c:v>
                </c:pt>
                <c:pt idx="134">
                  <c:v>1629</c:v>
                </c:pt>
                <c:pt idx="135">
                  <c:v>1734</c:v>
                </c:pt>
                <c:pt idx="136">
                  <c:v>1318</c:v>
                </c:pt>
                <c:pt idx="137">
                  <c:v>1326</c:v>
                </c:pt>
                <c:pt idx="138">
                  <c:v>2754</c:v>
                </c:pt>
                <c:pt idx="139">
                  <c:v>2443</c:v>
                </c:pt>
                <c:pt idx="140">
                  <c:v>2800</c:v>
                </c:pt>
                <c:pt idx="141">
                  <c:v>2114</c:v>
                </c:pt>
                <c:pt idx="142">
                  <c:v>1329</c:v>
                </c:pt>
                <c:pt idx="143">
                  <c:v>2691</c:v>
                </c:pt>
                <c:pt idx="144">
                  <c:v>2625</c:v>
                </c:pt>
                <c:pt idx="145">
                  <c:v>2265</c:v>
                </c:pt>
                <c:pt idx="146">
                  <c:v>2093</c:v>
                </c:pt>
                <c:pt idx="147">
                  <c:v>1520</c:v>
                </c:pt>
                <c:pt idx="148">
                  <c:v>2699</c:v>
                </c:pt>
                <c:pt idx="149">
                  <c:v>2003</c:v>
                </c:pt>
                <c:pt idx="150">
                  <c:v>2306</c:v>
                </c:pt>
                <c:pt idx="151">
                  <c:v>3148</c:v>
                </c:pt>
                <c:pt idx="152">
                  <c:v>2062</c:v>
                </c:pt>
                <c:pt idx="153">
                  <c:v>2865</c:v>
                </c:pt>
                <c:pt idx="154">
                  <c:v>3012</c:v>
                </c:pt>
                <c:pt idx="155">
                  <c:v>1782</c:v>
                </c:pt>
                <c:pt idx="156">
                  <c:v>3130</c:v>
                </c:pt>
                <c:pt idx="157">
                  <c:v>1605</c:v>
                </c:pt>
                <c:pt idx="158">
                  <c:v>2380</c:v>
                </c:pt>
                <c:pt idx="159">
                  <c:v>2550</c:v>
                </c:pt>
                <c:pt idx="160">
                  <c:v>2300</c:v>
                </c:pt>
                <c:pt idx="161">
                  <c:v>3305</c:v>
                </c:pt>
                <c:pt idx="162">
                  <c:v>1988</c:v>
                </c:pt>
                <c:pt idx="163">
                  <c:v>2029</c:v>
                </c:pt>
                <c:pt idx="164">
                  <c:v>3758</c:v>
                </c:pt>
                <c:pt idx="165">
                  <c:v>3295</c:v>
                </c:pt>
                <c:pt idx="166">
                  <c:v>2025</c:v>
                </c:pt>
                <c:pt idx="167">
                  <c:v>3572</c:v>
                </c:pt>
                <c:pt idx="168">
                  <c:v>3228</c:v>
                </c:pt>
                <c:pt idx="169">
                  <c:v>3041</c:v>
                </c:pt>
                <c:pt idx="170">
                  <c:v>2038</c:v>
                </c:pt>
                <c:pt idx="171">
                  <c:v>2724</c:v>
                </c:pt>
                <c:pt idx="172">
                  <c:v>1840</c:v>
                </c:pt>
                <c:pt idx="173">
                  <c:v>1578</c:v>
                </c:pt>
                <c:pt idx="174">
                  <c:v>2188</c:v>
                </c:pt>
                <c:pt idx="175">
                  <c:v>2000</c:v>
                </c:pt>
                <c:pt idx="176">
                  <c:v>2508</c:v>
                </c:pt>
                <c:pt idx="177">
                  <c:v>3072</c:v>
                </c:pt>
                <c:pt idx="178">
                  <c:v>1750</c:v>
                </c:pt>
                <c:pt idx="179">
                  <c:v>3540</c:v>
                </c:pt>
                <c:pt idx="180">
                  <c:v>3990</c:v>
                </c:pt>
                <c:pt idx="181">
                  <c:v>2586</c:v>
                </c:pt>
                <c:pt idx="182">
                  <c:v>3754</c:v>
                </c:pt>
                <c:pt idx="183">
                  <c:v>3589</c:v>
                </c:pt>
                <c:pt idx="184">
                  <c:v>2248</c:v>
                </c:pt>
                <c:pt idx="185">
                  <c:v>3407</c:v>
                </c:pt>
                <c:pt idx="186">
                  <c:v>2950</c:v>
                </c:pt>
                <c:pt idx="187">
                  <c:v>2808</c:v>
                </c:pt>
                <c:pt idx="188">
                  <c:v>3240</c:v>
                </c:pt>
                <c:pt idx="189">
                  <c:v>3500</c:v>
                </c:pt>
                <c:pt idx="190">
                  <c:v>3343</c:v>
                </c:pt>
                <c:pt idx="191">
                  <c:v>3179</c:v>
                </c:pt>
                <c:pt idx="192">
                  <c:v>3682</c:v>
                </c:pt>
                <c:pt idx="193">
                  <c:v>2037</c:v>
                </c:pt>
                <c:pt idx="194">
                  <c:v>2629</c:v>
                </c:pt>
                <c:pt idx="195">
                  <c:v>1746</c:v>
                </c:pt>
                <c:pt idx="196">
                  <c:v>3023</c:v>
                </c:pt>
                <c:pt idx="197">
                  <c:v>2345</c:v>
                </c:pt>
                <c:pt idx="198">
                  <c:v>3356</c:v>
                </c:pt>
                <c:pt idx="199">
                  <c:v>2874</c:v>
                </c:pt>
                <c:pt idx="200">
                  <c:v>3491</c:v>
                </c:pt>
                <c:pt idx="201">
                  <c:v>3546</c:v>
                </c:pt>
                <c:pt idx="202">
                  <c:v>3280</c:v>
                </c:pt>
                <c:pt idx="203">
                  <c:v>2959</c:v>
                </c:pt>
                <c:pt idx="204">
                  <c:v>3712</c:v>
                </c:pt>
                <c:pt idx="205">
                  <c:v>3467</c:v>
                </c:pt>
                <c:pt idx="206">
                  <c:v>3610</c:v>
                </c:pt>
                <c:pt idx="207">
                  <c:v>2274</c:v>
                </c:pt>
                <c:pt idx="208">
                  <c:v>2976</c:v>
                </c:pt>
                <c:pt idx="209">
                  <c:v>3155</c:v>
                </c:pt>
                <c:pt idx="210">
                  <c:v>3884</c:v>
                </c:pt>
                <c:pt idx="211">
                  <c:v>3513</c:v>
                </c:pt>
                <c:pt idx="212">
                  <c:v>3808</c:v>
                </c:pt>
                <c:pt idx="213">
                  <c:v>3055</c:v>
                </c:pt>
                <c:pt idx="214">
                  <c:v>3150</c:v>
                </c:pt>
                <c:pt idx="215">
                  <c:v>3101</c:v>
                </c:pt>
                <c:pt idx="216">
                  <c:v>3504</c:v>
                </c:pt>
                <c:pt idx="217">
                  <c:v>2609</c:v>
                </c:pt>
                <c:pt idx="218">
                  <c:v>3817</c:v>
                </c:pt>
                <c:pt idx="219">
                  <c:v>3825</c:v>
                </c:pt>
                <c:pt idx="220">
                  <c:v>3213</c:v>
                </c:pt>
                <c:pt idx="221">
                  <c:v>2050</c:v>
                </c:pt>
                <c:pt idx="222">
                  <c:v>3475</c:v>
                </c:pt>
                <c:pt idx="223">
                  <c:v>3559</c:v>
                </c:pt>
                <c:pt idx="224">
                  <c:v>3200</c:v>
                </c:pt>
                <c:pt idx="225">
                  <c:v>3534</c:v>
                </c:pt>
                <c:pt idx="226">
                  <c:v>3148</c:v>
                </c:pt>
                <c:pt idx="227">
                  <c:v>3645</c:v>
                </c:pt>
                <c:pt idx="228">
                  <c:v>3285</c:v>
                </c:pt>
                <c:pt idx="229">
                  <c:v>3366</c:v>
                </c:pt>
                <c:pt idx="230">
                  <c:v>3753</c:v>
                </c:pt>
                <c:pt idx="231">
                  <c:v>2880</c:v>
                </c:pt>
                <c:pt idx="232">
                  <c:v>3436</c:v>
                </c:pt>
                <c:pt idx="233">
                  <c:v>3935</c:v>
                </c:pt>
                <c:pt idx="234">
                  <c:v>3121</c:v>
                </c:pt>
                <c:pt idx="235">
                  <c:v>3340</c:v>
                </c:pt>
                <c:pt idx="236">
                  <c:v>3448</c:v>
                </c:pt>
                <c:pt idx="237">
                  <c:v>3150</c:v>
                </c:pt>
                <c:pt idx="238">
                  <c:v>3482</c:v>
                </c:pt>
                <c:pt idx="239">
                  <c:v>3588</c:v>
                </c:pt>
                <c:pt idx="240">
                  <c:v>3634</c:v>
                </c:pt>
                <c:pt idx="241">
                  <c:v>3208</c:v>
                </c:pt>
                <c:pt idx="242">
                  <c:v>3902</c:v>
                </c:pt>
                <c:pt idx="243">
                  <c:v>3245</c:v>
                </c:pt>
                <c:pt idx="244">
                  <c:v>3894</c:v>
                </c:pt>
                <c:pt idx="245">
                  <c:v>3951</c:v>
                </c:pt>
                <c:pt idx="246">
                  <c:v>3180</c:v>
                </c:pt>
                <c:pt idx="247">
                  <c:v>3120</c:v>
                </c:pt>
                <c:pt idx="248">
                  <c:v>3850</c:v>
                </c:pt>
                <c:pt idx="249">
                  <c:v>3860</c:v>
                </c:pt>
                <c:pt idx="250">
                  <c:v>3251</c:v>
                </c:pt>
                <c:pt idx="251">
                  <c:v>3339</c:v>
                </c:pt>
                <c:pt idx="252">
                  <c:v>3229</c:v>
                </c:pt>
                <c:pt idx="253">
                  <c:v>3115</c:v>
                </c:pt>
                <c:pt idx="254">
                  <c:v>3577</c:v>
                </c:pt>
                <c:pt idx="255">
                  <c:v>3384</c:v>
                </c:pt>
                <c:pt idx="256">
                  <c:v>3345</c:v>
                </c:pt>
              </c:numCache>
            </c:numRef>
          </c:xVal>
          <c:yVal>
            <c:numRef>
              <c:f>'2d plot'!$F$2:$F$258</c:f>
              <c:numCache>
                <c:formatCode>General</c:formatCode>
                <c:ptCount val="257"/>
                <c:pt idx="179">
                  <c:v>3150000</c:v>
                </c:pt>
                <c:pt idx="180">
                  <c:v>2900000</c:v>
                </c:pt>
                <c:pt idx="181">
                  <c:v>2580000</c:v>
                </c:pt>
                <c:pt idx="182">
                  <c:v>2200000</c:v>
                </c:pt>
                <c:pt idx="183">
                  <c:v>3087500</c:v>
                </c:pt>
                <c:pt idx="184">
                  <c:v>1457000</c:v>
                </c:pt>
                <c:pt idx="185">
                  <c:v>2595000</c:v>
                </c:pt>
                <c:pt idx="186">
                  <c:v>2790000</c:v>
                </c:pt>
                <c:pt idx="187">
                  <c:v>3775000</c:v>
                </c:pt>
                <c:pt idx="188">
                  <c:v>2391526</c:v>
                </c:pt>
                <c:pt idx="189">
                  <c:v>2425000</c:v>
                </c:pt>
                <c:pt idx="190">
                  <c:v>4100000</c:v>
                </c:pt>
                <c:pt idx="191">
                  <c:v>2349000</c:v>
                </c:pt>
                <c:pt idx="192">
                  <c:v>2585000</c:v>
                </c:pt>
                <c:pt idx="193">
                  <c:v>2675000</c:v>
                </c:pt>
                <c:pt idx="194">
                  <c:v>4150000</c:v>
                </c:pt>
                <c:pt idx="195">
                  <c:v>2155000</c:v>
                </c:pt>
                <c:pt idx="196">
                  <c:v>2650000</c:v>
                </c:pt>
                <c:pt idx="197">
                  <c:v>2150000</c:v>
                </c:pt>
                <c:pt idx="198">
                  <c:v>1610000</c:v>
                </c:pt>
                <c:pt idx="199">
                  <c:v>4450000</c:v>
                </c:pt>
                <c:pt idx="200">
                  <c:v>3135000</c:v>
                </c:pt>
                <c:pt idx="201">
                  <c:v>4700000</c:v>
                </c:pt>
                <c:pt idx="202">
                  <c:v>2850000</c:v>
                </c:pt>
                <c:pt idx="203">
                  <c:v>2730000</c:v>
                </c:pt>
                <c:pt idx="204">
                  <c:v>3210000</c:v>
                </c:pt>
                <c:pt idx="205">
                  <c:v>2550000</c:v>
                </c:pt>
                <c:pt idx="206">
                  <c:v>2450000</c:v>
                </c:pt>
                <c:pt idx="207">
                  <c:v>3300000</c:v>
                </c:pt>
                <c:pt idx="208">
                  <c:v>2950000</c:v>
                </c:pt>
                <c:pt idx="209">
                  <c:v>2600000</c:v>
                </c:pt>
                <c:pt idx="210">
                  <c:v>4175000</c:v>
                </c:pt>
                <c:pt idx="211">
                  <c:v>3975000</c:v>
                </c:pt>
                <c:pt idx="212">
                  <c:v>2395000</c:v>
                </c:pt>
                <c:pt idx="213">
                  <c:v>2740000</c:v>
                </c:pt>
                <c:pt idx="214">
                  <c:v>3000000</c:v>
                </c:pt>
                <c:pt idx="215">
                  <c:v>2760000</c:v>
                </c:pt>
                <c:pt idx="216">
                  <c:v>2108700</c:v>
                </c:pt>
                <c:pt idx="217">
                  <c:v>2200000</c:v>
                </c:pt>
                <c:pt idx="218">
                  <c:v>1950000</c:v>
                </c:pt>
                <c:pt idx="219">
                  <c:v>1900000</c:v>
                </c:pt>
                <c:pt idx="220">
                  <c:v>4800000</c:v>
                </c:pt>
                <c:pt idx="221">
                  <c:v>2840000</c:v>
                </c:pt>
                <c:pt idx="222">
                  <c:v>3150000</c:v>
                </c:pt>
                <c:pt idx="223">
                  <c:v>2699000</c:v>
                </c:pt>
                <c:pt idx="224">
                  <c:v>2750000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'2d plot'!$G$1</c:f>
              <c:strCache>
                <c:ptCount val="1"/>
                <c:pt idx="0">
                  <c:v>BA5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'2d plot'!$A$2:$A$258</c:f>
              <c:numCache>
                <c:formatCode>General</c:formatCode>
                <c:ptCount val="257"/>
                <c:pt idx="0">
                  <c:v>1007</c:v>
                </c:pt>
                <c:pt idx="1">
                  <c:v>1018</c:v>
                </c:pt>
                <c:pt idx="2">
                  <c:v>880</c:v>
                </c:pt>
                <c:pt idx="3">
                  <c:v>918</c:v>
                </c:pt>
                <c:pt idx="4">
                  <c:v>846</c:v>
                </c:pt>
                <c:pt idx="5">
                  <c:v>1286</c:v>
                </c:pt>
                <c:pt idx="6">
                  <c:v>988</c:v>
                </c:pt>
                <c:pt idx="7">
                  <c:v>930</c:v>
                </c:pt>
                <c:pt idx="8">
                  <c:v>857</c:v>
                </c:pt>
                <c:pt idx="9">
                  <c:v>1186</c:v>
                </c:pt>
                <c:pt idx="10">
                  <c:v>852</c:v>
                </c:pt>
                <c:pt idx="11">
                  <c:v>1061</c:v>
                </c:pt>
                <c:pt idx="12">
                  <c:v>887</c:v>
                </c:pt>
                <c:pt idx="13">
                  <c:v>1284</c:v>
                </c:pt>
                <c:pt idx="14">
                  <c:v>890</c:v>
                </c:pt>
                <c:pt idx="15">
                  <c:v>1006</c:v>
                </c:pt>
                <c:pt idx="16">
                  <c:v>1059</c:v>
                </c:pt>
                <c:pt idx="17">
                  <c:v>756</c:v>
                </c:pt>
                <c:pt idx="18">
                  <c:v>838</c:v>
                </c:pt>
                <c:pt idx="19">
                  <c:v>1004</c:v>
                </c:pt>
                <c:pt idx="20">
                  <c:v>952</c:v>
                </c:pt>
                <c:pt idx="21">
                  <c:v>1029</c:v>
                </c:pt>
                <c:pt idx="22">
                  <c:v>1092</c:v>
                </c:pt>
                <c:pt idx="23">
                  <c:v>1189</c:v>
                </c:pt>
                <c:pt idx="24">
                  <c:v>800</c:v>
                </c:pt>
                <c:pt idx="25">
                  <c:v>1196</c:v>
                </c:pt>
                <c:pt idx="26">
                  <c:v>1147</c:v>
                </c:pt>
                <c:pt idx="27">
                  <c:v>1000</c:v>
                </c:pt>
                <c:pt idx="28">
                  <c:v>1457</c:v>
                </c:pt>
                <c:pt idx="29">
                  <c:v>1688</c:v>
                </c:pt>
                <c:pt idx="30">
                  <c:v>1369</c:v>
                </c:pt>
                <c:pt idx="31">
                  <c:v>1357</c:v>
                </c:pt>
                <c:pt idx="32">
                  <c:v>1493</c:v>
                </c:pt>
                <c:pt idx="33">
                  <c:v>1818</c:v>
                </c:pt>
                <c:pt idx="34">
                  <c:v>1073</c:v>
                </c:pt>
                <c:pt idx="35">
                  <c:v>1928</c:v>
                </c:pt>
                <c:pt idx="36">
                  <c:v>1442</c:v>
                </c:pt>
                <c:pt idx="37">
                  <c:v>1943</c:v>
                </c:pt>
                <c:pt idx="38">
                  <c:v>1776</c:v>
                </c:pt>
                <c:pt idx="39">
                  <c:v>1032</c:v>
                </c:pt>
                <c:pt idx="40">
                  <c:v>1265</c:v>
                </c:pt>
                <c:pt idx="41">
                  <c:v>1820</c:v>
                </c:pt>
                <c:pt idx="42">
                  <c:v>2040</c:v>
                </c:pt>
                <c:pt idx="43">
                  <c:v>1238</c:v>
                </c:pt>
                <c:pt idx="44">
                  <c:v>1947</c:v>
                </c:pt>
                <c:pt idx="45">
                  <c:v>1738</c:v>
                </c:pt>
                <c:pt idx="46">
                  <c:v>1780</c:v>
                </c:pt>
                <c:pt idx="47">
                  <c:v>1142</c:v>
                </c:pt>
                <c:pt idx="48">
                  <c:v>1223</c:v>
                </c:pt>
                <c:pt idx="49">
                  <c:v>1888</c:v>
                </c:pt>
                <c:pt idx="50">
                  <c:v>1340</c:v>
                </c:pt>
                <c:pt idx="51">
                  <c:v>1300</c:v>
                </c:pt>
                <c:pt idx="52">
                  <c:v>1761</c:v>
                </c:pt>
                <c:pt idx="53">
                  <c:v>1962</c:v>
                </c:pt>
                <c:pt idx="54">
                  <c:v>1582</c:v>
                </c:pt>
                <c:pt idx="55">
                  <c:v>1745</c:v>
                </c:pt>
                <c:pt idx="56">
                  <c:v>1645</c:v>
                </c:pt>
                <c:pt idx="57">
                  <c:v>1592</c:v>
                </c:pt>
                <c:pt idx="58">
                  <c:v>2017</c:v>
                </c:pt>
                <c:pt idx="59">
                  <c:v>1546</c:v>
                </c:pt>
                <c:pt idx="60">
                  <c:v>1339</c:v>
                </c:pt>
                <c:pt idx="61">
                  <c:v>1503</c:v>
                </c:pt>
                <c:pt idx="62">
                  <c:v>1262</c:v>
                </c:pt>
                <c:pt idx="63">
                  <c:v>2130</c:v>
                </c:pt>
                <c:pt idx="64">
                  <c:v>1168</c:v>
                </c:pt>
                <c:pt idx="65">
                  <c:v>1876</c:v>
                </c:pt>
                <c:pt idx="66">
                  <c:v>1402</c:v>
                </c:pt>
                <c:pt idx="67">
                  <c:v>1616</c:v>
                </c:pt>
                <c:pt idx="68">
                  <c:v>1743</c:v>
                </c:pt>
                <c:pt idx="69">
                  <c:v>1110</c:v>
                </c:pt>
                <c:pt idx="70">
                  <c:v>2280</c:v>
                </c:pt>
                <c:pt idx="71">
                  <c:v>1400</c:v>
                </c:pt>
                <c:pt idx="72">
                  <c:v>2151</c:v>
                </c:pt>
                <c:pt idx="73">
                  <c:v>1434</c:v>
                </c:pt>
                <c:pt idx="74">
                  <c:v>1650</c:v>
                </c:pt>
                <c:pt idx="75">
                  <c:v>1497</c:v>
                </c:pt>
                <c:pt idx="76">
                  <c:v>1198</c:v>
                </c:pt>
                <c:pt idx="77">
                  <c:v>1690</c:v>
                </c:pt>
                <c:pt idx="78">
                  <c:v>2079</c:v>
                </c:pt>
                <c:pt idx="79">
                  <c:v>1056</c:v>
                </c:pt>
                <c:pt idx="80">
                  <c:v>1857</c:v>
                </c:pt>
                <c:pt idx="81">
                  <c:v>1764</c:v>
                </c:pt>
                <c:pt idx="82">
                  <c:v>1461</c:v>
                </c:pt>
                <c:pt idx="83">
                  <c:v>1651</c:v>
                </c:pt>
                <c:pt idx="84">
                  <c:v>1448</c:v>
                </c:pt>
                <c:pt idx="85">
                  <c:v>1510</c:v>
                </c:pt>
                <c:pt idx="86">
                  <c:v>1416</c:v>
                </c:pt>
                <c:pt idx="87">
                  <c:v>1196</c:v>
                </c:pt>
                <c:pt idx="88">
                  <c:v>1380</c:v>
                </c:pt>
                <c:pt idx="89">
                  <c:v>1059</c:v>
                </c:pt>
                <c:pt idx="90">
                  <c:v>1922</c:v>
                </c:pt>
                <c:pt idx="91">
                  <c:v>1342</c:v>
                </c:pt>
                <c:pt idx="92">
                  <c:v>1403</c:v>
                </c:pt>
                <c:pt idx="93">
                  <c:v>1456</c:v>
                </c:pt>
                <c:pt idx="94">
                  <c:v>1920</c:v>
                </c:pt>
                <c:pt idx="95">
                  <c:v>1299</c:v>
                </c:pt>
                <c:pt idx="96">
                  <c:v>1080</c:v>
                </c:pt>
                <c:pt idx="97">
                  <c:v>1354</c:v>
                </c:pt>
                <c:pt idx="98">
                  <c:v>2281</c:v>
                </c:pt>
                <c:pt idx="99">
                  <c:v>1278</c:v>
                </c:pt>
                <c:pt idx="100">
                  <c:v>1999</c:v>
                </c:pt>
                <c:pt idx="101">
                  <c:v>1532</c:v>
                </c:pt>
                <c:pt idx="102">
                  <c:v>1594</c:v>
                </c:pt>
                <c:pt idx="103">
                  <c:v>1472</c:v>
                </c:pt>
                <c:pt idx="104">
                  <c:v>1454</c:v>
                </c:pt>
                <c:pt idx="105">
                  <c:v>2340</c:v>
                </c:pt>
                <c:pt idx="106">
                  <c:v>1110</c:v>
                </c:pt>
                <c:pt idx="107">
                  <c:v>1518</c:v>
                </c:pt>
                <c:pt idx="108">
                  <c:v>1224</c:v>
                </c:pt>
                <c:pt idx="109">
                  <c:v>1796</c:v>
                </c:pt>
                <c:pt idx="110">
                  <c:v>1987</c:v>
                </c:pt>
                <c:pt idx="111">
                  <c:v>2074</c:v>
                </c:pt>
                <c:pt idx="112">
                  <c:v>1370</c:v>
                </c:pt>
                <c:pt idx="113">
                  <c:v>1648</c:v>
                </c:pt>
                <c:pt idx="114">
                  <c:v>1910</c:v>
                </c:pt>
                <c:pt idx="115">
                  <c:v>2309</c:v>
                </c:pt>
                <c:pt idx="116">
                  <c:v>2177</c:v>
                </c:pt>
                <c:pt idx="117">
                  <c:v>3060</c:v>
                </c:pt>
                <c:pt idx="118">
                  <c:v>2350</c:v>
                </c:pt>
                <c:pt idx="119">
                  <c:v>1227</c:v>
                </c:pt>
                <c:pt idx="120">
                  <c:v>2364</c:v>
                </c:pt>
                <c:pt idx="121">
                  <c:v>2496</c:v>
                </c:pt>
                <c:pt idx="122">
                  <c:v>3236</c:v>
                </c:pt>
                <c:pt idx="123">
                  <c:v>2022</c:v>
                </c:pt>
                <c:pt idx="124">
                  <c:v>2455</c:v>
                </c:pt>
                <c:pt idx="125">
                  <c:v>3316</c:v>
                </c:pt>
                <c:pt idx="126">
                  <c:v>2265</c:v>
                </c:pt>
                <c:pt idx="127">
                  <c:v>2241</c:v>
                </c:pt>
                <c:pt idx="128">
                  <c:v>1583</c:v>
                </c:pt>
                <c:pt idx="129">
                  <c:v>1948</c:v>
                </c:pt>
                <c:pt idx="130">
                  <c:v>3334</c:v>
                </c:pt>
                <c:pt idx="131">
                  <c:v>3162</c:v>
                </c:pt>
                <c:pt idx="132">
                  <c:v>1579</c:v>
                </c:pt>
                <c:pt idx="133">
                  <c:v>1844</c:v>
                </c:pt>
                <c:pt idx="134">
                  <c:v>1629</c:v>
                </c:pt>
                <c:pt idx="135">
                  <c:v>1734</c:v>
                </c:pt>
                <c:pt idx="136">
                  <c:v>1318</c:v>
                </c:pt>
                <c:pt idx="137">
                  <c:v>1326</c:v>
                </c:pt>
                <c:pt idx="138">
                  <c:v>2754</c:v>
                </c:pt>
                <c:pt idx="139">
                  <c:v>2443</c:v>
                </c:pt>
                <c:pt idx="140">
                  <c:v>2800</c:v>
                </c:pt>
                <c:pt idx="141">
                  <c:v>2114</c:v>
                </c:pt>
                <c:pt idx="142">
                  <c:v>1329</c:v>
                </c:pt>
                <c:pt idx="143">
                  <c:v>2691</c:v>
                </c:pt>
                <c:pt idx="144">
                  <c:v>2625</c:v>
                </c:pt>
                <c:pt idx="145">
                  <c:v>2265</c:v>
                </c:pt>
                <c:pt idx="146">
                  <c:v>2093</c:v>
                </c:pt>
                <c:pt idx="147">
                  <c:v>1520</c:v>
                </c:pt>
                <c:pt idx="148">
                  <c:v>2699</c:v>
                </c:pt>
                <c:pt idx="149">
                  <c:v>2003</c:v>
                </c:pt>
                <c:pt idx="150">
                  <c:v>2306</c:v>
                </c:pt>
                <c:pt idx="151">
                  <c:v>3148</c:v>
                </c:pt>
                <c:pt idx="152">
                  <c:v>2062</c:v>
                </c:pt>
                <c:pt idx="153">
                  <c:v>2865</c:v>
                </c:pt>
                <c:pt idx="154">
                  <c:v>3012</c:v>
                </c:pt>
                <c:pt idx="155">
                  <c:v>1782</c:v>
                </c:pt>
                <c:pt idx="156">
                  <c:v>3130</c:v>
                </c:pt>
                <c:pt idx="157">
                  <c:v>1605</c:v>
                </c:pt>
                <c:pt idx="158">
                  <c:v>2380</c:v>
                </c:pt>
                <c:pt idx="159">
                  <c:v>2550</c:v>
                </c:pt>
                <c:pt idx="160">
                  <c:v>2300</c:v>
                </c:pt>
                <c:pt idx="161">
                  <c:v>3305</c:v>
                </c:pt>
                <c:pt idx="162">
                  <c:v>1988</c:v>
                </c:pt>
                <c:pt idx="163">
                  <c:v>2029</c:v>
                </c:pt>
                <c:pt idx="164">
                  <c:v>3758</c:v>
                </c:pt>
                <c:pt idx="165">
                  <c:v>3295</c:v>
                </c:pt>
                <c:pt idx="166">
                  <c:v>2025</c:v>
                </c:pt>
                <c:pt idx="167">
                  <c:v>3572</c:v>
                </c:pt>
                <c:pt idx="168">
                  <c:v>3228</c:v>
                </c:pt>
                <c:pt idx="169">
                  <c:v>3041</c:v>
                </c:pt>
                <c:pt idx="170">
                  <c:v>2038</c:v>
                </c:pt>
                <c:pt idx="171">
                  <c:v>2724</c:v>
                </c:pt>
                <c:pt idx="172">
                  <c:v>1840</c:v>
                </c:pt>
                <c:pt idx="173">
                  <c:v>1578</c:v>
                </c:pt>
                <c:pt idx="174">
                  <c:v>2188</c:v>
                </c:pt>
                <c:pt idx="175">
                  <c:v>2000</c:v>
                </c:pt>
                <c:pt idx="176">
                  <c:v>2508</c:v>
                </c:pt>
                <c:pt idx="177">
                  <c:v>3072</c:v>
                </c:pt>
                <c:pt idx="178">
                  <c:v>1750</c:v>
                </c:pt>
                <c:pt idx="179">
                  <c:v>3540</c:v>
                </c:pt>
                <c:pt idx="180">
                  <c:v>3990</c:v>
                </c:pt>
                <c:pt idx="181">
                  <c:v>2586</c:v>
                </c:pt>
                <c:pt idx="182">
                  <c:v>3754</c:v>
                </c:pt>
                <c:pt idx="183">
                  <c:v>3589</c:v>
                </c:pt>
                <c:pt idx="184">
                  <c:v>2248</c:v>
                </c:pt>
                <c:pt idx="185">
                  <c:v>3407</c:v>
                </c:pt>
                <c:pt idx="186">
                  <c:v>2950</c:v>
                </c:pt>
                <c:pt idx="187">
                  <c:v>2808</c:v>
                </c:pt>
                <c:pt idx="188">
                  <c:v>3240</c:v>
                </c:pt>
                <c:pt idx="189">
                  <c:v>3500</c:v>
                </c:pt>
                <c:pt idx="190">
                  <c:v>3343</c:v>
                </c:pt>
                <c:pt idx="191">
                  <c:v>3179</c:v>
                </c:pt>
                <c:pt idx="192">
                  <c:v>3682</c:v>
                </c:pt>
                <c:pt idx="193">
                  <c:v>2037</c:v>
                </c:pt>
                <c:pt idx="194">
                  <c:v>2629</c:v>
                </c:pt>
                <c:pt idx="195">
                  <c:v>1746</c:v>
                </c:pt>
                <c:pt idx="196">
                  <c:v>3023</c:v>
                </c:pt>
                <c:pt idx="197">
                  <c:v>2345</c:v>
                </c:pt>
                <c:pt idx="198">
                  <c:v>3356</c:v>
                </c:pt>
                <c:pt idx="199">
                  <c:v>2874</c:v>
                </c:pt>
                <c:pt idx="200">
                  <c:v>3491</c:v>
                </c:pt>
                <c:pt idx="201">
                  <c:v>3546</c:v>
                </c:pt>
                <c:pt idx="202">
                  <c:v>3280</c:v>
                </c:pt>
                <c:pt idx="203">
                  <c:v>2959</c:v>
                </c:pt>
                <c:pt idx="204">
                  <c:v>3712</c:v>
                </c:pt>
                <c:pt idx="205">
                  <c:v>3467</c:v>
                </c:pt>
                <c:pt idx="206">
                  <c:v>3610</c:v>
                </c:pt>
                <c:pt idx="207">
                  <c:v>2274</c:v>
                </c:pt>
                <c:pt idx="208">
                  <c:v>2976</c:v>
                </c:pt>
                <c:pt idx="209">
                  <c:v>3155</c:v>
                </c:pt>
                <c:pt idx="210">
                  <c:v>3884</c:v>
                </c:pt>
                <c:pt idx="211">
                  <c:v>3513</c:v>
                </c:pt>
                <c:pt idx="212">
                  <c:v>3808</c:v>
                </c:pt>
                <c:pt idx="213">
                  <c:v>3055</c:v>
                </c:pt>
                <c:pt idx="214">
                  <c:v>3150</c:v>
                </c:pt>
                <c:pt idx="215">
                  <c:v>3101</c:v>
                </c:pt>
                <c:pt idx="216">
                  <c:v>3504</c:v>
                </c:pt>
                <c:pt idx="217">
                  <c:v>2609</c:v>
                </c:pt>
                <c:pt idx="218">
                  <c:v>3817</c:v>
                </c:pt>
                <c:pt idx="219">
                  <c:v>3825</c:v>
                </c:pt>
                <c:pt idx="220">
                  <c:v>3213</c:v>
                </c:pt>
                <c:pt idx="221">
                  <c:v>2050</c:v>
                </c:pt>
                <c:pt idx="222">
                  <c:v>3475</c:v>
                </c:pt>
                <c:pt idx="223">
                  <c:v>3559</c:v>
                </c:pt>
                <c:pt idx="224">
                  <c:v>3200</c:v>
                </c:pt>
                <c:pt idx="225">
                  <c:v>3534</c:v>
                </c:pt>
                <c:pt idx="226">
                  <c:v>3148</c:v>
                </c:pt>
                <c:pt idx="227">
                  <c:v>3645</c:v>
                </c:pt>
                <c:pt idx="228">
                  <c:v>3285</c:v>
                </c:pt>
                <c:pt idx="229">
                  <c:v>3366</c:v>
                </c:pt>
                <c:pt idx="230">
                  <c:v>3753</c:v>
                </c:pt>
                <c:pt idx="231">
                  <c:v>2880</c:v>
                </c:pt>
                <c:pt idx="232">
                  <c:v>3436</c:v>
                </c:pt>
                <c:pt idx="233">
                  <c:v>3935</c:v>
                </c:pt>
                <c:pt idx="234">
                  <c:v>3121</c:v>
                </c:pt>
                <c:pt idx="235">
                  <c:v>3340</c:v>
                </c:pt>
                <c:pt idx="236">
                  <c:v>3448</c:v>
                </c:pt>
                <c:pt idx="237">
                  <c:v>3150</c:v>
                </c:pt>
                <c:pt idx="238">
                  <c:v>3482</c:v>
                </c:pt>
                <c:pt idx="239">
                  <c:v>3588</c:v>
                </c:pt>
                <c:pt idx="240">
                  <c:v>3634</c:v>
                </c:pt>
                <c:pt idx="241">
                  <c:v>3208</c:v>
                </c:pt>
                <c:pt idx="242">
                  <c:v>3902</c:v>
                </c:pt>
                <c:pt idx="243">
                  <c:v>3245</c:v>
                </c:pt>
                <c:pt idx="244">
                  <c:v>3894</c:v>
                </c:pt>
                <c:pt idx="245">
                  <c:v>3951</c:v>
                </c:pt>
                <c:pt idx="246">
                  <c:v>3180</c:v>
                </c:pt>
                <c:pt idx="247">
                  <c:v>3120</c:v>
                </c:pt>
                <c:pt idx="248">
                  <c:v>3850</c:v>
                </c:pt>
                <c:pt idx="249">
                  <c:v>3860</c:v>
                </c:pt>
                <c:pt idx="250">
                  <c:v>3251</c:v>
                </c:pt>
                <c:pt idx="251">
                  <c:v>3339</c:v>
                </c:pt>
                <c:pt idx="252">
                  <c:v>3229</c:v>
                </c:pt>
                <c:pt idx="253">
                  <c:v>3115</c:v>
                </c:pt>
                <c:pt idx="254">
                  <c:v>3577</c:v>
                </c:pt>
                <c:pt idx="255">
                  <c:v>3384</c:v>
                </c:pt>
                <c:pt idx="256">
                  <c:v>3345</c:v>
                </c:pt>
              </c:numCache>
            </c:numRef>
          </c:xVal>
          <c:yVal>
            <c:numRef>
              <c:f>'2d plot'!$G$2:$G$258</c:f>
              <c:numCache>
                <c:formatCode>General</c:formatCode>
                <c:ptCount val="257"/>
                <c:pt idx="225">
                  <c:v>2900000</c:v>
                </c:pt>
                <c:pt idx="226">
                  <c:v>2500000</c:v>
                </c:pt>
                <c:pt idx="227">
                  <c:v>4100000</c:v>
                </c:pt>
                <c:pt idx="228">
                  <c:v>2575000</c:v>
                </c:pt>
                <c:pt idx="229">
                  <c:v>2685000</c:v>
                </c:pt>
                <c:pt idx="230">
                  <c:v>4400000</c:v>
                </c:pt>
                <c:pt idx="231">
                  <c:v>1867000</c:v>
                </c:pt>
                <c:pt idx="232">
                  <c:v>3640000</c:v>
                </c:pt>
                <c:pt idx="233">
                  <c:v>5200000</c:v>
                </c:pt>
                <c:pt idx="234">
                  <c:v>2450000</c:v>
                </c:pt>
                <c:pt idx="235">
                  <c:v>3225000</c:v>
                </c:pt>
                <c:pt idx="236">
                  <c:v>2695000</c:v>
                </c:pt>
                <c:pt idx="237">
                  <c:v>3190000</c:v>
                </c:pt>
                <c:pt idx="238">
                  <c:v>11300000</c:v>
                </c:pt>
                <c:pt idx="239">
                  <c:v>3550000</c:v>
                </c:pt>
                <c:pt idx="240">
                  <c:v>4950000</c:v>
                </c:pt>
                <c:pt idx="241">
                  <c:v>3435000</c:v>
                </c:pt>
                <c:pt idx="242">
                  <c:v>2075000</c:v>
                </c:pt>
                <c:pt idx="243">
                  <c:v>2945000</c:v>
                </c:pt>
                <c:pt idx="244">
                  <c:v>4250000</c:v>
                </c:pt>
                <c:pt idx="245">
                  <c:v>3285000</c:v>
                </c:pt>
                <c:pt idx="246">
                  <c:v>3033000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'2d plot'!$H$1</c:f>
              <c:strCache>
                <c:ptCount val="1"/>
                <c:pt idx="0">
                  <c:v>BA6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'2d plot'!$A$2:$A$258</c:f>
              <c:numCache>
                <c:formatCode>General</c:formatCode>
                <c:ptCount val="257"/>
                <c:pt idx="0">
                  <c:v>1007</c:v>
                </c:pt>
                <c:pt idx="1">
                  <c:v>1018</c:v>
                </c:pt>
                <c:pt idx="2">
                  <c:v>880</c:v>
                </c:pt>
                <c:pt idx="3">
                  <c:v>918</c:v>
                </c:pt>
                <c:pt idx="4">
                  <c:v>846</c:v>
                </c:pt>
                <c:pt idx="5">
                  <c:v>1286</c:v>
                </c:pt>
                <c:pt idx="6">
                  <c:v>988</c:v>
                </c:pt>
                <c:pt idx="7">
                  <c:v>930</c:v>
                </c:pt>
                <c:pt idx="8">
                  <c:v>857</c:v>
                </c:pt>
                <c:pt idx="9">
                  <c:v>1186</c:v>
                </c:pt>
                <c:pt idx="10">
                  <c:v>852</c:v>
                </c:pt>
                <c:pt idx="11">
                  <c:v>1061</c:v>
                </c:pt>
                <c:pt idx="12">
                  <c:v>887</c:v>
                </c:pt>
                <c:pt idx="13">
                  <c:v>1284</c:v>
                </c:pt>
                <c:pt idx="14">
                  <c:v>890</c:v>
                </c:pt>
                <c:pt idx="15">
                  <c:v>1006</c:v>
                </c:pt>
                <c:pt idx="16">
                  <c:v>1059</c:v>
                </c:pt>
                <c:pt idx="17">
                  <c:v>756</c:v>
                </c:pt>
                <c:pt idx="18">
                  <c:v>838</c:v>
                </c:pt>
                <c:pt idx="19">
                  <c:v>1004</c:v>
                </c:pt>
                <c:pt idx="20">
                  <c:v>952</c:v>
                </c:pt>
                <c:pt idx="21">
                  <c:v>1029</c:v>
                </c:pt>
                <c:pt idx="22">
                  <c:v>1092</c:v>
                </c:pt>
                <c:pt idx="23">
                  <c:v>1189</c:v>
                </c:pt>
                <c:pt idx="24">
                  <c:v>800</c:v>
                </c:pt>
                <c:pt idx="25">
                  <c:v>1196</c:v>
                </c:pt>
                <c:pt idx="26">
                  <c:v>1147</c:v>
                </c:pt>
                <c:pt idx="27">
                  <c:v>1000</c:v>
                </c:pt>
                <c:pt idx="28">
                  <c:v>1457</c:v>
                </c:pt>
                <c:pt idx="29">
                  <c:v>1688</c:v>
                </c:pt>
                <c:pt idx="30">
                  <c:v>1369</c:v>
                </c:pt>
                <c:pt idx="31">
                  <c:v>1357</c:v>
                </c:pt>
                <c:pt idx="32">
                  <c:v>1493</c:v>
                </c:pt>
                <c:pt idx="33">
                  <c:v>1818</c:v>
                </c:pt>
                <c:pt idx="34">
                  <c:v>1073</c:v>
                </c:pt>
                <c:pt idx="35">
                  <c:v>1928</c:v>
                </c:pt>
                <c:pt idx="36">
                  <c:v>1442</c:v>
                </c:pt>
                <c:pt idx="37">
                  <c:v>1943</c:v>
                </c:pt>
                <c:pt idx="38">
                  <c:v>1776</c:v>
                </c:pt>
                <c:pt idx="39">
                  <c:v>1032</c:v>
                </c:pt>
                <c:pt idx="40">
                  <c:v>1265</c:v>
                </c:pt>
                <c:pt idx="41">
                  <c:v>1820</c:v>
                </c:pt>
                <c:pt idx="42">
                  <c:v>2040</c:v>
                </c:pt>
                <c:pt idx="43">
                  <c:v>1238</c:v>
                </c:pt>
                <c:pt idx="44">
                  <c:v>1947</c:v>
                </c:pt>
                <c:pt idx="45">
                  <c:v>1738</c:v>
                </c:pt>
                <c:pt idx="46">
                  <c:v>1780</c:v>
                </c:pt>
                <c:pt idx="47">
                  <c:v>1142</c:v>
                </c:pt>
                <c:pt idx="48">
                  <c:v>1223</c:v>
                </c:pt>
                <c:pt idx="49">
                  <c:v>1888</c:v>
                </c:pt>
                <c:pt idx="50">
                  <c:v>1340</c:v>
                </c:pt>
                <c:pt idx="51">
                  <c:v>1300</c:v>
                </c:pt>
                <c:pt idx="52">
                  <c:v>1761</c:v>
                </c:pt>
                <c:pt idx="53">
                  <c:v>1962</c:v>
                </c:pt>
                <c:pt idx="54">
                  <c:v>1582</c:v>
                </c:pt>
                <c:pt idx="55">
                  <c:v>1745</c:v>
                </c:pt>
                <c:pt idx="56">
                  <c:v>1645</c:v>
                </c:pt>
                <c:pt idx="57">
                  <c:v>1592</c:v>
                </c:pt>
                <c:pt idx="58">
                  <c:v>2017</c:v>
                </c:pt>
                <c:pt idx="59">
                  <c:v>1546</c:v>
                </c:pt>
                <c:pt idx="60">
                  <c:v>1339</c:v>
                </c:pt>
                <c:pt idx="61">
                  <c:v>1503</c:v>
                </c:pt>
                <c:pt idx="62">
                  <c:v>1262</c:v>
                </c:pt>
                <c:pt idx="63">
                  <c:v>2130</c:v>
                </c:pt>
                <c:pt idx="64">
                  <c:v>1168</c:v>
                </c:pt>
                <c:pt idx="65">
                  <c:v>1876</c:v>
                </c:pt>
                <c:pt idx="66">
                  <c:v>1402</c:v>
                </c:pt>
                <c:pt idx="67">
                  <c:v>1616</c:v>
                </c:pt>
                <c:pt idx="68">
                  <c:v>1743</c:v>
                </c:pt>
                <c:pt idx="69">
                  <c:v>1110</c:v>
                </c:pt>
                <c:pt idx="70">
                  <c:v>2280</c:v>
                </c:pt>
                <c:pt idx="71">
                  <c:v>1400</c:v>
                </c:pt>
                <c:pt idx="72">
                  <c:v>2151</c:v>
                </c:pt>
                <c:pt idx="73">
                  <c:v>1434</c:v>
                </c:pt>
                <c:pt idx="74">
                  <c:v>1650</c:v>
                </c:pt>
                <c:pt idx="75">
                  <c:v>1497</c:v>
                </c:pt>
                <c:pt idx="76">
                  <c:v>1198</c:v>
                </c:pt>
                <c:pt idx="77">
                  <c:v>1690</c:v>
                </c:pt>
                <c:pt idx="78">
                  <c:v>2079</c:v>
                </c:pt>
                <c:pt idx="79">
                  <c:v>1056</c:v>
                </c:pt>
                <c:pt idx="80">
                  <c:v>1857</c:v>
                </c:pt>
                <c:pt idx="81">
                  <c:v>1764</c:v>
                </c:pt>
                <c:pt idx="82">
                  <c:v>1461</c:v>
                </c:pt>
                <c:pt idx="83">
                  <c:v>1651</c:v>
                </c:pt>
                <c:pt idx="84">
                  <c:v>1448</c:v>
                </c:pt>
                <c:pt idx="85">
                  <c:v>1510</c:v>
                </c:pt>
                <c:pt idx="86">
                  <c:v>1416</c:v>
                </c:pt>
                <c:pt idx="87">
                  <c:v>1196</c:v>
                </c:pt>
                <c:pt idx="88">
                  <c:v>1380</c:v>
                </c:pt>
                <c:pt idx="89">
                  <c:v>1059</c:v>
                </c:pt>
                <c:pt idx="90">
                  <c:v>1922</c:v>
                </c:pt>
                <c:pt idx="91">
                  <c:v>1342</c:v>
                </c:pt>
                <c:pt idx="92">
                  <c:v>1403</c:v>
                </c:pt>
                <c:pt idx="93">
                  <c:v>1456</c:v>
                </c:pt>
                <c:pt idx="94">
                  <c:v>1920</c:v>
                </c:pt>
                <c:pt idx="95">
                  <c:v>1299</c:v>
                </c:pt>
                <c:pt idx="96">
                  <c:v>1080</c:v>
                </c:pt>
                <c:pt idx="97">
                  <c:v>1354</c:v>
                </c:pt>
                <c:pt idx="98">
                  <c:v>2281</c:v>
                </c:pt>
                <c:pt idx="99">
                  <c:v>1278</c:v>
                </c:pt>
                <c:pt idx="100">
                  <c:v>1999</c:v>
                </c:pt>
                <c:pt idx="101">
                  <c:v>1532</c:v>
                </c:pt>
                <c:pt idx="102">
                  <c:v>1594</c:v>
                </c:pt>
                <c:pt idx="103">
                  <c:v>1472</c:v>
                </c:pt>
                <c:pt idx="104">
                  <c:v>1454</c:v>
                </c:pt>
                <c:pt idx="105">
                  <c:v>2340</c:v>
                </c:pt>
                <c:pt idx="106">
                  <c:v>1110</c:v>
                </c:pt>
                <c:pt idx="107">
                  <c:v>1518</c:v>
                </c:pt>
                <c:pt idx="108">
                  <c:v>1224</c:v>
                </c:pt>
                <c:pt idx="109">
                  <c:v>1796</c:v>
                </c:pt>
                <c:pt idx="110">
                  <c:v>1987</c:v>
                </c:pt>
                <c:pt idx="111">
                  <c:v>2074</c:v>
                </c:pt>
                <c:pt idx="112">
                  <c:v>1370</c:v>
                </c:pt>
                <c:pt idx="113">
                  <c:v>1648</c:v>
                </c:pt>
                <c:pt idx="114">
                  <c:v>1910</c:v>
                </c:pt>
                <c:pt idx="115">
                  <c:v>2309</c:v>
                </c:pt>
                <c:pt idx="116">
                  <c:v>2177</c:v>
                </c:pt>
                <c:pt idx="117">
                  <c:v>3060</c:v>
                </c:pt>
                <c:pt idx="118">
                  <c:v>2350</c:v>
                </c:pt>
                <c:pt idx="119">
                  <c:v>1227</c:v>
                </c:pt>
                <c:pt idx="120">
                  <c:v>2364</c:v>
                </c:pt>
                <c:pt idx="121">
                  <c:v>2496</c:v>
                </c:pt>
                <c:pt idx="122">
                  <c:v>3236</c:v>
                </c:pt>
                <c:pt idx="123">
                  <c:v>2022</c:v>
                </c:pt>
                <c:pt idx="124">
                  <c:v>2455</c:v>
                </c:pt>
                <c:pt idx="125">
                  <c:v>3316</c:v>
                </c:pt>
                <c:pt idx="126">
                  <c:v>2265</c:v>
                </c:pt>
                <c:pt idx="127">
                  <c:v>2241</c:v>
                </c:pt>
                <c:pt idx="128">
                  <c:v>1583</c:v>
                </c:pt>
                <c:pt idx="129">
                  <c:v>1948</c:v>
                </c:pt>
                <c:pt idx="130">
                  <c:v>3334</c:v>
                </c:pt>
                <c:pt idx="131">
                  <c:v>3162</c:v>
                </c:pt>
                <c:pt idx="132">
                  <c:v>1579</c:v>
                </c:pt>
                <c:pt idx="133">
                  <c:v>1844</c:v>
                </c:pt>
                <c:pt idx="134">
                  <c:v>1629</c:v>
                </c:pt>
                <c:pt idx="135">
                  <c:v>1734</c:v>
                </c:pt>
                <c:pt idx="136">
                  <c:v>1318</c:v>
                </c:pt>
                <c:pt idx="137">
                  <c:v>1326</c:v>
                </c:pt>
                <c:pt idx="138">
                  <c:v>2754</c:v>
                </c:pt>
                <c:pt idx="139">
                  <c:v>2443</c:v>
                </c:pt>
                <c:pt idx="140">
                  <c:v>2800</c:v>
                </c:pt>
                <c:pt idx="141">
                  <c:v>2114</c:v>
                </c:pt>
                <c:pt idx="142">
                  <c:v>1329</c:v>
                </c:pt>
                <c:pt idx="143">
                  <c:v>2691</c:v>
                </c:pt>
                <c:pt idx="144">
                  <c:v>2625</c:v>
                </c:pt>
                <c:pt idx="145">
                  <c:v>2265</c:v>
                </c:pt>
                <c:pt idx="146">
                  <c:v>2093</c:v>
                </c:pt>
                <c:pt idx="147">
                  <c:v>1520</c:v>
                </c:pt>
                <c:pt idx="148">
                  <c:v>2699</c:v>
                </c:pt>
                <c:pt idx="149">
                  <c:v>2003</c:v>
                </c:pt>
                <c:pt idx="150">
                  <c:v>2306</c:v>
                </c:pt>
                <c:pt idx="151">
                  <c:v>3148</c:v>
                </c:pt>
                <c:pt idx="152">
                  <c:v>2062</c:v>
                </c:pt>
                <c:pt idx="153">
                  <c:v>2865</c:v>
                </c:pt>
                <c:pt idx="154">
                  <c:v>3012</c:v>
                </c:pt>
                <c:pt idx="155">
                  <c:v>1782</c:v>
                </c:pt>
                <c:pt idx="156">
                  <c:v>3130</c:v>
                </c:pt>
                <c:pt idx="157">
                  <c:v>1605</c:v>
                </c:pt>
                <c:pt idx="158">
                  <c:v>2380</c:v>
                </c:pt>
                <c:pt idx="159">
                  <c:v>2550</c:v>
                </c:pt>
                <c:pt idx="160">
                  <c:v>2300</c:v>
                </c:pt>
                <c:pt idx="161">
                  <c:v>3305</c:v>
                </c:pt>
                <c:pt idx="162">
                  <c:v>1988</c:v>
                </c:pt>
                <c:pt idx="163">
                  <c:v>2029</c:v>
                </c:pt>
                <c:pt idx="164">
                  <c:v>3758</c:v>
                </c:pt>
                <c:pt idx="165">
                  <c:v>3295</c:v>
                </c:pt>
                <c:pt idx="166">
                  <c:v>2025</c:v>
                </c:pt>
                <c:pt idx="167">
                  <c:v>3572</c:v>
                </c:pt>
                <c:pt idx="168">
                  <c:v>3228</c:v>
                </c:pt>
                <c:pt idx="169">
                  <c:v>3041</c:v>
                </c:pt>
                <c:pt idx="170">
                  <c:v>2038</c:v>
                </c:pt>
                <c:pt idx="171">
                  <c:v>2724</c:v>
                </c:pt>
                <c:pt idx="172">
                  <c:v>1840</c:v>
                </c:pt>
                <c:pt idx="173">
                  <c:v>1578</c:v>
                </c:pt>
                <c:pt idx="174">
                  <c:v>2188</c:v>
                </c:pt>
                <c:pt idx="175">
                  <c:v>2000</c:v>
                </c:pt>
                <c:pt idx="176">
                  <c:v>2508</c:v>
                </c:pt>
                <c:pt idx="177">
                  <c:v>3072</c:v>
                </c:pt>
                <c:pt idx="178">
                  <c:v>1750</c:v>
                </c:pt>
                <c:pt idx="179">
                  <c:v>3540</c:v>
                </c:pt>
                <c:pt idx="180">
                  <c:v>3990</c:v>
                </c:pt>
                <c:pt idx="181">
                  <c:v>2586</c:v>
                </c:pt>
                <c:pt idx="182">
                  <c:v>3754</c:v>
                </c:pt>
                <c:pt idx="183">
                  <c:v>3589</c:v>
                </c:pt>
                <c:pt idx="184">
                  <c:v>2248</c:v>
                </c:pt>
                <c:pt idx="185">
                  <c:v>3407</c:v>
                </c:pt>
                <c:pt idx="186">
                  <c:v>2950</c:v>
                </c:pt>
                <c:pt idx="187">
                  <c:v>2808</c:v>
                </c:pt>
                <c:pt idx="188">
                  <c:v>3240</c:v>
                </c:pt>
                <c:pt idx="189">
                  <c:v>3500</c:v>
                </c:pt>
                <c:pt idx="190">
                  <c:v>3343</c:v>
                </c:pt>
                <c:pt idx="191">
                  <c:v>3179</c:v>
                </c:pt>
                <c:pt idx="192">
                  <c:v>3682</c:v>
                </c:pt>
                <c:pt idx="193">
                  <c:v>2037</c:v>
                </c:pt>
                <c:pt idx="194">
                  <c:v>2629</c:v>
                </c:pt>
                <c:pt idx="195">
                  <c:v>1746</c:v>
                </c:pt>
                <c:pt idx="196">
                  <c:v>3023</c:v>
                </c:pt>
                <c:pt idx="197">
                  <c:v>2345</c:v>
                </c:pt>
                <c:pt idx="198">
                  <c:v>3356</c:v>
                </c:pt>
                <c:pt idx="199">
                  <c:v>2874</c:v>
                </c:pt>
                <c:pt idx="200">
                  <c:v>3491</c:v>
                </c:pt>
                <c:pt idx="201">
                  <c:v>3546</c:v>
                </c:pt>
                <c:pt idx="202">
                  <c:v>3280</c:v>
                </c:pt>
                <c:pt idx="203">
                  <c:v>2959</c:v>
                </c:pt>
                <c:pt idx="204">
                  <c:v>3712</c:v>
                </c:pt>
                <c:pt idx="205">
                  <c:v>3467</c:v>
                </c:pt>
                <c:pt idx="206">
                  <c:v>3610</c:v>
                </c:pt>
                <c:pt idx="207">
                  <c:v>2274</c:v>
                </c:pt>
                <c:pt idx="208">
                  <c:v>2976</c:v>
                </c:pt>
                <c:pt idx="209">
                  <c:v>3155</c:v>
                </c:pt>
                <c:pt idx="210">
                  <c:v>3884</c:v>
                </c:pt>
                <c:pt idx="211">
                  <c:v>3513</c:v>
                </c:pt>
                <c:pt idx="212">
                  <c:v>3808</c:v>
                </c:pt>
                <c:pt idx="213">
                  <c:v>3055</c:v>
                </c:pt>
                <c:pt idx="214">
                  <c:v>3150</c:v>
                </c:pt>
                <c:pt idx="215">
                  <c:v>3101</c:v>
                </c:pt>
                <c:pt idx="216">
                  <c:v>3504</c:v>
                </c:pt>
                <c:pt idx="217">
                  <c:v>2609</c:v>
                </c:pt>
                <c:pt idx="218">
                  <c:v>3817</c:v>
                </c:pt>
                <c:pt idx="219">
                  <c:v>3825</c:v>
                </c:pt>
                <c:pt idx="220">
                  <c:v>3213</c:v>
                </c:pt>
                <c:pt idx="221">
                  <c:v>2050</c:v>
                </c:pt>
                <c:pt idx="222">
                  <c:v>3475</c:v>
                </c:pt>
                <c:pt idx="223">
                  <c:v>3559</c:v>
                </c:pt>
                <c:pt idx="224">
                  <c:v>3200</c:v>
                </c:pt>
                <c:pt idx="225">
                  <c:v>3534</c:v>
                </c:pt>
                <c:pt idx="226">
                  <c:v>3148</c:v>
                </c:pt>
                <c:pt idx="227">
                  <c:v>3645</c:v>
                </c:pt>
                <c:pt idx="228">
                  <c:v>3285</c:v>
                </c:pt>
                <c:pt idx="229">
                  <c:v>3366</c:v>
                </c:pt>
                <c:pt idx="230">
                  <c:v>3753</c:v>
                </c:pt>
                <c:pt idx="231">
                  <c:v>2880</c:v>
                </c:pt>
                <c:pt idx="232">
                  <c:v>3436</c:v>
                </c:pt>
                <c:pt idx="233">
                  <c:v>3935</c:v>
                </c:pt>
                <c:pt idx="234">
                  <c:v>3121</c:v>
                </c:pt>
                <c:pt idx="235">
                  <c:v>3340</c:v>
                </c:pt>
                <c:pt idx="236">
                  <c:v>3448</c:v>
                </c:pt>
                <c:pt idx="237">
                  <c:v>3150</c:v>
                </c:pt>
                <c:pt idx="238">
                  <c:v>3482</c:v>
                </c:pt>
                <c:pt idx="239">
                  <c:v>3588</c:v>
                </c:pt>
                <c:pt idx="240">
                  <c:v>3634</c:v>
                </c:pt>
                <c:pt idx="241">
                  <c:v>3208</c:v>
                </c:pt>
                <c:pt idx="242">
                  <c:v>3902</c:v>
                </c:pt>
                <c:pt idx="243">
                  <c:v>3245</c:v>
                </c:pt>
                <c:pt idx="244">
                  <c:v>3894</c:v>
                </c:pt>
                <c:pt idx="245">
                  <c:v>3951</c:v>
                </c:pt>
                <c:pt idx="246">
                  <c:v>3180</c:v>
                </c:pt>
                <c:pt idx="247">
                  <c:v>3120</c:v>
                </c:pt>
                <c:pt idx="248">
                  <c:v>3850</c:v>
                </c:pt>
                <c:pt idx="249">
                  <c:v>3860</c:v>
                </c:pt>
                <c:pt idx="250">
                  <c:v>3251</c:v>
                </c:pt>
                <c:pt idx="251">
                  <c:v>3339</c:v>
                </c:pt>
                <c:pt idx="252">
                  <c:v>3229</c:v>
                </c:pt>
                <c:pt idx="253">
                  <c:v>3115</c:v>
                </c:pt>
                <c:pt idx="254">
                  <c:v>3577</c:v>
                </c:pt>
                <c:pt idx="255">
                  <c:v>3384</c:v>
                </c:pt>
                <c:pt idx="256">
                  <c:v>3345</c:v>
                </c:pt>
              </c:numCache>
            </c:numRef>
          </c:xVal>
          <c:yVal>
            <c:numRef>
              <c:f>'2d plot'!$H$2:$H$258</c:f>
              <c:numCache>
                <c:formatCode>General</c:formatCode>
                <c:ptCount val="257"/>
                <c:pt idx="247">
                  <c:v>2850000</c:v>
                </c:pt>
                <c:pt idx="248">
                  <c:v>3693750</c:v>
                </c:pt>
                <c:pt idx="249">
                  <c:v>2473000</c:v>
                </c:pt>
                <c:pt idx="250">
                  <c:v>3145000</c:v>
                </c:pt>
                <c:pt idx="251">
                  <c:v>3200000</c:v>
                </c:pt>
                <c:pt idx="252">
                  <c:v>2473500</c:v>
                </c:pt>
                <c:pt idx="253">
                  <c:v>3100000</c:v>
                </c:pt>
                <c:pt idx="254">
                  <c:v>3017000</c:v>
                </c:pt>
                <c:pt idx="255">
                  <c:v>4500000</c:v>
                </c:pt>
                <c:pt idx="256">
                  <c:v>3375000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07032"/>
        <c:axId val="452105856"/>
      </c:scatterChart>
      <c:valAx>
        <c:axId val="4521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05856"/>
        <c:crosses val="autoZero"/>
        <c:crossBetween val="midCat"/>
      </c:valAx>
      <c:valAx>
        <c:axId val="4521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plot'!$B$21:$B$101</c:f>
              <c:numCache>
                <c:formatCode>General</c:formatCode>
                <c:ptCount val="81"/>
                <c:pt idx="0">
                  <c:v>1168626.1538946966</c:v>
                </c:pt>
                <c:pt idx="1">
                  <c:v>1184646.2205286853</c:v>
                </c:pt>
                <c:pt idx="2">
                  <c:v>1200666.2871626737</c:v>
                </c:pt>
                <c:pt idx="3">
                  <c:v>1216686.3537966623</c:v>
                </c:pt>
                <c:pt idx="4">
                  <c:v>1232706.4204306509</c:v>
                </c:pt>
                <c:pt idx="5">
                  <c:v>1248726.4870646393</c:v>
                </c:pt>
                <c:pt idx="6">
                  <c:v>1264746.5536986277</c:v>
                </c:pt>
                <c:pt idx="7">
                  <c:v>1280766.6203326164</c:v>
                </c:pt>
                <c:pt idx="8">
                  <c:v>1296786.686966605</c:v>
                </c:pt>
                <c:pt idx="9">
                  <c:v>1312806.7536005934</c:v>
                </c:pt>
                <c:pt idx="10">
                  <c:v>1328826.8202345821</c:v>
                </c:pt>
                <c:pt idx="11">
                  <c:v>1344846.8868685705</c:v>
                </c:pt>
                <c:pt idx="12">
                  <c:v>1360866.9535025591</c:v>
                </c:pt>
                <c:pt idx="13">
                  <c:v>1376887.0201365475</c:v>
                </c:pt>
                <c:pt idx="14">
                  <c:v>1392907.0867705361</c:v>
                </c:pt>
                <c:pt idx="15">
                  <c:v>1408927.1534045245</c:v>
                </c:pt>
                <c:pt idx="16">
                  <c:v>1424947.2200385132</c:v>
                </c:pt>
                <c:pt idx="17">
                  <c:v>1440967.2866725018</c:v>
                </c:pt>
                <c:pt idx="18">
                  <c:v>1456987.3533064902</c:v>
                </c:pt>
                <c:pt idx="19">
                  <c:v>1473007.4199404786</c:v>
                </c:pt>
                <c:pt idx="20">
                  <c:v>1489027.4865744673</c:v>
                </c:pt>
                <c:pt idx="21">
                  <c:v>1505047.5532084559</c:v>
                </c:pt>
                <c:pt idx="22">
                  <c:v>1521067.6198424443</c:v>
                </c:pt>
                <c:pt idx="23">
                  <c:v>1537087.6864764327</c:v>
                </c:pt>
                <c:pt idx="24">
                  <c:v>1553107.7531104214</c:v>
                </c:pt>
                <c:pt idx="25">
                  <c:v>1569127.81974441</c:v>
                </c:pt>
                <c:pt idx="26">
                  <c:v>1585147.8863783984</c:v>
                </c:pt>
                <c:pt idx="27">
                  <c:v>1601167.9530123868</c:v>
                </c:pt>
                <c:pt idx="28">
                  <c:v>1617188.0196463754</c:v>
                </c:pt>
                <c:pt idx="29">
                  <c:v>1633208.0862803641</c:v>
                </c:pt>
                <c:pt idx="30">
                  <c:v>1649228.1529143527</c:v>
                </c:pt>
                <c:pt idx="31">
                  <c:v>1665248.2195483411</c:v>
                </c:pt>
                <c:pt idx="32">
                  <c:v>1681268.2861823295</c:v>
                </c:pt>
                <c:pt idx="33">
                  <c:v>1697288.3528163182</c:v>
                </c:pt>
                <c:pt idx="34">
                  <c:v>1713308.4194503068</c:v>
                </c:pt>
                <c:pt idx="35">
                  <c:v>1729328.4860842952</c:v>
                </c:pt>
                <c:pt idx="36">
                  <c:v>1745348.5527182836</c:v>
                </c:pt>
                <c:pt idx="37">
                  <c:v>1761368.6193522722</c:v>
                </c:pt>
                <c:pt idx="38">
                  <c:v>1777388.6859862609</c:v>
                </c:pt>
                <c:pt idx="39">
                  <c:v>1793408.7526202493</c:v>
                </c:pt>
                <c:pt idx="40">
                  <c:v>1809428.8192542377</c:v>
                </c:pt>
                <c:pt idx="41">
                  <c:v>1825448.8858882263</c:v>
                </c:pt>
                <c:pt idx="42">
                  <c:v>1841468.952522215</c:v>
                </c:pt>
                <c:pt idx="43">
                  <c:v>1857489.0191562036</c:v>
                </c:pt>
                <c:pt idx="44">
                  <c:v>1873509.085790192</c:v>
                </c:pt>
                <c:pt idx="45">
                  <c:v>1889529.1524241804</c:v>
                </c:pt>
                <c:pt idx="46">
                  <c:v>1905549.2190581691</c:v>
                </c:pt>
                <c:pt idx="47">
                  <c:v>1921569.2856921577</c:v>
                </c:pt>
                <c:pt idx="48">
                  <c:v>1937589.3523261461</c:v>
                </c:pt>
                <c:pt idx="49">
                  <c:v>1953609.4189601345</c:v>
                </c:pt>
                <c:pt idx="50">
                  <c:v>1969629.4855941231</c:v>
                </c:pt>
                <c:pt idx="51">
                  <c:v>1985649.5522281118</c:v>
                </c:pt>
                <c:pt idx="52">
                  <c:v>2001669.6188621002</c:v>
                </c:pt>
                <c:pt idx="53">
                  <c:v>2017689.6854960886</c:v>
                </c:pt>
                <c:pt idx="54">
                  <c:v>2033709.7521300772</c:v>
                </c:pt>
                <c:pt idx="55">
                  <c:v>2049729.8187640659</c:v>
                </c:pt>
                <c:pt idx="56">
                  <c:v>2065749.8853980543</c:v>
                </c:pt>
                <c:pt idx="57">
                  <c:v>2081769.9520320429</c:v>
                </c:pt>
                <c:pt idx="58">
                  <c:v>2097790.0186660313</c:v>
                </c:pt>
                <c:pt idx="59">
                  <c:v>2113810.0853000199</c:v>
                </c:pt>
                <c:pt idx="60">
                  <c:v>2129830.1519340081</c:v>
                </c:pt>
                <c:pt idx="61">
                  <c:v>2145850.2185679972</c:v>
                </c:pt>
                <c:pt idx="62">
                  <c:v>2161870.2852019854</c:v>
                </c:pt>
                <c:pt idx="63">
                  <c:v>2177890.351835974</c:v>
                </c:pt>
                <c:pt idx="64">
                  <c:v>2193910.4184699627</c:v>
                </c:pt>
                <c:pt idx="65">
                  <c:v>2209930.4851039508</c:v>
                </c:pt>
                <c:pt idx="66">
                  <c:v>2225950.5517379399</c:v>
                </c:pt>
                <c:pt idx="67">
                  <c:v>2241970.6183719281</c:v>
                </c:pt>
                <c:pt idx="68">
                  <c:v>2257990.6850059167</c:v>
                </c:pt>
                <c:pt idx="69">
                  <c:v>2274010.7516399054</c:v>
                </c:pt>
                <c:pt idx="70">
                  <c:v>2290030.8182738936</c:v>
                </c:pt>
                <c:pt idx="71">
                  <c:v>2306050.8849078822</c:v>
                </c:pt>
                <c:pt idx="72">
                  <c:v>2322070.9515418708</c:v>
                </c:pt>
                <c:pt idx="73">
                  <c:v>2338091.018175859</c:v>
                </c:pt>
                <c:pt idx="74">
                  <c:v>2354111.0848098481</c:v>
                </c:pt>
                <c:pt idx="75">
                  <c:v>2370131.1514438363</c:v>
                </c:pt>
                <c:pt idx="76">
                  <c:v>2386151.2180778249</c:v>
                </c:pt>
                <c:pt idx="77">
                  <c:v>2402171.2847118136</c:v>
                </c:pt>
                <c:pt idx="78">
                  <c:v>2418191.3513458017</c:v>
                </c:pt>
                <c:pt idx="79">
                  <c:v>2434211.4179797904</c:v>
                </c:pt>
                <c:pt idx="80">
                  <c:v>2450231.484613779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plot'!$C$21:$C$101</c:f>
              <c:numCache>
                <c:formatCode>General</c:formatCode>
                <c:ptCount val="81"/>
                <c:pt idx="0">
                  <c:v>1193418.1500074058</c:v>
                </c:pt>
                <c:pt idx="1">
                  <c:v>1209438.2166413944</c:v>
                </c:pt>
                <c:pt idx="2">
                  <c:v>1225458.2832753828</c:v>
                </c:pt>
                <c:pt idx="3">
                  <c:v>1241478.3499093715</c:v>
                </c:pt>
                <c:pt idx="4">
                  <c:v>1257498.4165433599</c:v>
                </c:pt>
                <c:pt idx="5">
                  <c:v>1273518.4831773485</c:v>
                </c:pt>
                <c:pt idx="6">
                  <c:v>1289538.5498113371</c:v>
                </c:pt>
                <c:pt idx="7">
                  <c:v>1305558.6164453255</c:v>
                </c:pt>
                <c:pt idx="8">
                  <c:v>1321578.683079314</c:v>
                </c:pt>
                <c:pt idx="9">
                  <c:v>1337598.7497133026</c:v>
                </c:pt>
                <c:pt idx="10">
                  <c:v>1353618.8163472912</c:v>
                </c:pt>
                <c:pt idx="11">
                  <c:v>1369638.8829812796</c:v>
                </c:pt>
                <c:pt idx="12">
                  <c:v>1385658.9496152683</c:v>
                </c:pt>
                <c:pt idx="13">
                  <c:v>1401679.0162492567</c:v>
                </c:pt>
                <c:pt idx="14">
                  <c:v>1417699.0828832453</c:v>
                </c:pt>
                <c:pt idx="15">
                  <c:v>1433719.1495172337</c:v>
                </c:pt>
                <c:pt idx="16">
                  <c:v>1449739.2161512224</c:v>
                </c:pt>
                <c:pt idx="17">
                  <c:v>1465759.2827852108</c:v>
                </c:pt>
                <c:pt idx="18">
                  <c:v>1481779.3494191994</c:v>
                </c:pt>
                <c:pt idx="19">
                  <c:v>1497799.416053188</c:v>
                </c:pt>
                <c:pt idx="20">
                  <c:v>1513819.4826871764</c:v>
                </c:pt>
                <c:pt idx="21">
                  <c:v>1529839.5493211648</c:v>
                </c:pt>
                <c:pt idx="22">
                  <c:v>1545859.6159551535</c:v>
                </c:pt>
                <c:pt idx="23">
                  <c:v>1561879.6825891421</c:v>
                </c:pt>
                <c:pt idx="24">
                  <c:v>1577899.7492231305</c:v>
                </c:pt>
                <c:pt idx="25">
                  <c:v>1593919.8158571189</c:v>
                </c:pt>
                <c:pt idx="26">
                  <c:v>1609939.8824911076</c:v>
                </c:pt>
                <c:pt idx="27">
                  <c:v>1625959.9491250962</c:v>
                </c:pt>
                <c:pt idx="28">
                  <c:v>1641980.0157590848</c:v>
                </c:pt>
                <c:pt idx="29">
                  <c:v>1658000.0823930732</c:v>
                </c:pt>
                <c:pt idx="30">
                  <c:v>1674020.1490270616</c:v>
                </c:pt>
                <c:pt idx="31">
                  <c:v>1690040.2156610503</c:v>
                </c:pt>
                <c:pt idx="32">
                  <c:v>1706060.2822950389</c:v>
                </c:pt>
                <c:pt idx="33">
                  <c:v>1722080.3489290273</c:v>
                </c:pt>
                <c:pt idx="34">
                  <c:v>1738100.4155630157</c:v>
                </c:pt>
                <c:pt idx="35">
                  <c:v>1754120.4821970044</c:v>
                </c:pt>
                <c:pt idx="36">
                  <c:v>1770140.548830993</c:v>
                </c:pt>
                <c:pt idx="37">
                  <c:v>1786160.6154649814</c:v>
                </c:pt>
                <c:pt idx="38">
                  <c:v>1802180.6820989698</c:v>
                </c:pt>
                <c:pt idx="39">
                  <c:v>1818200.7487329585</c:v>
                </c:pt>
                <c:pt idx="40">
                  <c:v>1834220.8153669471</c:v>
                </c:pt>
                <c:pt idx="41">
                  <c:v>1850240.8820009355</c:v>
                </c:pt>
                <c:pt idx="42">
                  <c:v>1866260.9486349239</c:v>
                </c:pt>
                <c:pt idx="43">
                  <c:v>1882281.0152689125</c:v>
                </c:pt>
                <c:pt idx="44">
                  <c:v>1898301.0819029012</c:v>
                </c:pt>
                <c:pt idx="45">
                  <c:v>1914321.1485368898</c:v>
                </c:pt>
                <c:pt idx="46">
                  <c:v>1930341.2151708782</c:v>
                </c:pt>
                <c:pt idx="47">
                  <c:v>1946361.2818048666</c:v>
                </c:pt>
                <c:pt idx="48">
                  <c:v>1962381.3484388553</c:v>
                </c:pt>
                <c:pt idx="49">
                  <c:v>1978401.4150728439</c:v>
                </c:pt>
                <c:pt idx="50">
                  <c:v>1994421.4817068323</c:v>
                </c:pt>
                <c:pt idx="51">
                  <c:v>2010441.5483408207</c:v>
                </c:pt>
                <c:pt idx="52">
                  <c:v>2026461.6149748093</c:v>
                </c:pt>
                <c:pt idx="53">
                  <c:v>2042481.681608798</c:v>
                </c:pt>
                <c:pt idx="54">
                  <c:v>2058501.7482427864</c:v>
                </c:pt>
                <c:pt idx="55">
                  <c:v>2074521.8148767748</c:v>
                </c:pt>
                <c:pt idx="56">
                  <c:v>2090541.8815107634</c:v>
                </c:pt>
                <c:pt idx="57">
                  <c:v>2106561.9481447521</c:v>
                </c:pt>
                <c:pt idx="58">
                  <c:v>2122582.0147787407</c:v>
                </c:pt>
                <c:pt idx="59">
                  <c:v>2138602.0814127289</c:v>
                </c:pt>
                <c:pt idx="60">
                  <c:v>2154622.1480467175</c:v>
                </c:pt>
                <c:pt idx="61">
                  <c:v>2170642.2146807062</c:v>
                </c:pt>
                <c:pt idx="62">
                  <c:v>2186662.2813146943</c:v>
                </c:pt>
                <c:pt idx="63">
                  <c:v>2202682.3479486834</c:v>
                </c:pt>
                <c:pt idx="64">
                  <c:v>2218702.4145826716</c:v>
                </c:pt>
                <c:pt idx="65">
                  <c:v>2234722.4812166602</c:v>
                </c:pt>
                <c:pt idx="66">
                  <c:v>2250742.5478506489</c:v>
                </c:pt>
                <c:pt idx="67">
                  <c:v>2266762.614484637</c:v>
                </c:pt>
                <c:pt idx="68">
                  <c:v>2282782.6811186261</c:v>
                </c:pt>
                <c:pt idx="69">
                  <c:v>2298802.7477526143</c:v>
                </c:pt>
                <c:pt idx="70">
                  <c:v>2314822.814386603</c:v>
                </c:pt>
                <c:pt idx="71">
                  <c:v>2330842.8810205916</c:v>
                </c:pt>
                <c:pt idx="72">
                  <c:v>2346862.9476545798</c:v>
                </c:pt>
                <c:pt idx="73">
                  <c:v>2362883.0142885684</c:v>
                </c:pt>
                <c:pt idx="74">
                  <c:v>2378903.080922557</c:v>
                </c:pt>
                <c:pt idx="75">
                  <c:v>2394923.1475565452</c:v>
                </c:pt>
                <c:pt idx="76">
                  <c:v>2410943.2141905343</c:v>
                </c:pt>
                <c:pt idx="77">
                  <c:v>2426963.2808245225</c:v>
                </c:pt>
                <c:pt idx="78">
                  <c:v>2442983.3474585111</c:v>
                </c:pt>
                <c:pt idx="79">
                  <c:v>2459003.4140924998</c:v>
                </c:pt>
                <c:pt idx="80">
                  <c:v>2475023.4807264879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plot'!$D$21:$D$101</c:f>
              <c:numCache>
                <c:formatCode>General</c:formatCode>
                <c:ptCount val="81"/>
                <c:pt idx="0">
                  <c:v>1218210.146120115</c:v>
                </c:pt>
                <c:pt idx="1">
                  <c:v>1234230.2127541036</c:v>
                </c:pt>
                <c:pt idx="2">
                  <c:v>1250250.279388092</c:v>
                </c:pt>
                <c:pt idx="3">
                  <c:v>1266270.3460220806</c:v>
                </c:pt>
                <c:pt idx="4">
                  <c:v>1282290.4126560693</c:v>
                </c:pt>
                <c:pt idx="5">
                  <c:v>1298310.4792900577</c:v>
                </c:pt>
                <c:pt idx="6">
                  <c:v>1314330.5459240461</c:v>
                </c:pt>
                <c:pt idx="7">
                  <c:v>1330350.6125580347</c:v>
                </c:pt>
                <c:pt idx="8">
                  <c:v>1346370.6791920234</c:v>
                </c:pt>
                <c:pt idx="9">
                  <c:v>1362390.7458260118</c:v>
                </c:pt>
                <c:pt idx="10">
                  <c:v>1378410.8124600004</c:v>
                </c:pt>
                <c:pt idx="11">
                  <c:v>1394430.8790939888</c:v>
                </c:pt>
                <c:pt idx="12">
                  <c:v>1410450.9457279774</c:v>
                </c:pt>
                <c:pt idx="13">
                  <c:v>1426471.0123619658</c:v>
                </c:pt>
                <c:pt idx="14">
                  <c:v>1442491.0789959545</c:v>
                </c:pt>
                <c:pt idx="15">
                  <c:v>1458511.1456299429</c:v>
                </c:pt>
                <c:pt idx="16">
                  <c:v>1474531.2122639315</c:v>
                </c:pt>
                <c:pt idx="17">
                  <c:v>1490551.2788979202</c:v>
                </c:pt>
                <c:pt idx="18">
                  <c:v>1506571.3455319086</c:v>
                </c:pt>
                <c:pt idx="19">
                  <c:v>1522591.412165897</c:v>
                </c:pt>
                <c:pt idx="20">
                  <c:v>1538611.4787998856</c:v>
                </c:pt>
                <c:pt idx="21">
                  <c:v>1554631.5454338742</c:v>
                </c:pt>
                <c:pt idx="22">
                  <c:v>1570651.6120678626</c:v>
                </c:pt>
                <c:pt idx="23">
                  <c:v>1586671.6787018511</c:v>
                </c:pt>
                <c:pt idx="24">
                  <c:v>1602691.7453358397</c:v>
                </c:pt>
                <c:pt idx="25">
                  <c:v>1618711.8119698283</c:v>
                </c:pt>
                <c:pt idx="26">
                  <c:v>1634731.8786038167</c:v>
                </c:pt>
                <c:pt idx="27">
                  <c:v>1650751.9452378051</c:v>
                </c:pt>
                <c:pt idx="28">
                  <c:v>1666772.0118717938</c:v>
                </c:pt>
                <c:pt idx="29">
                  <c:v>1682792.0785057824</c:v>
                </c:pt>
                <c:pt idx="30">
                  <c:v>1698812.145139771</c:v>
                </c:pt>
                <c:pt idx="31">
                  <c:v>1714832.2117737595</c:v>
                </c:pt>
                <c:pt idx="32">
                  <c:v>1730852.2784077479</c:v>
                </c:pt>
                <c:pt idx="33">
                  <c:v>1746872.3450417365</c:v>
                </c:pt>
                <c:pt idx="34">
                  <c:v>1762892.4116757251</c:v>
                </c:pt>
                <c:pt idx="35">
                  <c:v>1778912.4783097135</c:v>
                </c:pt>
                <c:pt idx="36">
                  <c:v>1794932.5449437019</c:v>
                </c:pt>
                <c:pt idx="37">
                  <c:v>1810952.6115776906</c:v>
                </c:pt>
                <c:pt idx="38">
                  <c:v>1826972.6782116792</c:v>
                </c:pt>
                <c:pt idx="39">
                  <c:v>1842992.7448456676</c:v>
                </c:pt>
                <c:pt idx="40">
                  <c:v>1859012.811479656</c:v>
                </c:pt>
                <c:pt idx="41">
                  <c:v>1875032.8781136447</c:v>
                </c:pt>
                <c:pt idx="42">
                  <c:v>1891052.9447476333</c:v>
                </c:pt>
                <c:pt idx="43">
                  <c:v>1907073.0113816219</c:v>
                </c:pt>
                <c:pt idx="44">
                  <c:v>1923093.0780156103</c:v>
                </c:pt>
                <c:pt idx="45">
                  <c:v>1939113.1446495987</c:v>
                </c:pt>
                <c:pt idx="46">
                  <c:v>1955133.2112835874</c:v>
                </c:pt>
                <c:pt idx="47">
                  <c:v>1971153.277917576</c:v>
                </c:pt>
                <c:pt idx="48">
                  <c:v>1987173.3445515644</c:v>
                </c:pt>
                <c:pt idx="49">
                  <c:v>2003193.4111855528</c:v>
                </c:pt>
                <c:pt idx="50">
                  <c:v>2019213.4778195415</c:v>
                </c:pt>
                <c:pt idx="51">
                  <c:v>2035233.5444535301</c:v>
                </c:pt>
                <c:pt idx="52">
                  <c:v>2051253.6110875185</c:v>
                </c:pt>
                <c:pt idx="53">
                  <c:v>2067273.6777215069</c:v>
                </c:pt>
                <c:pt idx="54">
                  <c:v>2083293.7443554956</c:v>
                </c:pt>
                <c:pt idx="55">
                  <c:v>2099313.8109894842</c:v>
                </c:pt>
                <c:pt idx="56">
                  <c:v>2115333.8776234724</c:v>
                </c:pt>
                <c:pt idx="57">
                  <c:v>2131353.9442574615</c:v>
                </c:pt>
                <c:pt idx="58">
                  <c:v>2147374.0108914496</c:v>
                </c:pt>
                <c:pt idx="59">
                  <c:v>2163394.0775254383</c:v>
                </c:pt>
                <c:pt idx="60">
                  <c:v>2179414.1441594269</c:v>
                </c:pt>
                <c:pt idx="61">
                  <c:v>2195434.2107934151</c:v>
                </c:pt>
                <c:pt idx="62">
                  <c:v>2211454.2774274037</c:v>
                </c:pt>
                <c:pt idx="63">
                  <c:v>2227474.3440613924</c:v>
                </c:pt>
                <c:pt idx="64">
                  <c:v>2243494.4106953805</c:v>
                </c:pt>
                <c:pt idx="65">
                  <c:v>2259514.4773293696</c:v>
                </c:pt>
                <c:pt idx="66">
                  <c:v>2275534.5439633578</c:v>
                </c:pt>
                <c:pt idx="67">
                  <c:v>2291554.6105973464</c:v>
                </c:pt>
                <c:pt idx="68">
                  <c:v>2307574.6772313351</c:v>
                </c:pt>
                <c:pt idx="69">
                  <c:v>2323594.7438653233</c:v>
                </c:pt>
                <c:pt idx="70">
                  <c:v>2339614.8104993124</c:v>
                </c:pt>
                <c:pt idx="71">
                  <c:v>2355634.8771333005</c:v>
                </c:pt>
                <c:pt idx="72">
                  <c:v>2371654.9437672892</c:v>
                </c:pt>
                <c:pt idx="73">
                  <c:v>2387675.0104012778</c:v>
                </c:pt>
                <c:pt idx="74">
                  <c:v>2403695.077035266</c:v>
                </c:pt>
                <c:pt idx="75">
                  <c:v>2419715.1436692546</c:v>
                </c:pt>
                <c:pt idx="76">
                  <c:v>2435735.2103032432</c:v>
                </c:pt>
                <c:pt idx="77">
                  <c:v>2451755.2769372314</c:v>
                </c:pt>
                <c:pt idx="78">
                  <c:v>2467775.3435712205</c:v>
                </c:pt>
                <c:pt idx="79">
                  <c:v>2483795.4102052087</c:v>
                </c:pt>
                <c:pt idx="80">
                  <c:v>2499815.4768391973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plot'!$E$21:$E$101</c:f>
              <c:numCache>
                <c:formatCode>General</c:formatCode>
                <c:ptCount val="81"/>
                <c:pt idx="0">
                  <c:v>1243002.1422328243</c:v>
                </c:pt>
                <c:pt idx="1">
                  <c:v>1259022.208866813</c:v>
                </c:pt>
                <c:pt idx="2">
                  <c:v>1275042.2755008014</c:v>
                </c:pt>
                <c:pt idx="3">
                  <c:v>1291062.34213479</c:v>
                </c:pt>
                <c:pt idx="4">
                  <c:v>1307082.4087687787</c:v>
                </c:pt>
                <c:pt idx="5">
                  <c:v>1323102.4754027671</c:v>
                </c:pt>
                <c:pt idx="6">
                  <c:v>1339122.5420367555</c:v>
                </c:pt>
                <c:pt idx="7">
                  <c:v>1355142.6086707441</c:v>
                </c:pt>
                <c:pt idx="8">
                  <c:v>1371162.6753047328</c:v>
                </c:pt>
                <c:pt idx="9">
                  <c:v>1387182.7419387212</c:v>
                </c:pt>
                <c:pt idx="10">
                  <c:v>1403202.8085727098</c:v>
                </c:pt>
                <c:pt idx="11">
                  <c:v>1419222.8752066982</c:v>
                </c:pt>
                <c:pt idx="12">
                  <c:v>1435242.9418406868</c:v>
                </c:pt>
                <c:pt idx="13">
                  <c:v>1451263.0084746752</c:v>
                </c:pt>
                <c:pt idx="14">
                  <c:v>1467283.0751086639</c:v>
                </c:pt>
                <c:pt idx="15">
                  <c:v>1483303.1417426523</c:v>
                </c:pt>
                <c:pt idx="16">
                  <c:v>1499323.2083766409</c:v>
                </c:pt>
                <c:pt idx="17">
                  <c:v>1515343.2750106296</c:v>
                </c:pt>
                <c:pt idx="18">
                  <c:v>1531363.341644618</c:v>
                </c:pt>
                <c:pt idx="19">
                  <c:v>1547383.4082786064</c:v>
                </c:pt>
                <c:pt idx="20">
                  <c:v>1563403.474912595</c:v>
                </c:pt>
                <c:pt idx="21">
                  <c:v>1579423.5415465836</c:v>
                </c:pt>
                <c:pt idx="22">
                  <c:v>1595443.608180572</c:v>
                </c:pt>
                <c:pt idx="23">
                  <c:v>1611463.6748145605</c:v>
                </c:pt>
                <c:pt idx="24">
                  <c:v>1627483.7414485491</c:v>
                </c:pt>
                <c:pt idx="25">
                  <c:v>1643503.8080825377</c:v>
                </c:pt>
                <c:pt idx="26">
                  <c:v>1659523.8747165261</c:v>
                </c:pt>
                <c:pt idx="27">
                  <c:v>1675543.9413505145</c:v>
                </c:pt>
                <c:pt idx="28">
                  <c:v>1691564.0079845032</c:v>
                </c:pt>
                <c:pt idx="29">
                  <c:v>1707584.0746184918</c:v>
                </c:pt>
                <c:pt idx="30">
                  <c:v>1723604.1412524804</c:v>
                </c:pt>
                <c:pt idx="31">
                  <c:v>1739624.2078864689</c:v>
                </c:pt>
                <c:pt idx="32">
                  <c:v>1755644.2745204573</c:v>
                </c:pt>
                <c:pt idx="33">
                  <c:v>1771664.3411544459</c:v>
                </c:pt>
                <c:pt idx="34">
                  <c:v>1787684.4077884345</c:v>
                </c:pt>
                <c:pt idx="35">
                  <c:v>1803704.4744224229</c:v>
                </c:pt>
                <c:pt idx="36">
                  <c:v>1819724.5410564113</c:v>
                </c:pt>
                <c:pt idx="37">
                  <c:v>1835744.6076904</c:v>
                </c:pt>
                <c:pt idx="38">
                  <c:v>1851764.6743243886</c:v>
                </c:pt>
                <c:pt idx="39">
                  <c:v>1867784.740958377</c:v>
                </c:pt>
                <c:pt idx="40">
                  <c:v>1883804.8075923654</c:v>
                </c:pt>
                <c:pt idx="41">
                  <c:v>1899824.8742263541</c:v>
                </c:pt>
                <c:pt idx="42">
                  <c:v>1915844.9408603427</c:v>
                </c:pt>
                <c:pt idx="43">
                  <c:v>1931865.0074943313</c:v>
                </c:pt>
                <c:pt idx="44">
                  <c:v>1947885.0741283197</c:v>
                </c:pt>
                <c:pt idx="45">
                  <c:v>1963905.1407623081</c:v>
                </c:pt>
                <c:pt idx="46">
                  <c:v>1979925.2073962968</c:v>
                </c:pt>
                <c:pt idx="47">
                  <c:v>1995945.2740302854</c:v>
                </c:pt>
                <c:pt idx="48">
                  <c:v>2011965.3406642738</c:v>
                </c:pt>
                <c:pt idx="49">
                  <c:v>2027985.4072982622</c:v>
                </c:pt>
                <c:pt idx="50">
                  <c:v>2044005.4739322509</c:v>
                </c:pt>
                <c:pt idx="51">
                  <c:v>2060025.5405662395</c:v>
                </c:pt>
                <c:pt idx="52">
                  <c:v>2076045.6072002279</c:v>
                </c:pt>
                <c:pt idx="53">
                  <c:v>2092065.6738342163</c:v>
                </c:pt>
                <c:pt idx="54">
                  <c:v>2108085.740468205</c:v>
                </c:pt>
                <c:pt idx="55">
                  <c:v>2124105.8071021936</c:v>
                </c:pt>
                <c:pt idx="56">
                  <c:v>2140125.8737361822</c:v>
                </c:pt>
                <c:pt idx="57">
                  <c:v>2156145.9403701704</c:v>
                </c:pt>
                <c:pt idx="58">
                  <c:v>2172166.007004159</c:v>
                </c:pt>
                <c:pt idx="59">
                  <c:v>2188186.0736381477</c:v>
                </c:pt>
                <c:pt idx="60">
                  <c:v>2204206.1402721358</c:v>
                </c:pt>
                <c:pt idx="61">
                  <c:v>2220226.2069061249</c:v>
                </c:pt>
                <c:pt idx="62">
                  <c:v>2236246.2735401131</c:v>
                </c:pt>
                <c:pt idx="63">
                  <c:v>2252266.3401741018</c:v>
                </c:pt>
                <c:pt idx="64">
                  <c:v>2268286.4068080904</c:v>
                </c:pt>
                <c:pt idx="65">
                  <c:v>2284306.4734420786</c:v>
                </c:pt>
                <c:pt idx="66">
                  <c:v>2300326.5400760677</c:v>
                </c:pt>
                <c:pt idx="67">
                  <c:v>2316346.6067100558</c:v>
                </c:pt>
                <c:pt idx="68">
                  <c:v>2332366.6733440445</c:v>
                </c:pt>
                <c:pt idx="69">
                  <c:v>2348386.7399780331</c:v>
                </c:pt>
                <c:pt idx="70">
                  <c:v>2364406.8066120213</c:v>
                </c:pt>
                <c:pt idx="71">
                  <c:v>2380426.8732460099</c:v>
                </c:pt>
                <c:pt idx="72">
                  <c:v>2396446.9398799986</c:v>
                </c:pt>
                <c:pt idx="73">
                  <c:v>2412467.0065139867</c:v>
                </c:pt>
                <c:pt idx="74">
                  <c:v>2428487.0731479758</c:v>
                </c:pt>
                <c:pt idx="75">
                  <c:v>2444507.139781964</c:v>
                </c:pt>
                <c:pt idx="76">
                  <c:v>2460527.2064159526</c:v>
                </c:pt>
                <c:pt idx="77">
                  <c:v>2476547.2730499413</c:v>
                </c:pt>
                <c:pt idx="78">
                  <c:v>2492567.3396839295</c:v>
                </c:pt>
                <c:pt idx="79">
                  <c:v>2508587.4063179181</c:v>
                </c:pt>
                <c:pt idx="80">
                  <c:v>2524607.4729519067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plot'!$F$21:$F$101</c:f>
              <c:numCache>
                <c:formatCode>General</c:formatCode>
                <c:ptCount val="81"/>
                <c:pt idx="0">
                  <c:v>1267794.1383455335</c:v>
                </c:pt>
                <c:pt idx="1">
                  <c:v>1283814.2049795222</c:v>
                </c:pt>
                <c:pt idx="2">
                  <c:v>1299834.2716135106</c:v>
                </c:pt>
                <c:pt idx="3">
                  <c:v>1315854.3382474992</c:v>
                </c:pt>
                <c:pt idx="4">
                  <c:v>1331874.4048814876</c:v>
                </c:pt>
                <c:pt idx="5">
                  <c:v>1347894.4715154762</c:v>
                </c:pt>
                <c:pt idx="6">
                  <c:v>1363914.5381494649</c:v>
                </c:pt>
                <c:pt idx="7">
                  <c:v>1379934.6047834533</c:v>
                </c:pt>
                <c:pt idx="8">
                  <c:v>1395954.6714174417</c:v>
                </c:pt>
                <c:pt idx="9">
                  <c:v>1411974.7380514303</c:v>
                </c:pt>
                <c:pt idx="10">
                  <c:v>1427994.804685419</c:v>
                </c:pt>
                <c:pt idx="11">
                  <c:v>1444014.8713194074</c:v>
                </c:pt>
                <c:pt idx="12">
                  <c:v>1460034.937953396</c:v>
                </c:pt>
                <c:pt idx="13">
                  <c:v>1476055.0045873844</c:v>
                </c:pt>
                <c:pt idx="14">
                  <c:v>1492075.071221373</c:v>
                </c:pt>
                <c:pt idx="15">
                  <c:v>1508095.1378553614</c:v>
                </c:pt>
                <c:pt idx="16">
                  <c:v>1524115.2044893501</c:v>
                </c:pt>
                <c:pt idx="17">
                  <c:v>1540135.2711233385</c:v>
                </c:pt>
                <c:pt idx="18">
                  <c:v>1556155.3377573271</c:v>
                </c:pt>
                <c:pt idx="19">
                  <c:v>1572175.4043913158</c:v>
                </c:pt>
                <c:pt idx="20">
                  <c:v>1588195.4710253042</c:v>
                </c:pt>
                <c:pt idx="21">
                  <c:v>1604215.5376592926</c:v>
                </c:pt>
                <c:pt idx="22">
                  <c:v>1620235.6042932812</c:v>
                </c:pt>
                <c:pt idx="23">
                  <c:v>1636255.6709272698</c:v>
                </c:pt>
                <c:pt idx="24">
                  <c:v>1652275.7375612583</c:v>
                </c:pt>
                <c:pt idx="25">
                  <c:v>1668295.8041952467</c:v>
                </c:pt>
                <c:pt idx="26">
                  <c:v>1684315.8708292353</c:v>
                </c:pt>
                <c:pt idx="27">
                  <c:v>1700335.9374632239</c:v>
                </c:pt>
                <c:pt idx="28">
                  <c:v>1716356.0040972126</c:v>
                </c:pt>
                <c:pt idx="29">
                  <c:v>1732376.070731201</c:v>
                </c:pt>
                <c:pt idx="30">
                  <c:v>1748396.1373651894</c:v>
                </c:pt>
                <c:pt idx="31">
                  <c:v>1764416.203999178</c:v>
                </c:pt>
                <c:pt idx="32">
                  <c:v>1780436.2706331667</c:v>
                </c:pt>
                <c:pt idx="33">
                  <c:v>1796456.3372671551</c:v>
                </c:pt>
                <c:pt idx="34">
                  <c:v>1812476.4039011435</c:v>
                </c:pt>
                <c:pt idx="35">
                  <c:v>1828496.4705351321</c:v>
                </c:pt>
                <c:pt idx="36">
                  <c:v>1844516.5371691207</c:v>
                </c:pt>
                <c:pt idx="37">
                  <c:v>1860536.6038031091</c:v>
                </c:pt>
                <c:pt idx="38">
                  <c:v>1876556.6704370975</c:v>
                </c:pt>
                <c:pt idx="39">
                  <c:v>1892576.7370710862</c:v>
                </c:pt>
                <c:pt idx="40">
                  <c:v>1908596.8037050748</c:v>
                </c:pt>
                <c:pt idx="41">
                  <c:v>1924616.8703390632</c:v>
                </c:pt>
                <c:pt idx="42">
                  <c:v>1940636.9369730516</c:v>
                </c:pt>
                <c:pt idx="43">
                  <c:v>1956657.0036070403</c:v>
                </c:pt>
                <c:pt idx="44">
                  <c:v>1972677.0702410289</c:v>
                </c:pt>
                <c:pt idx="45">
                  <c:v>1988697.1368750175</c:v>
                </c:pt>
                <c:pt idx="46">
                  <c:v>2004717.203509006</c:v>
                </c:pt>
                <c:pt idx="47">
                  <c:v>2020737.2701429944</c:v>
                </c:pt>
                <c:pt idx="48">
                  <c:v>2036757.336776983</c:v>
                </c:pt>
                <c:pt idx="49">
                  <c:v>2052777.4034109716</c:v>
                </c:pt>
                <c:pt idx="50">
                  <c:v>2068797.47004496</c:v>
                </c:pt>
                <c:pt idx="51">
                  <c:v>2084817.5366789484</c:v>
                </c:pt>
                <c:pt idx="52">
                  <c:v>2100837.6033129371</c:v>
                </c:pt>
                <c:pt idx="53">
                  <c:v>2116857.6699469257</c:v>
                </c:pt>
                <c:pt idx="54">
                  <c:v>2132877.7365809139</c:v>
                </c:pt>
                <c:pt idx="55">
                  <c:v>2148897.8032149025</c:v>
                </c:pt>
                <c:pt idx="56">
                  <c:v>2164917.8698488912</c:v>
                </c:pt>
                <c:pt idx="57">
                  <c:v>2180937.9364828798</c:v>
                </c:pt>
                <c:pt idx="58">
                  <c:v>2196958.0031168684</c:v>
                </c:pt>
                <c:pt idx="59">
                  <c:v>2212978.0697508566</c:v>
                </c:pt>
                <c:pt idx="60">
                  <c:v>2228998.1363848452</c:v>
                </c:pt>
                <c:pt idx="61">
                  <c:v>2245018.2030188339</c:v>
                </c:pt>
                <c:pt idx="62">
                  <c:v>2261038.2696528221</c:v>
                </c:pt>
                <c:pt idx="63">
                  <c:v>2277058.3362868112</c:v>
                </c:pt>
                <c:pt idx="64">
                  <c:v>2293078.4029207993</c:v>
                </c:pt>
                <c:pt idx="65">
                  <c:v>2309098.469554788</c:v>
                </c:pt>
                <c:pt idx="66">
                  <c:v>2325118.5361887766</c:v>
                </c:pt>
                <c:pt idx="67">
                  <c:v>2341138.6028227648</c:v>
                </c:pt>
                <c:pt idx="68">
                  <c:v>2357158.6694567539</c:v>
                </c:pt>
                <c:pt idx="69">
                  <c:v>2373178.7360907421</c:v>
                </c:pt>
                <c:pt idx="70">
                  <c:v>2389198.8027247307</c:v>
                </c:pt>
                <c:pt idx="71">
                  <c:v>2405218.8693587193</c:v>
                </c:pt>
                <c:pt idx="72">
                  <c:v>2421238.9359927075</c:v>
                </c:pt>
                <c:pt idx="73">
                  <c:v>2437259.0026266961</c:v>
                </c:pt>
                <c:pt idx="74">
                  <c:v>2453279.0692606848</c:v>
                </c:pt>
                <c:pt idx="75">
                  <c:v>2469299.1358946729</c:v>
                </c:pt>
                <c:pt idx="76">
                  <c:v>2485319.202528662</c:v>
                </c:pt>
                <c:pt idx="77">
                  <c:v>2501339.2691626502</c:v>
                </c:pt>
                <c:pt idx="78">
                  <c:v>2517359.3357966389</c:v>
                </c:pt>
                <c:pt idx="79">
                  <c:v>2533379.4024306275</c:v>
                </c:pt>
                <c:pt idx="80">
                  <c:v>2549399.4690646157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plot'!$G$21:$G$101</c:f>
              <c:numCache>
                <c:formatCode>General</c:formatCode>
                <c:ptCount val="81"/>
                <c:pt idx="0">
                  <c:v>1292586.1344582427</c:v>
                </c:pt>
                <c:pt idx="1">
                  <c:v>1308606.2010922313</c:v>
                </c:pt>
                <c:pt idx="2">
                  <c:v>1324626.2677262197</c:v>
                </c:pt>
                <c:pt idx="3">
                  <c:v>1340646.3343602084</c:v>
                </c:pt>
                <c:pt idx="4">
                  <c:v>1356666.400994197</c:v>
                </c:pt>
                <c:pt idx="5">
                  <c:v>1372686.4676281854</c:v>
                </c:pt>
                <c:pt idx="6">
                  <c:v>1388706.5342621738</c:v>
                </c:pt>
                <c:pt idx="7">
                  <c:v>1404726.6008961624</c:v>
                </c:pt>
                <c:pt idx="8">
                  <c:v>1420746.6675301511</c:v>
                </c:pt>
                <c:pt idx="9">
                  <c:v>1436766.7341641395</c:v>
                </c:pt>
                <c:pt idx="10">
                  <c:v>1452786.8007981281</c:v>
                </c:pt>
                <c:pt idx="11">
                  <c:v>1468806.8674321165</c:v>
                </c:pt>
                <c:pt idx="12">
                  <c:v>1484826.9340661052</c:v>
                </c:pt>
                <c:pt idx="13">
                  <c:v>1500847.0007000936</c:v>
                </c:pt>
                <c:pt idx="14">
                  <c:v>1516867.0673340822</c:v>
                </c:pt>
                <c:pt idx="15">
                  <c:v>1532887.1339680706</c:v>
                </c:pt>
                <c:pt idx="16">
                  <c:v>1548907.2006020593</c:v>
                </c:pt>
                <c:pt idx="17">
                  <c:v>1564927.2672360479</c:v>
                </c:pt>
                <c:pt idx="18">
                  <c:v>1580947.3338700363</c:v>
                </c:pt>
                <c:pt idx="19">
                  <c:v>1596967.4005040247</c:v>
                </c:pt>
                <c:pt idx="20">
                  <c:v>1612987.4671380133</c:v>
                </c:pt>
                <c:pt idx="21">
                  <c:v>1629007.533772002</c:v>
                </c:pt>
                <c:pt idx="22">
                  <c:v>1645027.6004059904</c:v>
                </c:pt>
                <c:pt idx="23">
                  <c:v>1661047.6670399788</c:v>
                </c:pt>
                <c:pt idx="24">
                  <c:v>1677067.7336739674</c:v>
                </c:pt>
                <c:pt idx="25">
                  <c:v>1693087.8003079561</c:v>
                </c:pt>
                <c:pt idx="26">
                  <c:v>1709107.8669419445</c:v>
                </c:pt>
                <c:pt idx="27">
                  <c:v>1725127.9335759329</c:v>
                </c:pt>
                <c:pt idx="28">
                  <c:v>1741148.0002099215</c:v>
                </c:pt>
                <c:pt idx="29">
                  <c:v>1757168.0668439101</c:v>
                </c:pt>
                <c:pt idx="30">
                  <c:v>1773188.1334778988</c:v>
                </c:pt>
                <c:pt idx="31">
                  <c:v>1789208.2001118872</c:v>
                </c:pt>
                <c:pt idx="32">
                  <c:v>1805228.2667458756</c:v>
                </c:pt>
                <c:pt idx="33">
                  <c:v>1821248.3333798642</c:v>
                </c:pt>
                <c:pt idx="34">
                  <c:v>1837268.4000138529</c:v>
                </c:pt>
                <c:pt idx="35">
                  <c:v>1853288.4666478413</c:v>
                </c:pt>
                <c:pt idx="36">
                  <c:v>1869308.5332818297</c:v>
                </c:pt>
                <c:pt idx="37">
                  <c:v>1885328.5999158183</c:v>
                </c:pt>
                <c:pt idx="38">
                  <c:v>1901348.6665498069</c:v>
                </c:pt>
                <c:pt idx="39">
                  <c:v>1917368.7331837954</c:v>
                </c:pt>
                <c:pt idx="40">
                  <c:v>1933388.7998177838</c:v>
                </c:pt>
                <c:pt idx="41">
                  <c:v>1949408.8664517724</c:v>
                </c:pt>
                <c:pt idx="42">
                  <c:v>1965428.933085761</c:v>
                </c:pt>
                <c:pt idx="43">
                  <c:v>1981448.9997197497</c:v>
                </c:pt>
                <c:pt idx="44">
                  <c:v>1997469.0663537381</c:v>
                </c:pt>
                <c:pt idx="45">
                  <c:v>2013489.1329877265</c:v>
                </c:pt>
                <c:pt idx="46">
                  <c:v>2029509.1996217151</c:v>
                </c:pt>
                <c:pt idx="47">
                  <c:v>2045529.2662557038</c:v>
                </c:pt>
                <c:pt idx="48">
                  <c:v>2061549.3328896922</c:v>
                </c:pt>
                <c:pt idx="49">
                  <c:v>2077569.3995236806</c:v>
                </c:pt>
                <c:pt idx="50">
                  <c:v>2093589.4661576692</c:v>
                </c:pt>
                <c:pt idx="51">
                  <c:v>2109609.5327916578</c:v>
                </c:pt>
                <c:pt idx="52">
                  <c:v>2125629.5994256465</c:v>
                </c:pt>
                <c:pt idx="53">
                  <c:v>2141649.6660596346</c:v>
                </c:pt>
                <c:pt idx="54">
                  <c:v>2157669.7326936233</c:v>
                </c:pt>
                <c:pt idx="55">
                  <c:v>2173689.7993276119</c:v>
                </c:pt>
                <c:pt idx="56">
                  <c:v>2189709.8659616001</c:v>
                </c:pt>
                <c:pt idx="57">
                  <c:v>2205729.9325955892</c:v>
                </c:pt>
                <c:pt idx="58">
                  <c:v>2221749.9992295774</c:v>
                </c:pt>
                <c:pt idx="59">
                  <c:v>2237770.065863566</c:v>
                </c:pt>
                <c:pt idx="60">
                  <c:v>2253790.1324975546</c:v>
                </c:pt>
                <c:pt idx="61">
                  <c:v>2269810.1991315428</c:v>
                </c:pt>
                <c:pt idx="62">
                  <c:v>2285830.2657655315</c:v>
                </c:pt>
                <c:pt idx="63">
                  <c:v>2301850.3323995201</c:v>
                </c:pt>
                <c:pt idx="64">
                  <c:v>2317870.3990335083</c:v>
                </c:pt>
                <c:pt idx="65">
                  <c:v>2333890.4656674974</c:v>
                </c:pt>
                <c:pt idx="66">
                  <c:v>2349910.5323014855</c:v>
                </c:pt>
                <c:pt idx="67">
                  <c:v>2365930.5989354742</c:v>
                </c:pt>
                <c:pt idx="68">
                  <c:v>2381950.6655694628</c:v>
                </c:pt>
                <c:pt idx="69">
                  <c:v>2397970.732203451</c:v>
                </c:pt>
                <c:pt idx="70">
                  <c:v>2413990.7988374401</c:v>
                </c:pt>
                <c:pt idx="71">
                  <c:v>2430010.8654714283</c:v>
                </c:pt>
                <c:pt idx="72">
                  <c:v>2446030.9321054169</c:v>
                </c:pt>
                <c:pt idx="73">
                  <c:v>2462050.9987394055</c:v>
                </c:pt>
                <c:pt idx="74">
                  <c:v>2478071.0653733937</c:v>
                </c:pt>
                <c:pt idx="75">
                  <c:v>2494091.1320073823</c:v>
                </c:pt>
                <c:pt idx="76">
                  <c:v>2510111.198641371</c:v>
                </c:pt>
                <c:pt idx="77">
                  <c:v>2526131.2652753592</c:v>
                </c:pt>
                <c:pt idx="78">
                  <c:v>2542151.3319093483</c:v>
                </c:pt>
                <c:pt idx="79">
                  <c:v>2558171.3985433364</c:v>
                </c:pt>
                <c:pt idx="80">
                  <c:v>2574191.4651773251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plot'!$H$21:$H$101</c:f>
              <c:numCache>
                <c:formatCode>General</c:formatCode>
                <c:ptCount val="81"/>
                <c:pt idx="0">
                  <c:v>1317378.1305709518</c:v>
                </c:pt>
                <c:pt idx="1">
                  <c:v>1333398.1972049405</c:v>
                </c:pt>
                <c:pt idx="2">
                  <c:v>1349418.2638389289</c:v>
                </c:pt>
                <c:pt idx="3">
                  <c:v>1365438.3304729175</c:v>
                </c:pt>
                <c:pt idx="4">
                  <c:v>1381458.3971069059</c:v>
                </c:pt>
                <c:pt idx="5">
                  <c:v>1397478.4637408946</c:v>
                </c:pt>
                <c:pt idx="6">
                  <c:v>1413498.5303748832</c:v>
                </c:pt>
                <c:pt idx="7">
                  <c:v>1429518.5970088716</c:v>
                </c:pt>
                <c:pt idx="8">
                  <c:v>1445538.66364286</c:v>
                </c:pt>
                <c:pt idx="9">
                  <c:v>1461558.7302768487</c:v>
                </c:pt>
                <c:pt idx="10">
                  <c:v>1477578.7969108373</c:v>
                </c:pt>
                <c:pt idx="11">
                  <c:v>1493598.8635448257</c:v>
                </c:pt>
                <c:pt idx="12">
                  <c:v>1509618.9301788143</c:v>
                </c:pt>
                <c:pt idx="13">
                  <c:v>1525638.9968128027</c:v>
                </c:pt>
                <c:pt idx="14">
                  <c:v>1541659.0634467914</c:v>
                </c:pt>
                <c:pt idx="15">
                  <c:v>1557679.1300807798</c:v>
                </c:pt>
                <c:pt idx="16">
                  <c:v>1573699.1967147684</c:v>
                </c:pt>
                <c:pt idx="17">
                  <c:v>1589719.2633487568</c:v>
                </c:pt>
                <c:pt idx="18">
                  <c:v>1605739.3299827455</c:v>
                </c:pt>
                <c:pt idx="19">
                  <c:v>1621759.3966167341</c:v>
                </c:pt>
                <c:pt idx="20">
                  <c:v>1637779.4632507225</c:v>
                </c:pt>
                <c:pt idx="21">
                  <c:v>1653799.5298847109</c:v>
                </c:pt>
                <c:pt idx="22">
                  <c:v>1669819.5965186995</c:v>
                </c:pt>
                <c:pt idx="23">
                  <c:v>1685839.6631526882</c:v>
                </c:pt>
                <c:pt idx="24">
                  <c:v>1701859.7297866766</c:v>
                </c:pt>
                <c:pt idx="25">
                  <c:v>1717879.796420665</c:v>
                </c:pt>
                <c:pt idx="26">
                  <c:v>1733899.8630546536</c:v>
                </c:pt>
                <c:pt idx="27">
                  <c:v>1749919.9296886423</c:v>
                </c:pt>
                <c:pt idx="28">
                  <c:v>1765939.9963226309</c:v>
                </c:pt>
                <c:pt idx="29">
                  <c:v>1781960.0629566193</c:v>
                </c:pt>
                <c:pt idx="30">
                  <c:v>1797980.1295906077</c:v>
                </c:pt>
                <c:pt idx="31">
                  <c:v>1814000.1962245964</c:v>
                </c:pt>
                <c:pt idx="32">
                  <c:v>1830020.262858585</c:v>
                </c:pt>
                <c:pt idx="33">
                  <c:v>1846040.3294925734</c:v>
                </c:pt>
                <c:pt idx="34">
                  <c:v>1862060.3961265618</c:v>
                </c:pt>
                <c:pt idx="35">
                  <c:v>1878080.4627605504</c:v>
                </c:pt>
                <c:pt idx="36">
                  <c:v>1894100.5293945391</c:v>
                </c:pt>
                <c:pt idx="37">
                  <c:v>1910120.5960285275</c:v>
                </c:pt>
                <c:pt idx="38">
                  <c:v>1926140.6626625159</c:v>
                </c:pt>
                <c:pt idx="39">
                  <c:v>1942160.7292965045</c:v>
                </c:pt>
                <c:pt idx="40">
                  <c:v>1958180.7959304932</c:v>
                </c:pt>
                <c:pt idx="41">
                  <c:v>1974200.8625644816</c:v>
                </c:pt>
                <c:pt idx="42">
                  <c:v>1990220.92919847</c:v>
                </c:pt>
                <c:pt idx="43">
                  <c:v>2006240.9958324586</c:v>
                </c:pt>
                <c:pt idx="44">
                  <c:v>2022261.0624664472</c:v>
                </c:pt>
                <c:pt idx="45">
                  <c:v>2038281.1291004359</c:v>
                </c:pt>
                <c:pt idx="46">
                  <c:v>2054301.1957344243</c:v>
                </c:pt>
                <c:pt idx="47">
                  <c:v>2070321.2623684127</c:v>
                </c:pt>
                <c:pt idx="48">
                  <c:v>2086341.3290024013</c:v>
                </c:pt>
                <c:pt idx="49">
                  <c:v>2102361.39563639</c:v>
                </c:pt>
                <c:pt idx="50">
                  <c:v>2118381.4622703781</c:v>
                </c:pt>
                <c:pt idx="51">
                  <c:v>2134401.5289043668</c:v>
                </c:pt>
                <c:pt idx="52">
                  <c:v>2150421.5955383554</c:v>
                </c:pt>
                <c:pt idx="53">
                  <c:v>2166441.662172344</c:v>
                </c:pt>
                <c:pt idx="54">
                  <c:v>2182461.7288063327</c:v>
                </c:pt>
                <c:pt idx="55">
                  <c:v>2198481.7954403209</c:v>
                </c:pt>
                <c:pt idx="56">
                  <c:v>2214501.8620743095</c:v>
                </c:pt>
                <c:pt idx="57">
                  <c:v>2230521.9287082981</c:v>
                </c:pt>
                <c:pt idx="58">
                  <c:v>2246541.9953422863</c:v>
                </c:pt>
                <c:pt idx="59">
                  <c:v>2262562.0619762754</c:v>
                </c:pt>
                <c:pt idx="60">
                  <c:v>2278582.1286102636</c:v>
                </c:pt>
                <c:pt idx="61">
                  <c:v>2294602.1952442522</c:v>
                </c:pt>
                <c:pt idx="62">
                  <c:v>2310622.2618782409</c:v>
                </c:pt>
                <c:pt idx="63">
                  <c:v>2326642.328512229</c:v>
                </c:pt>
                <c:pt idx="64">
                  <c:v>2342662.3951462177</c:v>
                </c:pt>
                <c:pt idx="65">
                  <c:v>2358682.4617802063</c:v>
                </c:pt>
                <c:pt idx="66">
                  <c:v>2374702.5284141949</c:v>
                </c:pt>
                <c:pt idx="67">
                  <c:v>2390722.5950481836</c:v>
                </c:pt>
                <c:pt idx="68">
                  <c:v>2406742.6616821717</c:v>
                </c:pt>
                <c:pt idx="69">
                  <c:v>2422762.7283161604</c:v>
                </c:pt>
                <c:pt idx="70">
                  <c:v>2438782.794950149</c:v>
                </c:pt>
                <c:pt idx="71">
                  <c:v>2454802.8615841372</c:v>
                </c:pt>
                <c:pt idx="72">
                  <c:v>2470822.9282181263</c:v>
                </c:pt>
                <c:pt idx="73">
                  <c:v>2486842.9948521145</c:v>
                </c:pt>
                <c:pt idx="74">
                  <c:v>2502863.0614861031</c:v>
                </c:pt>
                <c:pt idx="75">
                  <c:v>2518883.1281200917</c:v>
                </c:pt>
                <c:pt idx="76">
                  <c:v>2534903.1947540799</c:v>
                </c:pt>
                <c:pt idx="77">
                  <c:v>2550923.2613880686</c:v>
                </c:pt>
                <c:pt idx="78">
                  <c:v>2566943.3280220572</c:v>
                </c:pt>
                <c:pt idx="79">
                  <c:v>2582963.3946560454</c:v>
                </c:pt>
                <c:pt idx="80">
                  <c:v>2598983.4612900345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plot'!$I$21:$I$101</c:f>
              <c:numCache>
                <c:formatCode>General</c:formatCode>
                <c:ptCount val="81"/>
                <c:pt idx="0">
                  <c:v>1342170.126683661</c:v>
                </c:pt>
                <c:pt idx="1">
                  <c:v>1358190.1933176497</c:v>
                </c:pt>
                <c:pt idx="2">
                  <c:v>1374210.2599516381</c:v>
                </c:pt>
                <c:pt idx="3">
                  <c:v>1390230.3265856267</c:v>
                </c:pt>
                <c:pt idx="4">
                  <c:v>1406250.3932196153</c:v>
                </c:pt>
                <c:pt idx="5">
                  <c:v>1422270.4598536037</c:v>
                </c:pt>
                <c:pt idx="6">
                  <c:v>1438290.5264875921</c:v>
                </c:pt>
                <c:pt idx="7">
                  <c:v>1454310.5931215808</c:v>
                </c:pt>
                <c:pt idx="8">
                  <c:v>1470330.6597555694</c:v>
                </c:pt>
                <c:pt idx="9">
                  <c:v>1486350.7263895578</c:v>
                </c:pt>
                <c:pt idx="10">
                  <c:v>1502370.7930235465</c:v>
                </c:pt>
                <c:pt idx="11">
                  <c:v>1518390.8596575349</c:v>
                </c:pt>
                <c:pt idx="12">
                  <c:v>1534410.9262915235</c:v>
                </c:pt>
                <c:pt idx="13">
                  <c:v>1550430.9929255119</c:v>
                </c:pt>
                <c:pt idx="14">
                  <c:v>1566451.0595595005</c:v>
                </c:pt>
                <c:pt idx="15">
                  <c:v>1582471.1261934889</c:v>
                </c:pt>
                <c:pt idx="16">
                  <c:v>1598491.1928274776</c:v>
                </c:pt>
                <c:pt idx="17">
                  <c:v>1614511.2594614662</c:v>
                </c:pt>
                <c:pt idx="18">
                  <c:v>1630531.3260954546</c:v>
                </c:pt>
                <c:pt idx="19">
                  <c:v>1646551.392729443</c:v>
                </c:pt>
                <c:pt idx="20">
                  <c:v>1662571.4593634317</c:v>
                </c:pt>
                <c:pt idx="21">
                  <c:v>1678591.5259974203</c:v>
                </c:pt>
                <c:pt idx="22">
                  <c:v>1694611.5926314087</c:v>
                </c:pt>
                <c:pt idx="23">
                  <c:v>1710631.6592653971</c:v>
                </c:pt>
                <c:pt idx="24">
                  <c:v>1726651.7258993858</c:v>
                </c:pt>
                <c:pt idx="25">
                  <c:v>1742671.7925333744</c:v>
                </c:pt>
                <c:pt idx="26">
                  <c:v>1758691.8591673628</c:v>
                </c:pt>
                <c:pt idx="27">
                  <c:v>1774711.9258013512</c:v>
                </c:pt>
                <c:pt idx="28">
                  <c:v>1790731.9924353398</c:v>
                </c:pt>
                <c:pt idx="29">
                  <c:v>1806752.0590693285</c:v>
                </c:pt>
                <c:pt idx="30">
                  <c:v>1822772.1257033171</c:v>
                </c:pt>
                <c:pt idx="31">
                  <c:v>1838792.1923373055</c:v>
                </c:pt>
                <c:pt idx="32">
                  <c:v>1854812.2589712939</c:v>
                </c:pt>
                <c:pt idx="33">
                  <c:v>1870832.3256052826</c:v>
                </c:pt>
                <c:pt idx="34">
                  <c:v>1886852.3922392712</c:v>
                </c:pt>
                <c:pt idx="35">
                  <c:v>1902872.4588732596</c:v>
                </c:pt>
                <c:pt idx="36">
                  <c:v>1918892.525507248</c:v>
                </c:pt>
                <c:pt idx="37">
                  <c:v>1934912.5921412366</c:v>
                </c:pt>
                <c:pt idx="38">
                  <c:v>1950932.6587752253</c:v>
                </c:pt>
                <c:pt idx="39">
                  <c:v>1966952.7254092137</c:v>
                </c:pt>
                <c:pt idx="40">
                  <c:v>1982972.7920432021</c:v>
                </c:pt>
                <c:pt idx="41">
                  <c:v>1998992.8586771907</c:v>
                </c:pt>
                <c:pt idx="42">
                  <c:v>2015012.9253111794</c:v>
                </c:pt>
                <c:pt idx="43">
                  <c:v>2031032.991945168</c:v>
                </c:pt>
                <c:pt idx="44">
                  <c:v>2047053.0585791564</c:v>
                </c:pt>
                <c:pt idx="45">
                  <c:v>2063073.1252131448</c:v>
                </c:pt>
                <c:pt idx="46">
                  <c:v>2079093.1918471335</c:v>
                </c:pt>
                <c:pt idx="47">
                  <c:v>2095113.2584811221</c:v>
                </c:pt>
                <c:pt idx="48">
                  <c:v>2111133.3251151107</c:v>
                </c:pt>
                <c:pt idx="49">
                  <c:v>2127153.3917490989</c:v>
                </c:pt>
                <c:pt idx="50">
                  <c:v>2143173.4583830875</c:v>
                </c:pt>
                <c:pt idx="51">
                  <c:v>2159193.5250170762</c:v>
                </c:pt>
                <c:pt idx="52">
                  <c:v>2175213.5916510643</c:v>
                </c:pt>
                <c:pt idx="53">
                  <c:v>2191233.658285053</c:v>
                </c:pt>
                <c:pt idx="54">
                  <c:v>2207253.7249190416</c:v>
                </c:pt>
                <c:pt idx="55">
                  <c:v>2223273.7915530303</c:v>
                </c:pt>
                <c:pt idx="56">
                  <c:v>2239293.8581870189</c:v>
                </c:pt>
                <c:pt idx="57">
                  <c:v>2255313.9248210071</c:v>
                </c:pt>
                <c:pt idx="58">
                  <c:v>2271333.9914549957</c:v>
                </c:pt>
                <c:pt idx="59">
                  <c:v>2287354.0580889843</c:v>
                </c:pt>
                <c:pt idx="60">
                  <c:v>2303374.1247229725</c:v>
                </c:pt>
                <c:pt idx="61">
                  <c:v>2319394.1913569616</c:v>
                </c:pt>
                <c:pt idx="62">
                  <c:v>2335414.2579909498</c:v>
                </c:pt>
                <c:pt idx="63">
                  <c:v>2351434.3246249384</c:v>
                </c:pt>
                <c:pt idx="64">
                  <c:v>2367454.3912589271</c:v>
                </c:pt>
                <c:pt idx="65">
                  <c:v>2383474.4578929152</c:v>
                </c:pt>
                <c:pt idx="66">
                  <c:v>2399494.5245269043</c:v>
                </c:pt>
                <c:pt idx="67">
                  <c:v>2415514.5911608925</c:v>
                </c:pt>
                <c:pt idx="68">
                  <c:v>2431534.6577948811</c:v>
                </c:pt>
                <c:pt idx="69">
                  <c:v>2447554.7244288698</c:v>
                </c:pt>
                <c:pt idx="70">
                  <c:v>2463574.791062858</c:v>
                </c:pt>
                <c:pt idx="71">
                  <c:v>2479594.8576968466</c:v>
                </c:pt>
                <c:pt idx="72">
                  <c:v>2495614.9243308352</c:v>
                </c:pt>
                <c:pt idx="73">
                  <c:v>2511634.9909648234</c:v>
                </c:pt>
                <c:pt idx="74">
                  <c:v>2527655.0575988125</c:v>
                </c:pt>
                <c:pt idx="75">
                  <c:v>2543675.1242328007</c:v>
                </c:pt>
                <c:pt idx="76">
                  <c:v>2559695.1908667893</c:v>
                </c:pt>
                <c:pt idx="77">
                  <c:v>2575715.257500778</c:v>
                </c:pt>
                <c:pt idx="78">
                  <c:v>2591735.3241347661</c:v>
                </c:pt>
                <c:pt idx="79">
                  <c:v>2607755.3907687548</c:v>
                </c:pt>
                <c:pt idx="80">
                  <c:v>2623775.4574027434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plot'!$J$21:$J$101</c:f>
              <c:numCache>
                <c:formatCode>General</c:formatCode>
                <c:ptCount val="81"/>
                <c:pt idx="0">
                  <c:v>1366962.1227963704</c:v>
                </c:pt>
                <c:pt idx="1">
                  <c:v>1382982.1894303591</c:v>
                </c:pt>
                <c:pt idx="2">
                  <c:v>1399002.2560643475</c:v>
                </c:pt>
                <c:pt idx="3">
                  <c:v>1415022.3226983361</c:v>
                </c:pt>
                <c:pt idx="4">
                  <c:v>1431042.3893323247</c:v>
                </c:pt>
                <c:pt idx="5">
                  <c:v>1447062.4559663131</c:v>
                </c:pt>
                <c:pt idx="6">
                  <c:v>1463082.5226003015</c:v>
                </c:pt>
                <c:pt idx="7">
                  <c:v>1479102.5892342902</c:v>
                </c:pt>
                <c:pt idx="8">
                  <c:v>1495122.6558682788</c:v>
                </c:pt>
                <c:pt idx="9">
                  <c:v>1511142.7225022672</c:v>
                </c:pt>
                <c:pt idx="10">
                  <c:v>1527162.7891362559</c:v>
                </c:pt>
                <c:pt idx="11">
                  <c:v>1543182.8557702443</c:v>
                </c:pt>
                <c:pt idx="12">
                  <c:v>1559202.9224042329</c:v>
                </c:pt>
                <c:pt idx="13">
                  <c:v>1575222.9890382213</c:v>
                </c:pt>
                <c:pt idx="14">
                  <c:v>1591243.0556722099</c:v>
                </c:pt>
                <c:pt idx="15">
                  <c:v>1607263.1223061983</c:v>
                </c:pt>
                <c:pt idx="16">
                  <c:v>1623283.188940187</c:v>
                </c:pt>
                <c:pt idx="17">
                  <c:v>1639303.2555741756</c:v>
                </c:pt>
                <c:pt idx="18">
                  <c:v>1655323.322208164</c:v>
                </c:pt>
                <c:pt idx="19">
                  <c:v>1671343.3888421524</c:v>
                </c:pt>
                <c:pt idx="20">
                  <c:v>1687363.4554761411</c:v>
                </c:pt>
                <c:pt idx="21">
                  <c:v>1703383.5221101297</c:v>
                </c:pt>
                <c:pt idx="22">
                  <c:v>1719403.5887441181</c:v>
                </c:pt>
                <c:pt idx="23">
                  <c:v>1735423.6553781065</c:v>
                </c:pt>
                <c:pt idx="24">
                  <c:v>1751443.7220120952</c:v>
                </c:pt>
                <c:pt idx="25">
                  <c:v>1767463.7886460838</c:v>
                </c:pt>
                <c:pt idx="26">
                  <c:v>1783483.8552800722</c:v>
                </c:pt>
                <c:pt idx="27">
                  <c:v>1799503.9219140606</c:v>
                </c:pt>
                <c:pt idx="28">
                  <c:v>1815523.9885480492</c:v>
                </c:pt>
                <c:pt idx="29">
                  <c:v>1831544.0551820379</c:v>
                </c:pt>
                <c:pt idx="30">
                  <c:v>1847564.1218160265</c:v>
                </c:pt>
                <c:pt idx="31">
                  <c:v>1863584.1884500149</c:v>
                </c:pt>
                <c:pt idx="32">
                  <c:v>1879604.2550840033</c:v>
                </c:pt>
                <c:pt idx="33">
                  <c:v>1895624.321717992</c:v>
                </c:pt>
                <c:pt idx="34">
                  <c:v>1911644.3883519806</c:v>
                </c:pt>
                <c:pt idx="35">
                  <c:v>1927664.454985969</c:v>
                </c:pt>
                <c:pt idx="36">
                  <c:v>1943684.5216199574</c:v>
                </c:pt>
                <c:pt idx="37">
                  <c:v>1959704.588253946</c:v>
                </c:pt>
                <c:pt idx="38">
                  <c:v>1975724.6548879347</c:v>
                </c:pt>
                <c:pt idx="39">
                  <c:v>1991744.7215219231</c:v>
                </c:pt>
                <c:pt idx="40">
                  <c:v>2007764.7881559115</c:v>
                </c:pt>
                <c:pt idx="41">
                  <c:v>2023784.8547899001</c:v>
                </c:pt>
                <c:pt idx="42">
                  <c:v>2039804.9214238888</c:v>
                </c:pt>
                <c:pt idx="43">
                  <c:v>2055824.9880578774</c:v>
                </c:pt>
                <c:pt idx="44">
                  <c:v>2071845.0546918658</c:v>
                </c:pt>
                <c:pt idx="45">
                  <c:v>2087865.1213258542</c:v>
                </c:pt>
                <c:pt idx="46">
                  <c:v>2103885.1879598428</c:v>
                </c:pt>
                <c:pt idx="47">
                  <c:v>2119905.2545938315</c:v>
                </c:pt>
                <c:pt idx="48">
                  <c:v>2135925.3212278197</c:v>
                </c:pt>
                <c:pt idx="49">
                  <c:v>2151945.3878618083</c:v>
                </c:pt>
                <c:pt idx="50">
                  <c:v>2167965.4544957969</c:v>
                </c:pt>
                <c:pt idx="51">
                  <c:v>2183985.5211297856</c:v>
                </c:pt>
                <c:pt idx="52">
                  <c:v>2200005.5877637742</c:v>
                </c:pt>
                <c:pt idx="53">
                  <c:v>2216025.6543977624</c:v>
                </c:pt>
                <c:pt idx="54">
                  <c:v>2232045.721031751</c:v>
                </c:pt>
                <c:pt idx="55">
                  <c:v>2248065.7876657397</c:v>
                </c:pt>
                <c:pt idx="56">
                  <c:v>2264085.8542997278</c:v>
                </c:pt>
                <c:pt idx="57">
                  <c:v>2280105.9209337169</c:v>
                </c:pt>
                <c:pt idx="58">
                  <c:v>2296125.9875677051</c:v>
                </c:pt>
                <c:pt idx="59">
                  <c:v>2312146.0542016937</c:v>
                </c:pt>
                <c:pt idx="60">
                  <c:v>2328166.1208356824</c:v>
                </c:pt>
                <c:pt idx="61">
                  <c:v>2344186.1874696705</c:v>
                </c:pt>
                <c:pt idx="62">
                  <c:v>2360206.2541036592</c:v>
                </c:pt>
                <c:pt idx="63">
                  <c:v>2376226.3207376478</c:v>
                </c:pt>
                <c:pt idx="64">
                  <c:v>2392246.387371636</c:v>
                </c:pt>
                <c:pt idx="65">
                  <c:v>2408266.4540056251</c:v>
                </c:pt>
                <c:pt idx="66">
                  <c:v>2424286.5206396133</c:v>
                </c:pt>
                <c:pt idx="67">
                  <c:v>2440306.5872736019</c:v>
                </c:pt>
                <c:pt idx="68">
                  <c:v>2456326.6539075905</c:v>
                </c:pt>
                <c:pt idx="69">
                  <c:v>2472346.7205415787</c:v>
                </c:pt>
                <c:pt idx="70">
                  <c:v>2488366.7871755678</c:v>
                </c:pt>
                <c:pt idx="71">
                  <c:v>2504386.853809556</c:v>
                </c:pt>
                <c:pt idx="72">
                  <c:v>2520406.9204435446</c:v>
                </c:pt>
                <c:pt idx="73">
                  <c:v>2536426.9870775333</c:v>
                </c:pt>
                <c:pt idx="74">
                  <c:v>2552447.0537115214</c:v>
                </c:pt>
                <c:pt idx="75">
                  <c:v>2568467.1203455101</c:v>
                </c:pt>
                <c:pt idx="76">
                  <c:v>2584487.1869794987</c:v>
                </c:pt>
                <c:pt idx="77">
                  <c:v>2600507.2536134869</c:v>
                </c:pt>
                <c:pt idx="78">
                  <c:v>2616527.320247476</c:v>
                </c:pt>
                <c:pt idx="79">
                  <c:v>2632547.3868814642</c:v>
                </c:pt>
                <c:pt idx="80">
                  <c:v>2648567.4535154528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plot'!$K$21:$K$101</c:f>
              <c:numCache>
                <c:formatCode>General</c:formatCode>
                <c:ptCount val="81"/>
                <c:pt idx="0">
                  <c:v>1391754.1189090796</c:v>
                </c:pt>
                <c:pt idx="1">
                  <c:v>1407774.1855430682</c:v>
                </c:pt>
                <c:pt idx="2">
                  <c:v>1423794.2521770566</c:v>
                </c:pt>
                <c:pt idx="3">
                  <c:v>1439814.3188110453</c:v>
                </c:pt>
                <c:pt idx="4">
                  <c:v>1455834.3854450337</c:v>
                </c:pt>
                <c:pt idx="5">
                  <c:v>1471854.4520790223</c:v>
                </c:pt>
                <c:pt idx="6">
                  <c:v>1487874.5187130109</c:v>
                </c:pt>
                <c:pt idx="7">
                  <c:v>1503894.5853469993</c:v>
                </c:pt>
                <c:pt idx="8">
                  <c:v>1519914.6519809877</c:v>
                </c:pt>
                <c:pt idx="9">
                  <c:v>1622850</c:v>
                </c:pt>
                <c:pt idx="10">
                  <c:v>1622850</c:v>
                </c:pt>
                <c:pt idx="11">
                  <c:v>1567974.8518829534</c:v>
                </c:pt>
                <c:pt idx="12">
                  <c:v>1583994.9185169421</c:v>
                </c:pt>
                <c:pt idx="13">
                  <c:v>1600014.9851509305</c:v>
                </c:pt>
                <c:pt idx="14">
                  <c:v>1787766.6666666667</c:v>
                </c:pt>
                <c:pt idx="15">
                  <c:v>1787766.6666666667</c:v>
                </c:pt>
                <c:pt idx="16">
                  <c:v>1648075.1850528962</c:v>
                </c:pt>
                <c:pt idx="17">
                  <c:v>1664095.2516868846</c:v>
                </c:pt>
                <c:pt idx="18">
                  <c:v>1680115.3183208732</c:v>
                </c:pt>
                <c:pt idx="19">
                  <c:v>1696135.3849548618</c:v>
                </c:pt>
                <c:pt idx="20">
                  <c:v>1712155.4515888502</c:v>
                </c:pt>
                <c:pt idx="21">
                  <c:v>1728175.5182228386</c:v>
                </c:pt>
                <c:pt idx="22">
                  <c:v>1744195.5848568273</c:v>
                </c:pt>
                <c:pt idx="23">
                  <c:v>1760215.6514908159</c:v>
                </c:pt>
                <c:pt idx="24">
                  <c:v>1776235.7181248043</c:v>
                </c:pt>
                <c:pt idx="25">
                  <c:v>1792255.7847587927</c:v>
                </c:pt>
                <c:pt idx="26">
                  <c:v>1808275.8513927814</c:v>
                </c:pt>
                <c:pt idx="27">
                  <c:v>1824295.91802677</c:v>
                </c:pt>
                <c:pt idx="28">
                  <c:v>1840315.9846607586</c:v>
                </c:pt>
                <c:pt idx="29">
                  <c:v>1856336.051294747</c:v>
                </c:pt>
                <c:pt idx="30">
                  <c:v>1872356.1179287354</c:v>
                </c:pt>
                <c:pt idx="31">
                  <c:v>1888376.1845627241</c:v>
                </c:pt>
                <c:pt idx="32">
                  <c:v>1904396.2511967127</c:v>
                </c:pt>
                <c:pt idx="33">
                  <c:v>1920416.3178307011</c:v>
                </c:pt>
                <c:pt idx="34">
                  <c:v>1936436.3844646895</c:v>
                </c:pt>
                <c:pt idx="35">
                  <c:v>1952456.4510986782</c:v>
                </c:pt>
                <c:pt idx="36">
                  <c:v>1968476.5177326668</c:v>
                </c:pt>
                <c:pt idx="37">
                  <c:v>1984496.5843666552</c:v>
                </c:pt>
                <c:pt idx="38">
                  <c:v>2000516.6510006436</c:v>
                </c:pt>
                <c:pt idx="39">
                  <c:v>2016536.7176346323</c:v>
                </c:pt>
                <c:pt idx="40">
                  <c:v>2032556.7842686209</c:v>
                </c:pt>
                <c:pt idx="41">
                  <c:v>2048576.8509026093</c:v>
                </c:pt>
                <c:pt idx="42">
                  <c:v>2064596.9175365977</c:v>
                </c:pt>
                <c:pt idx="43">
                  <c:v>2080616.9841705863</c:v>
                </c:pt>
                <c:pt idx="44">
                  <c:v>2096637.050804575</c:v>
                </c:pt>
                <c:pt idx="45">
                  <c:v>2112657.1174385636</c:v>
                </c:pt>
                <c:pt idx="46">
                  <c:v>2128677.1840725522</c:v>
                </c:pt>
                <c:pt idx="47">
                  <c:v>2144697.2507065404</c:v>
                </c:pt>
                <c:pt idx="48">
                  <c:v>2160717.3173405291</c:v>
                </c:pt>
                <c:pt idx="49">
                  <c:v>2176737.3839745177</c:v>
                </c:pt>
                <c:pt idx="50">
                  <c:v>2192757.4506085059</c:v>
                </c:pt>
                <c:pt idx="51">
                  <c:v>2208777.5172424945</c:v>
                </c:pt>
                <c:pt idx="52">
                  <c:v>2224797.5838764831</c:v>
                </c:pt>
                <c:pt idx="53">
                  <c:v>2240817.6505104718</c:v>
                </c:pt>
                <c:pt idx="54">
                  <c:v>2256837.7171444604</c:v>
                </c:pt>
                <c:pt idx="55">
                  <c:v>2272857.7837784486</c:v>
                </c:pt>
                <c:pt idx="56">
                  <c:v>2288877.8504124372</c:v>
                </c:pt>
                <c:pt idx="57">
                  <c:v>2304897.9170464259</c:v>
                </c:pt>
                <c:pt idx="58">
                  <c:v>2320917.983680414</c:v>
                </c:pt>
                <c:pt idx="59">
                  <c:v>2336938.0503144031</c:v>
                </c:pt>
                <c:pt idx="60">
                  <c:v>2352958.1169483913</c:v>
                </c:pt>
                <c:pt idx="61">
                  <c:v>2368978.1835823799</c:v>
                </c:pt>
                <c:pt idx="62">
                  <c:v>2384998.2502163686</c:v>
                </c:pt>
                <c:pt idx="63">
                  <c:v>2401018.3168503568</c:v>
                </c:pt>
                <c:pt idx="64">
                  <c:v>2417038.3834843454</c:v>
                </c:pt>
                <c:pt idx="65">
                  <c:v>2433058.450118334</c:v>
                </c:pt>
                <c:pt idx="66">
                  <c:v>2449078.5167523227</c:v>
                </c:pt>
                <c:pt idx="67">
                  <c:v>2465098.5833863113</c:v>
                </c:pt>
                <c:pt idx="68">
                  <c:v>2481118.6500202995</c:v>
                </c:pt>
                <c:pt idx="69">
                  <c:v>2497138.7166542881</c:v>
                </c:pt>
                <c:pt idx="70">
                  <c:v>2513158.7832882768</c:v>
                </c:pt>
                <c:pt idx="71">
                  <c:v>2529178.8499222649</c:v>
                </c:pt>
                <c:pt idx="72">
                  <c:v>2545198.916556254</c:v>
                </c:pt>
                <c:pt idx="73">
                  <c:v>2561218.9831902422</c:v>
                </c:pt>
                <c:pt idx="74">
                  <c:v>2577239.0498242308</c:v>
                </c:pt>
                <c:pt idx="75">
                  <c:v>2593259.1164582195</c:v>
                </c:pt>
                <c:pt idx="76">
                  <c:v>2609279.1830922076</c:v>
                </c:pt>
                <c:pt idx="77">
                  <c:v>2625299.2497261963</c:v>
                </c:pt>
                <c:pt idx="78">
                  <c:v>2641319.3163601849</c:v>
                </c:pt>
                <c:pt idx="79">
                  <c:v>2657339.3829941731</c:v>
                </c:pt>
                <c:pt idx="80">
                  <c:v>2673359.4496281622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plot'!$L$21:$L$101</c:f>
              <c:numCache>
                <c:formatCode>General</c:formatCode>
                <c:ptCount val="81"/>
                <c:pt idx="0">
                  <c:v>1416546.1150217887</c:v>
                </c:pt>
                <c:pt idx="1">
                  <c:v>1432566.1816557774</c:v>
                </c:pt>
                <c:pt idx="2">
                  <c:v>1448586.2482897658</c:v>
                </c:pt>
                <c:pt idx="3">
                  <c:v>1464606.3149237544</c:v>
                </c:pt>
                <c:pt idx="4">
                  <c:v>1480626.3815577431</c:v>
                </c:pt>
                <c:pt idx="5">
                  <c:v>1496646.4481917315</c:v>
                </c:pt>
                <c:pt idx="6">
                  <c:v>1512666.5148257199</c:v>
                </c:pt>
                <c:pt idx="7">
                  <c:v>1528686.5814597085</c:v>
                </c:pt>
                <c:pt idx="8">
                  <c:v>1544706.6480936971</c:v>
                </c:pt>
                <c:pt idx="9">
                  <c:v>1622850</c:v>
                </c:pt>
                <c:pt idx="10">
                  <c:v>1622850</c:v>
                </c:pt>
                <c:pt idx="11">
                  <c:v>1592766.8479956626</c:v>
                </c:pt>
                <c:pt idx="12">
                  <c:v>1608786.9146296512</c:v>
                </c:pt>
                <c:pt idx="13">
                  <c:v>1624806.9812636396</c:v>
                </c:pt>
                <c:pt idx="14">
                  <c:v>1787766.6666666667</c:v>
                </c:pt>
                <c:pt idx="15">
                  <c:v>1787766.6666666667</c:v>
                </c:pt>
                <c:pt idx="16">
                  <c:v>1672867.1811656053</c:v>
                </c:pt>
                <c:pt idx="17">
                  <c:v>1688887.247799594</c:v>
                </c:pt>
                <c:pt idx="18">
                  <c:v>1704907.3144335824</c:v>
                </c:pt>
                <c:pt idx="19">
                  <c:v>1720927.3810675708</c:v>
                </c:pt>
                <c:pt idx="20">
                  <c:v>1736947.4477015594</c:v>
                </c:pt>
                <c:pt idx="21">
                  <c:v>1752967.514335548</c:v>
                </c:pt>
                <c:pt idx="22">
                  <c:v>1768987.5809695364</c:v>
                </c:pt>
                <c:pt idx="23">
                  <c:v>1785007.6476035248</c:v>
                </c:pt>
                <c:pt idx="24">
                  <c:v>1801027.7142375135</c:v>
                </c:pt>
                <c:pt idx="25">
                  <c:v>1817047.7808715021</c:v>
                </c:pt>
                <c:pt idx="26">
                  <c:v>1833067.8475054905</c:v>
                </c:pt>
                <c:pt idx="27">
                  <c:v>1849087.9141394789</c:v>
                </c:pt>
                <c:pt idx="28">
                  <c:v>1865107.9807734676</c:v>
                </c:pt>
                <c:pt idx="29">
                  <c:v>1881128.0474074562</c:v>
                </c:pt>
                <c:pt idx="30">
                  <c:v>1897148.1140414448</c:v>
                </c:pt>
                <c:pt idx="31">
                  <c:v>1913168.1806754333</c:v>
                </c:pt>
                <c:pt idx="32">
                  <c:v>1929188.2473094217</c:v>
                </c:pt>
                <c:pt idx="33">
                  <c:v>1945208.3139434103</c:v>
                </c:pt>
                <c:pt idx="34">
                  <c:v>1961228.3805773989</c:v>
                </c:pt>
                <c:pt idx="35">
                  <c:v>1977248.4472113873</c:v>
                </c:pt>
                <c:pt idx="36">
                  <c:v>1993268.5138453757</c:v>
                </c:pt>
                <c:pt idx="37">
                  <c:v>2009288.5804793644</c:v>
                </c:pt>
                <c:pt idx="38">
                  <c:v>2025308.647113353</c:v>
                </c:pt>
                <c:pt idx="39">
                  <c:v>2041328.7137473414</c:v>
                </c:pt>
                <c:pt idx="40">
                  <c:v>2057348.7803813298</c:v>
                </c:pt>
                <c:pt idx="41">
                  <c:v>2073368.8470153185</c:v>
                </c:pt>
                <c:pt idx="42">
                  <c:v>2089388.9136493071</c:v>
                </c:pt>
                <c:pt idx="43">
                  <c:v>2105408.9802832957</c:v>
                </c:pt>
                <c:pt idx="44">
                  <c:v>2121429.0469172839</c:v>
                </c:pt>
                <c:pt idx="45">
                  <c:v>2137449.1135512725</c:v>
                </c:pt>
                <c:pt idx="46">
                  <c:v>2153469.1801852612</c:v>
                </c:pt>
                <c:pt idx="47">
                  <c:v>2169489.2468192498</c:v>
                </c:pt>
                <c:pt idx="48">
                  <c:v>2185509.3134532385</c:v>
                </c:pt>
                <c:pt idx="49">
                  <c:v>2201529.3800872266</c:v>
                </c:pt>
                <c:pt idx="50">
                  <c:v>2217549.4467212153</c:v>
                </c:pt>
                <c:pt idx="51">
                  <c:v>2233569.5133552039</c:v>
                </c:pt>
                <c:pt idx="52">
                  <c:v>2249589.5799891921</c:v>
                </c:pt>
                <c:pt idx="53">
                  <c:v>2265609.6466231807</c:v>
                </c:pt>
                <c:pt idx="54">
                  <c:v>2281629.7132571694</c:v>
                </c:pt>
                <c:pt idx="55">
                  <c:v>2297649.779891158</c:v>
                </c:pt>
                <c:pt idx="56">
                  <c:v>2313669.8465251466</c:v>
                </c:pt>
                <c:pt idx="57">
                  <c:v>2329689.9131591348</c:v>
                </c:pt>
                <c:pt idx="58">
                  <c:v>2345709.9797931234</c:v>
                </c:pt>
                <c:pt idx="59">
                  <c:v>2361730.0464271121</c:v>
                </c:pt>
                <c:pt idx="60">
                  <c:v>2377750.1130611002</c:v>
                </c:pt>
                <c:pt idx="61">
                  <c:v>2393770.1796950893</c:v>
                </c:pt>
                <c:pt idx="62">
                  <c:v>2409790.2463290775</c:v>
                </c:pt>
                <c:pt idx="63">
                  <c:v>2425810.3129630662</c:v>
                </c:pt>
                <c:pt idx="64">
                  <c:v>2441830.3795970548</c:v>
                </c:pt>
                <c:pt idx="65">
                  <c:v>2457850.446231043</c:v>
                </c:pt>
                <c:pt idx="66">
                  <c:v>2473870.5128650321</c:v>
                </c:pt>
                <c:pt idx="67">
                  <c:v>2489890.5794990202</c:v>
                </c:pt>
                <c:pt idx="68">
                  <c:v>2505910.6461330089</c:v>
                </c:pt>
                <c:pt idx="69">
                  <c:v>2521930.7127669975</c:v>
                </c:pt>
                <c:pt idx="70">
                  <c:v>2537950.7794009857</c:v>
                </c:pt>
                <c:pt idx="71">
                  <c:v>2553970.8460349743</c:v>
                </c:pt>
                <c:pt idx="72">
                  <c:v>2569990.912668963</c:v>
                </c:pt>
                <c:pt idx="73">
                  <c:v>2586010.9793029511</c:v>
                </c:pt>
                <c:pt idx="74">
                  <c:v>2602031.0459369402</c:v>
                </c:pt>
                <c:pt idx="75">
                  <c:v>2618051.1125709284</c:v>
                </c:pt>
                <c:pt idx="76">
                  <c:v>2634071.179204917</c:v>
                </c:pt>
                <c:pt idx="77">
                  <c:v>2650091.2458389057</c:v>
                </c:pt>
                <c:pt idx="78">
                  <c:v>2666111.3124728939</c:v>
                </c:pt>
                <c:pt idx="79">
                  <c:v>2682131.3791068825</c:v>
                </c:pt>
                <c:pt idx="80">
                  <c:v>2698151.4457408711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plot'!$M$21:$M$101</c:f>
              <c:numCache>
                <c:formatCode>General</c:formatCode>
                <c:ptCount val="81"/>
                <c:pt idx="0">
                  <c:v>1441338.1111344981</c:v>
                </c:pt>
                <c:pt idx="1">
                  <c:v>1457358.1777684868</c:v>
                </c:pt>
                <c:pt idx="2">
                  <c:v>1473378.2444024752</c:v>
                </c:pt>
                <c:pt idx="3">
                  <c:v>1489398.3110364638</c:v>
                </c:pt>
                <c:pt idx="4">
                  <c:v>1505418.3776704525</c:v>
                </c:pt>
                <c:pt idx="5">
                  <c:v>1521438.4443044409</c:v>
                </c:pt>
                <c:pt idx="6">
                  <c:v>1537458.5109384293</c:v>
                </c:pt>
                <c:pt idx="7">
                  <c:v>1553478.5775724179</c:v>
                </c:pt>
                <c:pt idx="8">
                  <c:v>1569498.6442064065</c:v>
                </c:pt>
                <c:pt idx="9">
                  <c:v>1585518.710840395</c:v>
                </c:pt>
                <c:pt idx="10">
                  <c:v>1601538.7774743836</c:v>
                </c:pt>
                <c:pt idx="11">
                  <c:v>1617558.844108372</c:v>
                </c:pt>
                <c:pt idx="12">
                  <c:v>1633578.9107423606</c:v>
                </c:pt>
                <c:pt idx="13">
                  <c:v>1649598.977376349</c:v>
                </c:pt>
                <c:pt idx="14">
                  <c:v>1665619.0440103377</c:v>
                </c:pt>
                <c:pt idx="15">
                  <c:v>1681639.1106443261</c:v>
                </c:pt>
                <c:pt idx="16">
                  <c:v>1697659.1772783147</c:v>
                </c:pt>
                <c:pt idx="17">
                  <c:v>1713679.2439123034</c:v>
                </c:pt>
                <c:pt idx="18">
                  <c:v>1729699.3105462918</c:v>
                </c:pt>
                <c:pt idx="19">
                  <c:v>1745719.3771802802</c:v>
                </c:pt>
                <c:pt idx="20">
                  <c:v>1761739.4438142688</c:v>
                </c:pt>
                <c:pt idx="21">
                  <c:v>1777759.5104482574</c:v>
                </c:pt>
                <c:pt idx="22">
                  <c:v>1793779.5770822458</c:v>
                </c:pt>
                <c:pt idx="23">
                  <c:v>1809799.6437162342</c:v>
                </c:pt>
                <c:pt idx="24">
                  <c:v>1825819.7103502229</c:v>
                </c:pt>
                <c:pt idx="25">
                  <c:v>1841839.7769842115</c:v>
                </c:pt>
                <c:pt idx="26">
                  <c:v>1857859.8436181999</c:v>
                </c:pt>
                <c:pt idx="27">
                  <c:v>1873879.9102521883</c:v>
                </c:pt>
                <c:pt idx="28">
                  <c:v>1889899.976886177</c:v>
                </c:pt>
                <c:pt idx="29">
                  <c:v>1905920.0435201656</c:v>
                </c:pt>
                <c:pt idx="30">
                  <c:v>1921940.1101541542</c:v>
                </c:pt>
                <c:pt idx="31">
                  <c:v>1937960.1767881426</c:v>
                </c:pt>
                <c:pt idx="32">
                  <c:v>1953980.2434221311</c:v>
                </c:pt>
                <c:pt idx="33">
                  <c:v>1970000.3100561197</c:v>
                </c:pt>
                <c:pt idx="34">
                  <c:v>1986020.3766901083</c:v>
                </c:pt>
                <c:pt idx="35">
                  <c:v>2002040.4433240967</c:v>
                </c:pt>
                <c:pt idx="36">
                  <c:v>2018060.5099580851</c:v>
                </c:pt>
                <c:pt idx="37">
                  <c:v>2034080.5765920738</c:v>
                </c:pt>
                <c:pt idx="38">
                  <c:v>2050100.6432260624</c:v>
                </c:pt>
                <c:pt idx="39">
                  <c:v>2066120.7098600508</c:v>
                </c:pt>
                <c:pt idx="40">
                  <c:v>2082140.7764940392</c:v>
                </c:pt>
                <c:pt idx="41">
                  <c:v>2098160.8431280279</c:v>
                </c:pt>
                <c:pt idx="42">
                  <c:v>2114180.9097620165</c:v>
                </c:pt>
                <c:pt idx="43">
                  <c:v>2130200.9763960051</c:v>
                </c:pt>
                <c:pt idx="44">
                  <c:v>2146221.0430299938</c:v>
                </c:pt>
                <c:pt idx="45">
                  <c:v>2162241.1096639819</c:v>
                </c:pt>
                <c:pt idx="46">
                  <c:v>2178261.1762979706</c:v>
                </c:pt>
                <c:pt idx="47">
                  <c:v>2194281.2429319592</c:v>
                </c:pt>
                <c:pt idx="48">
                  <c:v>2210301.3095659474</c:v>
                </c:pt>
                <c:pt idx="49">
                  <c:v>2226321.376199936</c:v>
                </c:pt>
                <c:pt idx="50">
                  <c:v>2242341.4428339247</c:v>
                </c:pt>
                <c:pt idx="51">
                  <c:v>2258361.5094679133</c:v>
                </c:pt>
                <c:pt idx="52">
                  <c:v>2274381.5761019019</c:v>
                </c:pt>
                <c:pt idx="53">
                  <c:v>2290401.6427358901</c:v>
                </c:pt>
                <c:pt idx="54">
                  <c:v>2306421.7093698788</c:v>
                </c:pt>
                <c:pt idx="55">
                  <c:v>2322441.7760038674</c:v>
                </c:pt>
                <c:pt idx="56">
                  <c:v>2338461.8426378556</c:v>
                </c:pt>
                <c:pt idx="57">
                  <c:v>2354481.9092718447</c:v>
                </c:pt>
                <c:pt idx="58">
                  <c:v>2370501.9759058328</c:v>
                </c:pt>
                <c:pt idx="59">
                  <c:v>2386522.0425398215</c:v>
                </c:pt>
                <c:pt idx="60">
                  <c:v>2402542.1091738101</c:v>
                </c:pt>
                <c:pt idx="61">
                  <c:v>2418562.1758077983</c:v>
                </c:pt>
                <c:pt idx="62">
                  <c:v>2434582.2424417869</c:v>
                </c:pt>
                <c:pt idx="63">
                  <c:v>2450602.3090757756</c:v>
                </c:pt>
                <c:pt idx="64">
                  <c:v>2466622.3757097637</c:v>
                </c:pt>
                <c:pt idx="65">
                  <c:v>2482642.4423437528</c:v>
                </c:pt>
                <c:pt idx="66">
                  <c:v>2498662.508977741</c:v>
                </c:pt>
                <c:pt idx="67">
                  <c:v>2514682.5756117296</c:v>
                </c:pt>
                <c:pt idx="68">
                  <c:v>2530702.6422457183</c:v>
                </c:pt>
                <c:pt idx="69">
                  <c:v>2546722.7088797064</c:v>
                </c:pt>
                <c:pt idx="70">
                  <c:v>2562742.7755136956</c:v>
                </c:pt>
                <c:pt idx="71">
                  <c:v>2578762.8421476837</c:v>
                </c:pt>
                <c:pt idx="72">
                  <c:v>2594782.9087816724</c:v>
                </c:pt>
                <c:pt idx="73">
                  <c:v>2610802.975415661</c:v>
                </c:pt>
                <c:pt idx="74">
                  <c:v>2626823.0420496492</c:v>
                </c:pt>
                <c:pt idx="75">
                  <c:v>2642843.1086836378</c:v>
                </c:pt>
                <c:pt idx="76">
                  <c:v>2658863.1753176264</c:v>
                </c:pt>
                <c:pt idx="77">
                  <c:v>2674883.2419516146</c:v>
                </c:pt>
                <c:pt idx="78">
                  <c:v>2690903.3085856037</c:v>
                </c:pt>
                <c:pt idx="79">
                  <c:v>2706923.3752195919</c:v>
                </c:pt>
                <c:pt idx="80">
                  <c:v>2722943.4418535805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plot'!$N$21:$N$101</c:f>
              <c:numCache>
                <c:formatCode>General</c:formatCode>
                <c:ptCount val="81"/>
                <c:pt idx="0">
                  <c:v>1466130.1072472073</c:v>
                </c:pt>
                <c:pt idx="1">
                  <c:v>1482150.173881196</c:v>
                </c:pt>
                <c:pt idx="2">
                  <c:v>1498170.2405151844</c:v>
                </c:pt>
                <c:pt idx="3">
                  <c:v>1514190.307149173</c:v>
                </c:pt>
                <c:pt idx="4">
                  <c:v>1530210.3737831614</c:v>
                </c:pt>
                <c:pt idx="5">
                  <c:v>1546230.44041715</c:v>
                </c:pt>
                <c:pt idx="6">
                  <c:v>1562250.5070511387</c:v>
                </c:pt>
                <c:pt idx="7">
                  <c:v>1578270.5736851271</c:v>
                </c:pt>
                <c:pt idx="8">
                  <c:v>1594290.6403191155</c:v>
                </c:pt>
                <c:pt idx="9">
                  <c:v>1610310.7069531041</c:v>
                </c:pt>
                <c:pt idx="10">
                  <c:v>1626330.7735870928</c:v>
                </c:pt>
                <c:pt idx="11">
                  <c:v>1642350.8402210812</c:v>
                </c:pt>
                <c:pt idx="12">
                  <c:v>1658370.9068550698</c:v>
                </c:pt>
                <c:pt idx="13">
                  <c:v>1674390.9734890582</c:v>
                </c:pt>
                <c:pt idx="14">
                  <c:v>1690411.0401230468</c:v>
                </c:pt>
                <c:pt idx="15">
                  <c:v>1706431.1067570352</c:v>
                </c:pt>
                <c:pt idx="16">
                  <c:v>1722451.1733910239</c:v>
                </c:pt>
                <c:pt idx="17">
                  <c:v>1738471.2400250123</c:v>
                </c:pt>
                <c:pt idx="18">
                  <c:v>1754491.3066590009</c:v>
                </c:pt>
                <c:pt idx="19">
                  <c:v>1770511.3732929896</c:v>
                </c:pt>
                <c:pt idx="20">
                  <c:v>1786531.439926978</c:v>
                </c:pt>
                <c:pt idx="21">
                  <c:v>1802551.5065609664</c:v>
                </c:pt>
                <c:pt idx="22">
                  <c:v>1818571.573194955</c:v>
                </c:pt>
                <c:pt idx="23">
                  <c:v>1834591.6398289436</c:v>
                </c:pt>
                <c:pt idx="24">
                  <c:v>1850611.7064629321</c:v>
                </c:pt>
                <c:pt idx="25">
                  <c:v>1866631.7730969205</c:v>
                </c:pt>
                <c:pt idx="26">
                  <c:v>1882651.8397309091</c:v>
                </c:pt>
                <c:pt idx="27">
                  <c:v>1898671.9063648977</c:v>
                </c:pt>
                <c:pt idx="28">
                  <c:v>1914691.9729988864</c:v>
                </c:pt>
                <c:pt idx="29">
                  <c:v>1930712.0396328748</c:v>
                </c:pt>
                <c:pt idx="30">
                  <c:v>1946732.1062668632</c:v>
                </c:pt>
                <c:pt idx="31">
                  <c:v>1962752.1729008518</c:v>
                </c:pt>
                <c:pt idx="32">
                  <c:v>1978772.2395348405</c:v>
                </c:pt>
                <c:pt idx="33">
                  <c:v>1994792.3061688289</c:v>
                </c:pt>
                <c:pt idx="34">
                  <c:v>2010812.3728028173</c:v>
                </c:pt>
                <c:pt idx="35">
                  <c:v>2026832.4394368059</c:v>
                </c:pt>
                <c:pt idx="36">
                  <c:v>2042852.5060707945</c:v>
                </c:pt>
                <c:pt idx="37">
                  <c:v>2058872.5727047829</c:v>
                </c:pt>
                <c:pt idx="38">
                  <c:v>2074892.6393387713</c:v>
                </c:pt>
                <c:pt idx="39">
                  <c:v>2090912.70597276</c:v>
                </c:pt>
                <c:pt idx="40">
                  <c:v>2106932.7726067486</c:v>
                </c:pt>
                <c:pt idx="41">
                  <c:v>2122952.8392407373</c:v>
                </c:pt>
                <c:pt idx="42">
                  <c:v>2138972.9058747254</c:v>
                </c:pt>
                <c:pt idx="43">
                  <c:v>2154992.9725087141</c:v>
                </c:pt>
                <c:pt idx="44">
                  <c:v>2171013.0391427027</c:v>
                </c:pt>
                <c:pt idx="45">
                  <c:v>2187033.1057766913</c:v>
                </c:pt>
                <c:pt idx="46">
                  <c:v>2203053.17241068</c:v>
                </c:pt>
                <c:pt idx="47">
                  <c:v>2219073.2390446682</c:v>
                </c:pt>
                <c:pt idx="48">
                  <c:v>2235093.3056786568</c:v>
                </c:pt>
                <c:pt idx="49">
                  <c:v>2251113.3723126454</c:v>
                </c:pt>
                <c:pt idx="50">
                  <c:v>2267133.4389466336</c:v>
                </c:pt>
                <c:pt idx="51">
                  <c:v>2283153.5055806222</c:v>
                </c:pt>
                <c:pt idx="52">
                  <c:v>2299173.5722146109</c:v>
                </c:pt>
                <c:pt idx="53">
                  <c:v>2315193.6388485995</c:v>
                </c:pt>
                <c:pt idx="54">
                  <c:v>2331213.7054825881</c:v>
                </c:pt>
                <c:pt idx="55">
                  <c:v>2347233.7721165763</c:v>
                </c:pt>
                <c:pt idx="56">
                  <c:v>2363253.838750565</c:v>
                </c:pt>
                <c:pt idx="57">
                  <c:v>2379273.9053845536</c:v>
                </c:pt>
                <c:pt idx="58">
                  <c:v>2395293.9720185418</c:v>
                </c:pt>
                <c:pt idx="59">
                  <c:v>2411314.0386525309</c:v>
                </c:pt>
                <c:pt idx="60">
                  <c:v>2427334.105286519</c:v>
                </c:pt>
                <c:pt idx="61">
                  <c:v>2443354.1719205077</c:v>
                </c:pt>
                <c:pt idx="62">
                  <c:v>2459374.2385544963</c:v>
                </c:pt>
                <c:pt idx="63">
                  <c:v>2475394.3051884845</c:v>
                </c:pt>
                <c:pt idx="64">
                  <c:v>2491414.3718224731</c:v>
                </c:pt>
                <c:pt idx="65">
                  <c:v>2507434.4384564618</c:v>
                </c:pt>
                <c:pt idx="66">
                  <c:v>2523454.5050904504</c:v>
                </c:pt>
                <c:pt idx="67">
                  <c:v>2539474.571724439</c:v>
                </c:pt>
                <c:pt idx="68">
                  <c:v>2555494.6383584272</c:v>
                </c:pt>
                <c:pt idx="69">
                  <c:v>2571514.7049924158</c:v>
                </c:pt>
                <c:pt idx="70">
                  <c:v>2587534.7716264045</c:v>
                </c:pt>
                <c:pt idx="71">
                  <c:v>2603554.8382603927</c:v>
                </c:pt>
                <c:pt idx="72">
                  <c:v>2619574.9048943818</c:v>
                </c:pt>
                <c:pt idx="73">
                  <c:v>2635594.9715283699</c:v>
                </c:pt>
                <c:pt idx="74">
                  <c:v>2651615.0381623586</c:v>
                </c:pt>
                <c:pt idx="75">
                  <c:v>2667635.1047963472</c:v>
                </c:pt>
                <c:pt idx="76">
                  <c:v>2683655.1714303354</c:v>
                </c:pt>
                <c:pt idx="77">
                  <c:v>2699675.238064324</c:v>
                </c:pt>
                <c:pt idx="78">
                  <c:v>2715695.3046983127</c:v>
                </c:pt>
                <c:pt idx="79">
                  <c:v>2731715.3713323008</c:v>
                </c:pt>
                <c:pt idx="80">
                  <c:v>2747735.4379662899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plot'!$O$21:$O$101</c:f>
              <c:numCache>
                <c:formatCode>General</c:formatCode>
                <c:ptCount val="81"/>
                <c:pt idx="0">
                  <c:v>1490922.1033599165</c:v>
                </c:pt>
                <c:pt idx="1">
                  <c:v>1506942.1699939051</c:v>
                </c:pt>
                <c:pt idx="2">
                  <c:v>1522962.2366278935</c:v>
                </c:pt>
                <c:pt idx="3">
                  <c:v>1538982.3032618822</c:v>
                </c:pt>
                <c:pt idx="4">
                  <c:v>1555002.3698958708</c:v>
                </c:pt>
                <c:pt idx="5">
                  <c:v>1571022.4365298592</c:v>
                </c:pt>
                <c:pt idx="6">
                  <c:v>1587042.5031638476</c:v>
                </c:pt>
                <c:pt idx="7">
                  <c:v>1603062.5697978362</c:v>
                </c:pt>
                <c:pt idx="8">
                  <c:v>1619082.6364318249</c:v>
                </c:pt>
                <c:pt idx="9">
                  <c:v>1635102.7030658133</c:v>
                </c:pt>
                <c:pt idx="10">
                  <c:v>1651122.7696998019</c:v>
                </c:pt>
                <c:pt idx="11">
                  <c:v>1667142.8363337903</c:v>
                </c:pt>
                <c:pt idx="12">
                  <c:v>1683162.902967779</c:v>
                </c:pt>
                <c:pt idx="13">
                  <c:v>1699182.9696017674</c:v>
                </c:pt>
                <c:pt idx="14">
                  <c:v>1715203.036235756</c:v>
                </c:pt>
                <c:pt idx="15">
                  <c:v>1731223.1028697444</c:v>
                </c:pt>
                <c:pt idx="16">
                  <c:v>1747243.1695037331</c:v>
                </c:pt>
                <c:pt idx="17">
                  <c:v>1763263.2361377217</c:v>
                </c:pt>
                <c:pt idx="18">
                  <c:v>1779283.3027717101</c:v>
                </c:pt>
                <c:pt idx="19">
                  <c:v>1795303.3694056985</c:v>
                </c:pt>
                <c:pt idx="20">
                  <c:v>1811323.4360396871</c:v>
                </c:pt>
                <c:pt idx="21">
                  <c:v>1827343.5026736758</c:v>
                </c:pt>
                <c:pt idx="22">
                  <c:v>1843363.5693076642</c:v>
                </c:pt>
                <c:pt idx="23">
                  <c:v>1859383.6359416526</c:v>
                </c:pt>
                <c:pt idx="24">
                  <c:v>1875403.7025756412</c:v>
                </c:pt>
                <c:pt idx="25">
                  <c:v>1891423.7692096299</c:v>
                </c:pt>
                <c:pt idx="26">
                  <c:v>1907443.8358436183</c:v>
                </c:pt>
                <c:pt idx="27">
                  <c:v>1923463.9024776067</c:v>
                </c:pt>
                <c:pt idx="28">
                  <c:v>1939483.9691115953</c:v>
                </c:pt>
                <c:pt idx="29">
                  <c:v>1955504.0357455839</c:v>
                </c:pt>
                <c:pt idx="30">
                  <c:v>1971524.1023795726</c:v>
                </c:pt>
                <c:pt idx="31">
                  <c:v>1987544.169013561</c:v>
                </c:pt>
                <c:pt idx="32">
                  <c:v>2003564.2356475494</c:v>
                </c:pt>
                <c:pt idx="33">
                  <c:v>2019584.302281538</c:v>
                </c:pt>
                <c:pt idx="34">
                  <c:v>2035604.3689155267</c:v>
                </c:pt>
                <c:pt idx="35">
                  <c:v>2051624.4355495151</c:v>
                </c:pt>
                <c:pt idx="36">
                  <c:v>2067644.5021835035</c:v>
                </c:pt>
                <c:pt idx="37">
                  <c:v>2083664.5688174921</c:v>
                </c:pt>
                <c:pt idx="38">
                  <c:v>2099684.6354514807</c:v>
                </c:pt>
                <c:pt idx="39">
                  <c:v>2115704.7020854689</c:v>
                </c:pt>
                <c:pt idx="40">
                  <c:v>2131724.7687194576</c:v>
                </c:pt>
                <c:pt idx="41">
                  <c:v>2147744.8353534462</c:v>
                </c:pt>
                <c:pt idx="42">
                  <c:v>2163764.9019874348</c:v>
                </c:pt>
                <c:pt idx="43">
                  <c:v>2179784.9686214235</c:v>
                </c:pt>
                <c:pt idx="44">
                  <c:v>2195805.0352554116</c:v>
                </c:pt>
                <c:pt idx="45">
                  <c:v>2211825.1018894003</c:v>
                </c:pt>
                <c:pt idx="46">
                  <c:v>2227845.1685233889</c:v>
                </c:pt>
                <c:pt idx="47">
                  <c:v>2243865.2351573776</c:v>
                </c:pt>
                <c:pt idx="48">
                  <c:v>2259885.3017913662</c:v>
                </c:pt>
                <c:pt idx="49">
                  <c:v>2275905.3684253544</c:v>
                </c:pt>
                <c:pt idx="50">
                  <c:v>2291925.435059343</c:v>
                </c:pt>
                <c:pt idx="51">
                  <c:v>2307945.5016933316</c:v>
                </c:pt>
                <c:pt idx="52">
                  <c:v>2323965.5683273198</c:v>
                </c:pt>
                <c:pt idx="53">
                  <c:v>2339985.6349613084</c:v>
                </c:pt>
                <c:pt idx="54">
                  <c:v>2356005.7015952971</c:v>
                </c:pt>
                <c:pt idx="55">
                  <c:v>2372025.7682292857</c:v>
                </c:pt>
                <c:pt idx="56">
                  <c:v>2388045.8348632744</c:v>
                </c:pt>
                <c:pt idx="57">
                  <c:v>2404065.9014972625</c:v>
                </c:pt>
                <c:pt idx="58">
                  <c:v>2420085.9681312512</c:v>
                </c:pt>
                <c:pt idx="59">
                  <c:v>2436106.0347652398</c:v>
                </c:pt>
                <c:pt idx="60">
                  <c:v>2452126.101399228</c:v>
                </c:pt>
                <c:pt idx="61">
                  <c:v>2468146.1680332171</c:v>
                </c:pt>
                <c:pt idx="62">
                  <c:v>2484166.2346672053</c:v>
                </c:pt>
                <c:pt idx="63">
                  <c:v>2500186.3013011939</c:v>
                </c:pt>
                <c:pt idx="64">
                  <c:v>2516206.3679351825</c:v>
                </c:pt>
                <c:pt idx="65">
                  <c:v>2532226.4345691707</c:v>
                </c:pt>
                <c:pt idx="66">
                  <c:v>2548246.5012031598</c:v>
                </c:pt>
                <c:pt idx="67">
                  <c:v>2564266.567837148</c:v>
                </c:pt>
                <c:pt idx="68">
                  <c:v>2580286.6344711366</c:v>
                </c:pt>
                <c:pt idx="69">
                  <c:v>2596306.7011051252</c:v>
                </c:pt>
                <c:pt idx="70">
                  <c:v>2612326.7677391134</c:v>
                </c:pt>
                <c:pt idx="71">
                  <c:v>2628346.8343731021</c:v>
                </c:pt>
                <c:pt idx="72">
                  <c:v>2644366.9010070907</c:v>
                </c:pt>
                <c:pt idx="73">
                  <c:v>2660386.9676410789</c:v>
                </c:pt>
                <c:pt idx="74">
                  <c:v>2676407.034275068</c:v>
                </c:pt>
                <c:pt idx="75">
                  <c:v>2692427.1009090561</c:v>
                </c:pt>
                <c:pt idx="76">
                  <c:v>2708447.1675430448</c:v>
                </c:pt>
                <c:pt idx="77">
                  <c:v>2724467.2341770334</c:v>
                </c:pt>
                <c:pt idx="78">
                  <c:v>2740487.3008110216</c:v>
                </c:pt>
                <c:pt idx="79">
                  <c:v>2756507.3674450102</c:v>
                </c:pt>
                <c:pt idx="80">
                  <c:v>2772527.4340789989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plot'!$P$21:$P$101</c:f>
              <c:numCache>
                <c:formatCode>General</c:formatCode>
                <c:ptCount val="81"/>
                <c:pt idx="0">
                  <c:v>1515714.0994726256</c:v>
                </c:pt>
                <c:pt idx="1">
                  <c:v>1531734.1661066143</c:v>
                </c:pt>
                <c:pt idx="2">
                  <c:v>1547754.2327406027</c:v>
                </c:pt>
                <c:pt idx="3">
                  <c:v>1563774.2993745913</c:v>
                </c:pt>
                <c:pt idx="4">
                  <c:v>1579794.3660085797</c:v>
                </c:pt>
                <c:pt idx="5">
                  <c:v>1595814.4326425684</c:v>
                </c:pt>
                <c:pt idx="6">
                  <c:v>1611834.499276557</c:v>
                </c:pt>
                <c:pt idx="7">
                  <c:v>1627854.5659105454</c:v>
                </c:pt>
                <c:pt idx="8">
                  <c:v>1643874.6325445338</c:v>
                </c:pt>
                <c:pt idx="9">
                  <c:v>1659894.6991785225</c:v>
                </c:pt>
                <c:pt idx="10">
                  <c:v>1675914.7658125111</c:v>
                </c:pt>
                <c:pt idx="11">
                  <c:v>1691934.8324464995</c:v>
                </c:pt>
                <c:pt idx="12">
                  <c:v>1707954.8990804881</c:v>
                </c:pt>
                <c:pt idx="13">
                  <c:v>1723974.9657144765</c:v>
                </c:pt>
                <c:pt idx="14">
                  <c:v>1739995.0323484652</c:v>
                </c:pt>
                <c:pt idx="15">
                  <c:v>1756015.0989824536</c:v>
                </c:pt>
                <c:pt idx="16">
                  <c:v>1772035.1656164422</c:v>
                </c:pt>
                <c:pt idx="17">
                  <c:v>1788055.2322504306</c:v>
                </c:pt>
                <c:pt idx="18">
                  <c:v>1804075.2988844193</c:v>
                </c:pt>
                <c:pt idx="19">
                  <c:v>1820095.3655184079</c:v>
                </c:pt>
                <c:pt idx="20">
                  <c:v>1836115.4321523963</c:v>
                </c:pt>
                <c:pt idx="21">
                  <c:v>1852135.4987863847</c:v>
                </c:pt>
                <c:pt idx="22">
                  <c:v>1868155.5654203733</c:v>
                </c:pt>
                <c:pt idx="23">
                  <c:v>1884175.632054362</c:v>
                </c:pt>
                <c:pt idx="24">
                  <c:v>1900195.6986883504</c:v>
                </c:pt>
                <c:pt idx="25">
                  <c:v>1916215.7653223388</c:v>
                </c:pt>
                <c:pt idx="26">
                  <c:v>1932235.8319563274</c:v>
                </c:pt>
                <c:pt idx="27">
                  <c:v>1948255.8985903161</c:v>
                </c:pt>
                <c:pt idx="28">
                  <c:v>1964275.9652243047</c:v>
                </c:pt>
                <c:pt idx="29">
                  <c:v>1980296.0318582931</c:v>
                </c:pt>
                <c:pt idx="30">
                  <c:v>1996316.0984922815</c:v>
                </c:pt>
                <c:pt idx="31">
                  <c:v>2012336.1651262701</c:v>
                </c:pt>
                <c:pt idx="32">
                  <c:v>2028356.2317602588</c:v>
                </c:pt>
                <c:pt idx="33">
                  <c:v>2044376.2983942472</c:v>
                </c:pt>
                <c:pt idx="34">
                  <c:v>2060396.3650282356</c:v>
                </c:pt>
                <c:pt idx="35">
                  <c:v>2076416.4316622242</c:v>
                </c:pt>
                <c:pt idx="36">
                  <c:v>2092436.4982962129</c:v>
                </c:pt>
                <c:pt idx="37">
                  <c:v>2108456.5649302015</c:v>
                </c:pt>
                <c:pt idx="38">
                  <c:v>2124476.6315641897</c:v>
                </c:pt>
                <c:pt idx="39">
                  <c:v>2140496.6981981783</c:v>
                </c:pt>
                <c:pt idx="40">
                  <c:v>2156516.764832167</c:v>
                </c:pt>
                <c:pt idx="41">
                  <c:v>2172536.8314661551</c:v>
                </c:pt>
                <c:pt idx="42">
                  <c:v>2188556.8981001438</c:v>
                </c:pt>
                <c:pt idx="43">
                  <c:v>2204576.9647341324</c:v>
                </c:pt>
                <c:pt idx="44">
                  <c:v>2220597.031368121</c:v>
                </c:pt>
                <c:pt idx="45">
                  <c:v>2236617.0980021097</c:v>
                </c:pt>
                <c:pt idx="46">
                  <c:v>2252637.1646360978</c:v>
                </c:pt>
                <c:pt idx="47">
                  <c:v>2268657.2312700865</c:v>
                </c:pt>
                <c:pt idx="48">
                  <c:v>2284677.2979040751</c:v>
                </c:pt>
                <c:pt idx="49">
                  <c:v>2300697.3645380638</c:v>
                </c:pt>
                <c:pt idx="50">
                  <c:v>2316717.4311720524</c:v>
                </c:pt>
                <c:pt idx="51">
                  <c:v>2332737.4978060406</c:v>
                </c:pt>
                <c:pt idx="52">
                  <c:v>2348757.5644400292</c:v>
                </c:pt>
                <c:pt idx="53">
                  <c:v>2364777.6310740178</c:v>
                </c:pt>
                <c:pt idx="54">
                  <c:v>2380797.697708006</c:v>
                </c:pt>
                <c:pt idx="55">
                  <c:v>2396817.7643419947</c:v>
                </c:pt>
                <c:pt idx="56">
                  <c:v>2412837.8309759833</c:v>
                </c:pt>
                <c:pt idx="57">
                  <c:v>2428857.8976099719</c:v>
                </c:pt>
                <c:pt idx="58">
                  <c:v>2444877.9642439606</c:v>
                </c:pt>
                <c:pt idx="59">
                  <c:v>2460898.0308779487</c:v>
                </c:pt>
                <c:pt idx="60">
                  <c:v>2476918.0975119374</c:v>
                </c:pt>
                <c:pt idx="61">
                  <c:v>2492938.164145926</c:v>
                </c:pt>
                <c:pt idx="62">
                  <c:v>2508958.2307799142</c:v>
                </c:pt>
                <c:pt idx="63">
                  <c:v>2524978.2974139033</c:v>
                </c:pt>
                <c:pt idx="64">
                  <c:v>2540998.3640478915</c:v>
                </c:pt>
                <c:pt idx="65">
                  <c:v>2557018.4306818801</c:v>
                </c:pt>
                <c:pt idx="66">
                  <c:v>2573038.4973158687</c:v>
                </c:pt>
                <c:pt idx="67">
                  <c:v>2589058.5639498569</c:v>
                </c:pt>
                <c:pt idx="68">
                  <c:v>2605078.630583846</c:v>
                </c:pt>
                <c:pt idx="69">
                  <c:v>2621098.6972178342</c:v>
                </c:pt>
                <c:pt idx="70">
                  <c:v>2637118.7638518228</c:v>
                </c:pt>
                <c:pt idx="71">
                  <c:v>2653138.8304858115</c:v>
                </c:pt>
                <c:pt idx="72">
                  <c:v>2669158.8971197996</c:v>
                </c:pt>
                <c:pt idx="73">
                  <c:v>2685178.9637537883</c:v>
                </c:pt>
                <c:pt idx="74">
                  <c:v>2701199.0303877769</c:v>
                </c:pt>
                <c:pt idx="75">
                  <c:v>2717219.0970217651</c:v>
                </c:pt>
                <c:pt idx="76">
                  <c:v>2733239.1636557542</c:v>
                </c:pt>
                <c:pt idx="77">
                  <c:v>2749259.2302897424</c:v>
                </c:pt>
                <c:pt idx="78">
                  <c:v>2765279.296923731</c:v>
                </c:pt>
                <c:pt idx="79">
                  <c:v>2781299.3635577196</c:v>
                </c:pt>
                <c:pt idx="80">
                  <c:v>2797319.4301917078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plot'!$Q$21:$Q$101</c:f>
              <c:numCache>
                <c:formatCode>General</c:formatCode>
                <c:ptCount val="81"/>
                <c:pt idx="0">
                  <c:v>1540506.0955853348</c:v>
                </c:pt>
                <c:pt idx="1">
                  <c:v>1556526.1622193235</c:v>
                </c:pt>
                <c:pt idx="2">
                  <c:v>1572546.2288533119</c:v>
                </c:pt>
                <c:pt idx="3">
                  <c:v>1588566.2954873005</c:v>
                </c:pt>
                <c:pt idx="4">
                  <c:v>1604586.3621212891</c:v>
                </c:pt>
                <c:pt idx="5">
                  <c:v>1620606.4287552775</c:v>
                </c:pt>
                <c:pt idx="6">
                  <c:v>1636626.4953892659</c:v>
                </c:pt>
                <c:pt idx="7">
                  <c:v>1652646.5620232546</c:v>
                </c:pt>
                <c:pt idx="8">
                  <c:v>1668666.6286572432</c:v>
                </c:pt>
                <c:pt idx="9">
                  <c:v>1684686.6952912316</c:v>
                </c:pt>
                <c:pt idx="10">
                  <c:v>1700706.7619252203</c:v>
                </c:pt>
                <c:pt idx="11">
                  <c:v>1716726.8285592087</c:v>
                </c:pt>
                <c:pt idx="12">
                  <c:v>1732746.8951931973</c:v>
                </c:pt>
                <c:pt idx="13">
                  <c:v>1748766.9618271857</c:v>
                </c:pt>
                <c:pt idx="14">
                  <c:v>1764787.0284611743</c:v>
                </c:pt>
                <c:pt idx="15">
                  <c:v>1780807.0950951627</c:v>
                </c:pt>
                <c:pt idx="16">
                  <c:v>1796827.1617291514</c:v>
                </c:pt>
                <c:pt idx="17">
                  <c:v>1812847.22836314</c:v>
                </c:pt>
                <c:pt idx="18">
                  <c:v>1828867.2949971284</c:v>
                </c:pt>
                <c:pt idx="19">
                  <c:v>1844887.3616311168</c:v>
                </c:pt>
                <c:pt idx="20">
                  <c:v>1860907.4282651055</c:v>
                </c:pt>
                <c:pt idx="21">
                  <c:v>1876927.4948990941</c:v>
                </c:pt>
                <c:pt idx="22">
                  <c:v>1892947.5615330825</c:v>
                </c:pt>
                <c:pt idx="23">
                  <c:v>1908967.6281670709</c:v>
                </c:pt>
                <c:pt idx="24">
                  <c:v>1924987.6948010596</c:v>
                </c:pt>
                <c:pt idx="25">
                  <c:v>1941007.7614350482</c:v>
                </c:pt>
                <c:pt idx="26">
                  <c:v>1957027.8280690366</c:v>
                </c:pt>
                <c:pt idx="27">
                  <c:v>1973047.894703025</c:v>
                </c:pt>
                <c:pt idx="28">
                  <c:v>1989067.9613370136</c:v>
                </c:pt>
                <c:pt idx="29">
                  <c:v>2005088.0279710023</c:v>
                </c:pt>
                <c:pt idx="30">
                  <c:v>2021108.0946049909</c:v>
                </c:pt>
                <c:pt idx="31">
                  <c:v>2037128.1612389793</c:v>
                </c:pt>
                <c:pt idx="32">
                  <c:v>2053148.2278729677</c:v>
                </c:pt>
                <c:pt idx="33">
                  <c:v>2069168.2945069564</c:v>
                </c:pt>
                <c:pt idx="34">
                  <c:v>2085188.361140945</c:v>
                </c:pt>
                <c:pt idx="35">
                  <c:v>2101208.4277749332</c:v>
                </c:pt>
                <c:pt idx="36">
                  <c:v>2117228.4944089218</c:v>
                </c:pt>
                <c:pt idx="37">
                  <c:v>2133248.5610429104</c:v>
                </c:pt>
                <c:pt idx="38">
                  <c:v>2149268.6276768991</c:v>
                </c:pt>
                <c:pt idx="39">
                  <c:v>2165288.6943108877</c:v>
                </c:pt>
                <c:pt idx="40">
                  <c:v>2181308.7609448759</c:v>
                </c:pt>
                <c:pt idx="41">
                  <c:v>2197328.8275788645</c:v>
                </c:pt>
                <c:pt idx="42">
                  <c:v>2213348.8942128532</c:v>
                </c:pt>
                <c:pt idx="43">
                  <c:v>2229368.9608468418</c:v>
                </c:pt>
                <c:pt idx="44">
                  <c:v>2245389.0274808304</c:v>
                </c:pt>
                <c:pt idx="45">
                  <c:v>2261409.0941148186</c:v>
                </c:pt>
                <c:pt idx="46">
                  <c:v>2277429.1607488072</c:v>
                </c:pt>
                <c:pt idx="47">
                  <c:v>2293449.2273827959</c:v>
                </c:pt>
                <c:pt idx="48">
                  <c:v>2309469.2940167841</c:v>
                </c:pt>
                <c:pt idx="49">
                  <c:v>2325489.3606507727</c:v>
                </c:pt>
                <c:pt idx="50">
                  <c:v>2341509.4272847613</c:v>
                </c:pt>
                <c:pt idx="51">
                  <c:v>2357529.49391875</c:v>
                </c:pt>
                <c:pt idx="52">
                  <c:v>2373549.5605527386</c:v>
                </c:pt>
                <c:pt idx="53">
                  <c:v>2389569.6271867268</c:v>
                </c:pt>
                <c:pt idx="54">
                  <c:v>2405589.6938207154</c:v>
                </c:pt>
                <c:pt idx="55">
                  <c:v>2421609.7604547041</c:v>
                </c:pt>
                <c:pt idx="56">
                  <c:v>2437629.8270886922</c:v>
                </c:pt>
                <c:pt idx="57">
                  <c:v>2453649.8937226813</c:v>
                </c:pt>
                <c:pt idx="58">
                  <c:v>2469669.9603566695</c:v>
                </c:pt>
                <c:pt idx="59">
                  <c:v>2485690.0269906581</c:v>
                </c:pt>
                <c:pt idx="60">
                  <c:v>2501710.0936246468</c:v>
                </c:pt>
                <c:pt idx="61">
                  <c:v>2517730.1602586349</c:v>
                </c:pt>
                <c:pt idx="62">
                  <c:v>2533750.2268926236</c:v>
                </c:pt>
                <c:pt idx="63">
                  <c:v>2549770.2935266122</c:v>
                </c:pt>
                <c:pt idx="64">
                  <c:v>2565790.3601606004</c:v>
                </c:pt>
                <c:pt idx="65">
                  <c:v>2581810.4267945895</c:v>
                </c:pt>
                <c:pt idx="66">
                  <c:v>2597830.4934285777</c:v>
                </c:pt>
                <c:pt idx="67">
                  <c:v>2613850.5600625663</c:v>
                </c:pt>
                <c:pt idx="68">
                  <c:v>2629870.6266965549</c:v>
                </c:pt>
                <c:pt idx="69">
                  <c:v>2645890.6933305431</c:v>
                </c:pt>
                <c:pt idx="70">
                  <c:v>2661910.7599645322</c:v>
                </c:pt>
                <c:pt idx="71">
                  <c:v>2677930.8265985204</c:v>
                </c:pt>
                <c:pt idx="72">
                  <c:v>2693950.893232509</c:v>
                </c:pt>
                <c:pt idx="73">
                  <c:v>2709970.9598664977</c:v>
                </c:pt>
                <c:pt idx="74">
                  <c:v>2725991.0265004858</c:v>
                </c:pt>
                <c:pt idx="75">
                  <c:v>2742011.0931344745</c:v>
                </c:pt>
                <c:pt idx="76">
                  <c:v>2758031.1597684631</c:v>
                </c:pt>
                <c:pt idx="77">
                  <c:v>2774051.2264024513</c:v>
                </c:pt>
                <c:pt idx="78">
                  <c:v>2790071.2930364404</c:v>
                </c:pt>
                <c:pt idx="79">
                  <c:v>2806091.3596704286</c:v>
                </c:pt>
                <c:pt idx="80">
                  <c:v>2822111.4263044172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plot'!$R$21:$R$101</c:f>
              <c:numCache>
                <c:formatCode>General</c:formatCode>
                <c:ptCount val="81"/>
                <c:pt idx="0">
                  <c:v>1565298.0916980442</c:v>
                </c:pt>
                <c:pt idx="1">
                  <c:v>1581318.1583320329</c:v>
                </c:pt>
                <c:pt idx="2">
                  <c:v>1597338.2249660213</c:v>
                </c:pt>
                <c:pt idx="3">
                  <c:v>1613358.2916000099</c:v>
                </c:pt>
                <c:pt idx="4">
                  <c:v>1629378.3582339985</c:v>
                </c:pt>
                <c:pt idx="5">
                  <c:v>1645398.4248679869</c:v>
                </c:pt>
                <c:pt idx="6">
                  <c:v>1661418.4915019753</c:v>
                </c:pt>
                <c:pt idx="7">
                  <c:v>1677438.558135964</c:v>
                </c:pt>
                <c:pt idx="8">
                  <c:v>1693458.6247699526</c:v>
                </c:pt>
                <c:pt idx="9">
                  <c:v>1709478.691403941</c:v>
                </c:pt>
                <c:pt idx="10">
                  <c:v>1725498.7580379297</c:v>
                </c:pt>
                <c:pt idx="11">
                  <c:v>1741518.8246719181</c:v>
                </c:pt>
                <c:pt idx="12">
                  <c:v>1757538.8913059067</c:v>
                </c:pt>
                <c:pt idx="13">
                  <c:v>1773558.9579398951</c:v>
                </c:pt>
                <c:pt idx="14">
                  <c:v>1789579.0245738837</c:v>
                </c:pt>
                <c:pt idx="15">
                  <c:v>1805599.0912078721</c:v>
                </c:pt>
                <c:pt idx="16">
                  <c:v>1821619.1578418608</c:v>
                </c:pt>
                <c:pt idx="17">
                  <c:v>1837639.2244758494</c:v>
                </c:pt>
                <c:pt idx="18">
                  <c:v>1853659.2911098378</c:v>
                </c:pt>
                <c:pt idx="19">
                  <c:v>1869679.3577438262</c:v>
                </c:pt>
                <c:pt idx="20">
                  <c:v>1885699.4243778149</c:v>
                </c:pt>
                <c:pt idx="21">
                  <c:v>1901719.4910118035</c:v>
                </c:pt>
                <c:pt idx="22">
                  <c:v>1917739.5576457919</c:v>
                </c:pt>
                <c:pt idx="23">
                  <c:v>1933759.6242797803</c:v>
                </c:pt>
                <c:pt idx="24">
                  <c:v>1949779.690913769</c:v>
                </c:pt>
                <c:pt idx="25">
                  <c:v>1965799.7575477576</c:v>
                </c:pt>
                <c:pt idx="26">
                  <c:v>1981819.824181746</c:v>
                </c:pt>
                <c:pt idx="27">
                  <c:v>1997839.8908157344</c:v>
                </c:pt>
                <c:pt idx="28">
                  <c:v>2013859.957449723</c:v>
                </c:pt>
                <c:pt idx="29">
                  <c:v>2029880.0240837117</c:v>
                </c:pt>
                <c:pt idx="30">
                  <c:v>2045900.0907177003</c:v>
                </c:pt>
                <c:pt idx="31">
                  <c:v>2061920.1573516887</c:v>
                </c:pt>
                <c:pt idx="32">
                  <c:v>2077940.2239856771</c:v>
                </c:pt>
                <c:pt idx="33">
                  <c:v>2093960.2906196658</c:v>
                </c:pt>
                <c:pt idx="34">
                  <c:v>2109980.3572536544</c:v>
                </c:pt>
                <c:pt idx="35">
                  <c:v>2126000.423887643</c:v>
                </c:pt>
                <c:pt idx="36">
                  <c:v>2142020.4905216312</c:v>
                </c:pt>
                <c:pt idx="37">
                  <c:v>2158040.5571556198</c:v>
                </c:pt>
                <c:pt idx="38">
                  <c:v>2174060.6237896085</c:v>
                </c:pt>
                <c:pt idx="39">
                  <c:v>2190080.6904235967</c:v>
                </c:pt>
                <c:pt idx="40">
                  <c:v>2206100.7570575853</c:v>
                </c:pt>
                <c:pt idx="41">
                  <c:v>2222120.8236915739</c:v>
                </c:pt>
                <c:pt idx="42">
                  <c:v>2238140.8903255626</c:v>
                </c:pt>
                <c:pt idx="43">
                  <c:v>2254160.9569595512</c:v>
                </c:pt>
                <c:pt idx="44">
                  <c:v>2270181.0235935394</c:v>
                </c:pt>
                <c:pt idx="45">
                  <c:v>2286201.090227528</c:v>
                </c:pt>
                <c:pt idx="46">
                  <c:v>2302221.1568615166</c:v>
                </c:pt>
                <c:pt idx="47">
                  <c:v>2318241.2234955053</c:v>
                </c:pt>
                <c:pt idx="48">
                  <c:v>2334261.2901294939</c:v>
                </c:pt>
                <c:pt idx="49">
                  <c:v>2350281.3567634821</c:v>
                </c:pt>
                <c:pt idx="50">
                  <c:v>2366301.4233974707</c:v>
                </c:pt>
                <c:pt idx="51">
                  <c:v>2382321.4900314594</c:v>
                </c:pt>
                <c:pt idx="52">
                  <c:v>2398341.5566654475</c:v>
                </c:pt>
                <c:pt idx="53">
                  <c:v>2414361.6232994362</c:v>
                </c:pt>
                <c:pt idx="54">
                  <c:v>2430381.6899334248</c:v>
                </c:pt>
                <c:pt idx="55">
                  <c:v>2446401.7565674135</c:v>
                </c:pt>
                <c:pt idx="56">
                  <c:v>2462421.8232014021</c:v>
                </c:pt>
                <c:pt idx="57">
                  <c:v>2478441.8898353903</c:v>
                </c:pt>
                <c:pt idx="58">
                  <c:v>2494461.9564693789</c:v>
                </c:pt>
                <c:pt idx="59">
                  <c:v>2510482.0231033675</c:v>
                </c:pt>
                <c:pt idx="60">
                  <c:v>2526502.0897373557</c:v>
                </c:pt>
                <c:pt idx="61">
                  <c:v>2542522.1563713448</c:v>
                </c:pt>
                <c:pt idx="62">
                  <c:v>2558542.223005333</c:v>
                </c:pt>
                <c:pt idx="63">
                  <c:v>2574562.2896393216</c:v>
                </c:pt>
                <c:pt idx="64">
                  <c:v>2590582.3562733103</c:v>
                </c:pt>
                <c:pt idx="65">
                  <c:v>2606602.4229072984</c:v>
                </c:pt>
                <c:pt idx="66">
                  <c:v>2622622.4895412875</c:v>
                </c:pt>
                <c:pt idx="67">
                  <c:v>2638642.5561752757</c:v>
                </c:pt>
                <c:pt idx="68">
                  <c:v>2654662.6228092643</c:v>
                </c:pt>
                <c:pt idx="69">
                  <c:v>2670682.689443253</c:v>
                </c:pt>
                <c:pt idx="70">
                  <c:v>2686702.7560772412</c:v>
                </c:pt>
                <c:pt idx="71">
                  <c:v>2702722.8227112298</c:v>
                </c:pt>
                <c:pt idx="72">
                  <c:v>2718742.8893452184</c:v>
                </c:pt>
                <c:pt idx="73">
                  <c:v>2734762.9559792066</c:v>
                </c:pt>
                <c:pt idx="74">
                  <c:v>2750783.0226131957</c:v>
                </c:pt>
                <c:pt idx="75">
                  <c:v>2766803.0892471839</c:v>
                </c:pt>
                <c:pt idx="76">
                  <c:v>2782823.1558811725</c:v>
                </c:pt>
                <c:pt idx="77">
                  <c:v>2798843.2225151611</c:v>
                </c:pt>
                <c:pt idx="78">
                  <c:v>2814863.2891491493</c:v>
                </c:pt>
                <c:pt idx="79">
                  <c:v>2830883.355783138</c:v>
                </c:pt>
                <c:pt idx="80">
                  <c:v>2846903.4224171266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plot'!$S$21:$S$101</c:f>
              <c:numCache>
                <c:formatCode>General</c:formatCode>
                <c:ptCount val="81"/>
                <c:pt idx="0">
                  <c:v>1590090.0878107534</c:v>
                </c:pt>
                <c:pt idx="1">
                  <c:v>1606110.154444742</c:v>
                </c:pt>
                <c:pt idx="2">
                  <c:v>1622130.2210787304</c:v>
                </c:pt>
                <c:pt idx="3">
                  <c:v>1638150.2877127191</c:v>
                </c:pt>
                <c:pt idx="4">
                  <c:v>1654170.3543467075</c:v>
                </c:pt>
                <c:pt idx="5">
                  <c:v>1670190.4209806961</c:v>
                </c:pt>
                <c:pt idx="6">
                  <c:v>1686210.4876146847</c:v>
                </c:pt>
                <c:pt idx="7">
                  <c:v>1702230.5542486731</c:v>
                </c:pt>
                <c:pt idx="8">
                  <c:v>1718250.6208826615</c:v>
                </c:pt>
                <c:pt idx="9">
                  <c:v>1734270.6875166502</c:v>
                </c:pt>
                <c:pt idx="10">
                  <c:v>1750290.7541506388</c:v>
                </c:pt>
                <c:pt idx="11">
                  <c:v>1766310.8207846272</c:v>
                </c:pt>
                <c:pt idx="12">
                  <c:v>1782330.8874186159</c:v>
                </c:pt>
                <c:pt idx="13">
                  <c:v>1798350.9540526043</c:v>
                </c:pt>
                <c:pt idx="14">
                  <c:v>1814371.0206865929</c:v>
                </c:pt>
                <c:pt idx="15">
                  <c:v>1830391.0873205813</c:v>
                </c:pt>
                <c:pt idx="16">
                  <c:v>1846411.1539545699</c:v>
                </c:pt>
                <c:pt idx="17">
                  <c:v>1862431.2205885584</c:v>
                </c:pt>
                <c:pt idx="18">
                  <c:v>1878451.287222547</c:v>
                </c:pt>
                <c:pt idx="19">
                  <c:v>1894471.3538565356</c:v>
                </c:pt>
                <c:pt idx="20">
                  <c:v>1910491.420490524</c:v>
                </c:pt>
                <c:pt idx="21">
                  <c:v>1926511.4871245124</c:v>
                </c:pt>
                <c:pt idx="22">
                  <c:v>1942531.5537585011</c:v>
                </c:pt>
                <c:pt idx="23">
                  <c:v>1958551.6203924897</c:v>
                </c:pt>
                <c:pt idx="24">
                  <c:v>1974571.6870264781</c:v>
                </c:pt>
                <c:pt idx="25">
                  <c:v>1990591.7536604665</c:v>
                </c:pt>
                <c:pt idx="26">
                  <c:v>2006611.8202944552</c:v>
                </c:pt>
                <c:pt idx="27">
                  <c:v>2022631.8869284438</c:v>
                </c:pt>
                <c:pt idx="28">
                  <c:v>2038651.9535624324</c:v>
                </c:pt>
                <c:pt idx="29">
                  <c:v>2054672.0201964208</c:v>
                </c:pt>
                <c:pt idx="30">
                  <c:v>2070692.0868304092</c:v>
                </c:pt>
                <c:pt idx="31">
                  <c:v>2086712.1534643979</c:v>
                </c:pt>
                <c:pt idx="32">
                  <c:v>2102732.2200983865</c:v>
                </c:pt>
                <c:pt idx="33">
                  <c:v>2118752.2867323747</c:v>
                </c:pt>
                <c:pt idx="34">
                  <c:v>2134772.3533663633</c:v>
                </c:pt>
                <c:pt idx="35">
                  <c:v>2150792.420000352</c:v>
                </c:pt>
                <c:pt idx="36">
                  <c:v>2166812.4866343406</c:v>
                </c:pt>
                <c:pt idx="37">
                  <c:v>2182832.5532683292</c:v>
                </c:pt>
                <c:pt idx="38">
                  <c:v>2198852.6199023174</c:v>
                </c:pt>
                <c:pt idx="39">
                  <c:v>2214872.686536306</c:v>
                </c:pt>
                <c:pt idx="40">
                  <c:v>2230892.7531702947</c:v>
                </c:pt>
                <c:pt idx="41">
                  <c:v>2246912.8198042829</c:v>
                </c:pt>
                <c:pt idx="42">
                  <c:v>2262932.8864382715</c:v>
                </c:pt>
                <c:pt idx="43">
                  <c:v>2278952.9530722601</c:v>
                </c:pt>
                <c:pt idx="44">
                  <c:v>2294973.0197062488</c:v>
                </c:pt>
                <c:pt idx="45">
                  <c:v>2310993.0863402374</c:v>
                </c:pt>
                <c:pt idx="46">
                  <c:v>2327013.1529742256</c:v>
                </c:pt>
                <c:pt idx="47">
                  <c:v>2343033.2196082142</c:v>
                </c:pt>
                <c:pt idx="48">
                  <c:v>2359053.2862422029</c:v>
                </c:pt>
                <c:pt idx="49">
                  <c:v>2375073.3528761915</c:v>
                </c:pt>
                <c:pt idx="50">
                  <c:v>2391093.4195101801</c:v>
                </c:pt>
                <c:pt idx="51">
                  <c:v>2407113.4861441683</c:v>
                </c:pt>
                <c:pt idx="52">
                  <c:v>2423133.5527781569</c:v>
                </c:pt>
                <c:pt idx="53">
                  <c:v>2439153.6194121456</c:v>
                </c:pt>
                <c:pt idx="54">
                  <c:v>2455173.6860461337</c:v>
                </c:pt>
                <c:pt idx="55">
                  <c:v>2471193.7526801224</c:v>
                </c:pt>
                <c:pt idx="56">
                  <c:v>2487213.819314111</c:v>
                </c:pt>
                <c:pt idx="57">
                  <c:v>2503233.8859480997</c:v>
                </c:pt>
                <c:pt idx="58">
                  <c:v>2519253.9525820883</c:v>
                </c:pt>
                <c:pt idx="59">
                  <c:v>2535274.0192160765</c:v>
                </c:pt>
                <c:pt idx="60">
                  <c:v>2551294.0858500651</c:v>
                </c:pt>
                <c:pt idx="61">
                  <c:v>2567314.1524840537</c:v>
                </c:pt>
                <c:pt idx="62">
                  <c:v>2583334.2191180419</c:v>
                </c:pt>
                <c:pt idx="63">
                  <c:v>2599354.285752031</c:v>
                </c:pt>
                <c:pt idx="64">
                  <c:v>2615374.3523860192</c:v>
                </c:pt>
                <c:pt idx="65">
                  <c:v>2631394.4190200078</c:v>
                </c:pt>
                <c:pt idx="66">
                  <c:v>2647414.4856539965</c:v>
                </c:pt>
                <c:pt idx="67">
                  <c:v>2663434.5522879846</c:v>
                </c:pt>
                <c:pt idx="68">
                  <c:v>2679454.6189219737</c:v>
                </c:pt>
                <c:pt idx="69">
                  <c:v>2695474.6855559619</c:v>
                </c:pt>
                <c:pt idx="70">
                  <c:v>2711494.7521899506</c:v>
                </c:pt>
                <c:pt idx="71">
                  <c:v>2727514.8188239392</c:v>
                </c:pt>
                <c:pt idx="72">
                  <c:v>2743534.8854579274</c:v>
                </c:pt>
                <c:pt idx="73">
                  <c:v>2759554.952091916</c:v>
                </c:pt>
                <c:pt idx="74">
                  <c:v>2775575.0187259046</c:v>
                </c:pt>
                <c:pt idx="75">
                  <c:v>2791595.0853598928</c:v>
                </c:pt>
                <c:pt idx="76">
                  <c:v>2807615.1519938819</c:v>
                </c:pt>
                <c:pt idx="77">
                  <c:v>2823635.2186278701</c:v>
                </c:pt>
                <c:pt idx="78">
                  <c:v>2839655.2852618587</c:v>
                </c:pt>
                <c:pt idx="79">
                  <c:v>2855675.3518958474</c:v>
                </c:pt>
                <c:pt idx="80">
                  <c:v>2871695.4185298355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plot'!$T$21:$T$101</c:f>
              <c:numCache>
                <c:formatCode>General</c:formatCode>
                <c:ptCount val="81"/>
                <c:pt idx="0">
                  <c:v>1614882.0839234625</c:v>
                </c:pt>
                <c:pt idx="1">
                  <c:v>1630902.1505574512</c:v>
                </c:pt>
                <c:pt idx="2">
                  <c:v>1646922.2171914396</c:v>
                </c:pt>
                <c:pt idx="3">
                  <c:v>1662942.2838254282</c:v>
                </c:pt>
                <c:pt idx="4">
                  <c:v>1678962.3504594169</c:v>
                </c:pt>
                <c:pt idx="5">
                  <c:v>1694982.4170934053</c:v>
                </c:pt>
                <c:pt idx="6">
                  <c:v>1711002.4837273937</c:v>
                </c:pt>
                <c:pt idx="7">
                  <c:v>1727022.5503613823</c:v>
                </c:pt>
                <c:pt idx="8">
                  <c:v>1743042.6169953709</c:v>
                </c:pt>
                <c:pt idx="9">
                  <c:v>1759062.6836293594</c:v>
                </c:pt>
                <c:pt idx="10">
                  <c:v>1775082.750263348</c:v>
                </c:pt>
                <c:pt idx="11">
                  <c:v>1791102.8168973364</c:v>
                </c:pt>
                <c:pt idx="12">
                  <c:v>1807122.883531325</c:v>
                </c:pt>
                <c:pt idx="13">
                  <c:v>1823142.9501653134</c:v>
                </c:pt>
                <c:pt idx="14">
                  <c:v>1839163.0167993021</c:v>
                </c:pt>
                <c:pt idx="15">
                  <c:v>1855183.0834332905</c:v>
                </c:pt>
                <c:pt idx="16">
                  <c:v>1871203.1500672791</c:v>
                </c:pt>
                <c:pt idx="17">
                  <c:v>1887223.2167012678</c:v>
                </c:pt>
                <c:pt idx="18">
                  <c:v>1903243.2833352562</c:v>
                </c:pt>
                <c:pt idx="19">
                  <c:v>1919263.3499692446</c:v>
                </c:pt>
                <c:pt idx="20">
                  <c:v>1935283.4166032332</c:v>
                </c:pt>
                <c:pt idx="21">
                  <c:v>1951303.4832372218</c:v>
                </c:pt>
                <c:pt idx="22">
                  <c:v>1967323.5498712102</c:v>
                </c:pt>
                <c:pt idx="23">
                  <c:v>1983343.6165051986</c:v>
                </c:pt>
                <c:pt idx="24">
                  <c:v>1999363.6831391873</c:v>
                </c:pt>
                <c:pt idx="25">
                  <c:v>2015383.7497731759</c:v>
                </c:pt>
                <c:pt idx="26">
                  <c:v>2031403.8164071643</c:v>
                </c:pt>
                <c:pt idx="27">
                  <c:v>2047423.8830411527</c:v>
                </c:pt>
                <c:pt idx="28">
                  <c:v>2063443.9496751414</c:v>
                </c:pt>
                <c:pt idx="29">
                  <c:v>2079464.01630913</c:v>
                </c:pt>
                <c:pt idx="30">
                  <c:v>2095484.0829431186</c:v>
                </c:pt>
                <c:pt idx="31">
                  <c:v>2111504.1495771073</c:v>
                </c:pt>
                <c:pt idx="32">
                  <c:v>2127524.2162110955</c:v>
                </c:pt>
                <c:pt idx="33">
                  <c:v>2143544.2828450841</c:v>
                </c:pt>
                <c:pt idx="34">
                  <c:v>2159564.3494790727</c:v>
                </c:pt>
                <c:pt idx="35">
                  <c:v>2175584.4161130609</c:v>
                </c:pt>
                <c:pt idx="36">
                  <c:v>2191604.4827470495</c:v>
                </c:pt>
                <c:pt idx="37">
                  <c:v>2207624.5493810382</c:v>
                </c:pt>
                <c:pt idx="38">
                  <c:v>2223644.6160150268</c:v>
                </c:pt>
                <c:pt idx="39">
                  <c:v>2239664.6826490154</c:v>
                </c:pt>
                <c:pt idx="40">
                  <c:v>2255684.7492830036</c:v>
                </c:pt>
                <c:pt idx="41">
                  <c:v>2271704.8159169923</c:v>
                </c:pt>
                <c:pt idx="42">
                  <c:v>2287724.8825509809</c:v>
                </c:pt>
                <c:pt idx="43">
                  <c:v>2303744.9491849695</c:v>
                </c:pt>
                <c:pt idx="44">
                  <c:v>2319765.0158189582</c:v>
                </c:pt>
                <c:pt idx="45">
                  <c:v>2335785.0824529463</c:v>
                </c:pt>
                <c:pt idx="46">
                  <c:v>2351805.149086935</c:v>
                </c:pt>
                <c:pt idx="47">
                  <c:v>2367825.2157209236</c:v>
                </c:pt>
                <c:pt idx="48">
                  <c:v>2383845.2823549118</c:v>
                </c:pt>
                <c:pt idx="49">
                  <c:v>2399865.3489889004</c:v>
                </c:pt>
                <c:pt idx="50">
                  <c:v>2415885.4156228891</c:v>
                </c:pt>
                <c:pt idx="51">
                  <c:v>2431905.4822568777</c:v>
                </c:pt>
                <c:pt idx="52">
                  <c:v>2447925.5488908663</c:v>
                </c:pt>
                <c:pt idx="53">
                  <c:v>2463945.6155248545</c:v>
                </c:pt>
                <c:pt idx="54">
                  <c:v>2479965.6821588431</c:v>
                </c:pt>
                <c:pt idx="55">
                  <c:v>2495985.7487928318</c:v>
                </c:pt>
                <c:pt idx="56">
                  <c:v>2512005.81542682</c:v>
                </c:pt>
                <c:pt idx="57">
                  <c:v>2528025.8820608091</c:v>
                </c:pt>
                <c:pt idx="58">
                  <c:v>2544045.9486947972</c:v>
                </c:pt>
                <c:pt idx="59">
                  <c:v>2560066.0153287859</c:v>
                </c:pt>
                <c:pt idx="60">
                  <c:v>2576086.0819627745</c:v>
                </c:pt>
                <c:pt idx="61">
                  <c:v>2592106.1485967627</c:v>
                </c:pt>
                <c:pt idx="62">
                  <c:v>2608126.2152307513</c:v>
                </c:pt>
                <c:pt idx="63">
                  <c:v>2624146.28186474</c:v>
                </c:pt>
                <c:pt idx="64">
                  <c:v>2640166.3484987281</c:v>
                </c:pt>
                <c:pt idx="65">
                  <c:v>2656186.4151327172</c:v>
                </c:pt>
                <c:pt idx="66">
                  <c:v>2672206.4817667054</c:v>
                </c:pt>
                <c:pt idx="67">
                  <c:v>2688226.548400694</c:v>
                </c:pt>
                <c:pt idx="68">
                  <c:v>2704246.6150346827</c:v>
                </c:pt>
                <c:pt idx="69">
                  <c:v>2720266.6816686708</c:v>
                </c:pt>
                <c:pt idx="70">
                  <c:v>2736286.74830266</c:v>
                </c:pt>
                <c:pt idx="71">
                  <c:v>2752306.8149366481</c:v>
                </c:pt>
                <c:pt idx="72">
                  <c:v>2768326.8815706368</c:v>
                </c:pt>
                <c:pt idx="73">
                  <c:v>2784346.9482046254</c:v>
                </c:pt>
                <c:pt idx="74">
                  <c:v>2800367.0148386136</c:v>
                </c:pt>
                <c:pt idx="75">
                  <c:v>2816387.0814726022</c:v>
                </c:pt>
                <c:pt idx="76">
                  <c:v>2832407.1481065908</c:v>
                </c:pt>
                <c:pt idx="77">
                  <c:v>2848427.214740579</c:v>
                </c:pt>
                <c:pt idx="78">
                  <c:v>2864447.2813745681</c:v>
                </c:pt>
                <c:pt idx="79">
                  <c:v>2880467.3480085563</c:v>
                </c:pt>
                <c:pt idx="80">
                  <c:v>2896487.4146425449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plot'!$U$21:$U$101</c:f>
              <c:numCache>
                <c:formatCode>General</c:formatCode>
                <c:ptCount val="81"/>
                <c:pt idx="0">
                  <c:v>1639674.0800361717</c:v>
                </c:pt>
                <c:pt idx="1">
                  <c:v>1655694.1466701603</c:v>
                </c:pt>
                <c:pt idx="2">
                  <c:v>1671714.2133041488</c:v>
                </c:pt>
                <c:pt idx="3">
                  <c:v>1687734.2799381374</c:v>
                </c:pt>
                <c:pt idx="4">
                  <c:v>1703754.3465721258</c:v>
                </c:pt>
                <c:pt idx="5">
                  <c:v>1719774.4132061144</c:v>
                </c:pt>
                <c:pt idx="6">
                  <c:v>1735794.4798401031</c:v>
                </c:pt>
                <c:pt idx="7">
                  <c:v>1751814.5464740915</c:v>
                </c:pt>
                <c:pt idx="8">
                  <c:v>1767834.6131080799</c:v>
                </c:pt>
                <c:pt idx="9">
                  <c:v>2421500</c:v>
                </c:pt>
                <c:pt idx="10">
                  <c:v>2421500</c:v>
                </c:pt>
                <c:pt idx="11">
                  <c:v>1815894.8130100456</c:v>
                </c:pt>
                <c:pt idx="12">
                  <c:v>1831914.8796440342</c:v>
                </c:pt>
                <c:pt idx="13">
                  <c:v>1847934.9462780226</c:v>
                </c:pt>
                <c:pt idx="14">
                  <c:v>1863955.0129120112</c:v>
                </c:pt>
                <c:pt idx="15">
                  <c:v>1879975.0795459996</c:v>
                </c:pt>
                <c:pt idx="16">
                  <c:v>1895995.1461799883</c:v>
                </c:pt>
                <c:pt idx="17">
                  <c:v>1912015.2128139767</c:v>
                </c:pt>
                <c:pt idx="18">
                  <c:v>1928035.2794479653</c:v>
                </c:pt>
                <c:pt idx="19">
                  <c:v>1944055.346081954</c:v>
                </c:pt>
                <c:pt idx="20">
                  <c:v>1960075.4127159424</c:v>
                </c:pt>
                <c:pt idx="21">
                  <c:v>1976095.4793499308</c:v>
                </c:pt>
                <c:pt idx="22">
                  <c:v>1992115.5459839194</c:v>
                </c:pt>
                <c:pt idx="23">
                  <c:v>2008135.612617908</c:v>
                </c:pt>
                <c:pt idx="24">
                  <c:v>2024155.6792518965</c:v>
                </c:pt>
                <c:pt idx="25">
                  <c:v>2040175.7458858849</c:v>
                </c:pt>
                <c:pt idx="26">
                  <c:v>2056195.8125198735</c:v>
                </c:pt>
                <c:pt idx="27">
                  <c:v>2072215.8791538621</c:v>
                </c:pt>
                <c:pt idx="28">
                  <c:v>2088235.9457878508</c:v>
                </c:pt>
                <c:pt idx="29">
                  <c:v>2199307.6923076925</c:v>
                </c:pt>
                <c:pt idx="30">
                  <c:v>2199307.6923076925</c:v>
                </c:pt>
                <c:pt idx="31">
                  <c:v>2136296.1456898162</c:v>
                </c:pt>
                <c:pt idx="32">
                  <c:v>2152316.2123238049</c:v>
                </c:pt>
                <c:pt idx="33">
                  <c:v>2168336.2789577935</c:v>
                </c:pt>
                <c:pt idx="34">
                  <c:v>2640300</c:v>
                </c:pt>
                <c:pt idx="35">
                  <c:v>2640300</c:v>
                </c:pt>
                <c:pt idx="36">
                  <c:v>2216396.4788597589</c:v>
                </c:pt>
                <c:pt idx="37">
                  <c:v>2232416.5454937471</c:v>
                </c:pt>
                <c:pt idx="38">
                  <c:v>2248436.6121277357</c:v>
                </c:pt>
                <c:pt idx="39">
                  <c:v>2264456.6787617244</c:v>
                </c:pt>
                <c:pt idx="40">
                  <c:v>2280476.745395713</c:v>
                </c:pt>
                <c:pt idx="41">
                  <c:v>2296496.8120297017</c:v>
                </c:pt>
                <c:pt idx="42">
                  <c:v>2312516.8786636898</c:v>
                </c:pt>
                <c:pt idx="43">
                  <c:v>2328536.9452976785</c:v>
                </c:pt>
                <c:pt idx="44">
                  <c:v>2344557.0119316671</c:v>
                </c:pt>
                <c:pt idx="45">
                  <c:v>2360577.0785656557</c:v>
                </c:pt>
                <c:pt idx="46">
                  <c:v>2376597.1451996444</c:v>
                </c:pt>
                <c:pt idx="47">
                  <c:v>2392617.2118336326</c:v>
                </c:pt>
                <c:pt idx="48">
                  <c:v>2408637.2784676212</c:v>
                </c:pt>
                <c:pt idx="49">
                  <c:v>2424657.3451016098</c:v>
                </c:pt>
                <c:pt idx="50">
                  <c:v>2440677.411735598</c:v>
                </c:pt>
                <c:pt idx="51">
                  <c:v>2456697.4783695866</c:v>
                </c:pt>
                <c:pt idx="52">
                  <c:v>2472717.5450035753</c:v>
                </c:pt>
                <c:pt idx="53">
                  <c:v>2488737.6116375639</c:v>
                </c:pt>
                <c:pt idx="54">
                  <c:v>2504757.6782715525</c:v>
                </c:pt>
                <c:pt idx="55">
                  <c:v>2520777.7449055407</c:v>
                </c:pt>
                <c:pt idx="56">
                  <c:v>2536797.8115395294</c:v>
                </c:pt>
                <c:pt idx="57">
                  <c:v>2552817.878173518</c:v>
                </c:pt>
                <c:pt idx="58">
                  <c:v>2568837.9448075062</c:v>
                </c:pt>
                <c:pt idx="59">
                  <c:v>2584858.0114414953</c:v>
                </c:pt>
                <c:pt idx="60">
                  <c:v>2600878.0780754834</c:v>
                </c:pt>
                <c:pt idx="61">
                  <c:v>2616898.1447094721</c:v>
                </c:pt>
                <c:pt idx="62">
                  <c:v>2632918.2113434607</c:v>
                </c:pt>
                <c:pt idx="63">
                  <c:v>2648938.2779774489</c:v>
                </c:pt>
                <c:pt idx="64">
                  <c:v>2664958.3446114375</c:v>
                </c:pt>
                <c:pt idx="65">
                  <c:v>2680978.4112454262</c:v>
                </c:pt>
                <c:pt idx="66">
                  <c:v>2696998.4778794148</c:v>
                </c:pt>
                <c:pt idx="67">
                  <c:v>2713018.5445134034</c:v>
                </c:pt>
                <c:pt idx="68">
                  <c:v>2729038.6111473916</c:v>
                </c:pt>
                <c:pt idx="69">
                  <c:v>2745058.6777813802</c:v>
                </c:pt>
                <c:pt idx="70">
                  <c:v>2761078.7444153689</c:v>
                </c:pt>
                <c:pt idx="71">
                  <c:v>2777098.8110493571</c:v>
                </c:pt>
                <c:pt idx="72">
                  <c:v>2793118.8776833462</c:v>
                </c:pt>
                <c:pt idx="73">
                  <c:v>2809138.9443173343</c:v>
                </c:pt>
                <c:pt idx="74">
                  <c:v>2825159.010951323</c:v>
                </c:pt>
                <c:pt idx="75">
                  <c:v>2841179.0775853116</c:v>
                </c:pt>
                <c:pt idx="76">
                  <c:v>2857199.1442192998</c:v>
                </c:pt>
                <c:pt idx="77">
                  <c:v>2873219.2108532884</c:v>
                </c:pt>
                <c:pt idx="78">
                  <c:v>2889239.2774872771</c:v>
                </c:pt>
                <c:pt idx="79">
                  <c:v>2905259.3441212652</c:v>
                </c:pt>
                <c:pt idx="80">
                  <c:v>2921279.4107552543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plot'!$V$21:$V$101</c:f>
              <c:numCache>
                <c:formatCode>General</c:formatCode>
                <c:ptCount val="81"/>
                <c:pt idx="0">
                  <c:v>1664466.0761488809</c:v>
                </c:pt>
                <c:pt idx="1">
                  <c:v>1680486.1427828695</c:v>
                </c:pt>
                <c:pt idx="2">
                  <c:v>1696506.2094168579</c:v>
                </c:pt>
                <c:pt idx="3">
                  <c:v>1712526.2760508466</c:v>
                </c:pt>
                <c:pt idx="4">
                  <c:v>1728546.3426848352</c:v>
                </c:pt>
                <c:pt idx="5">
                  <c:v>1744566.4093188236</c:v>
                </c:pt>
                <c:pt idx="6">
                  <c:v>1760586.475952812</c:v>
                </c:pt>
                <c:pt idx="7">
                  <c:v>1776606.5425868006</c:v>
                </c:pt>
                <c:pt idx="8">
                  <c:v>1792626.6092207893</c:v>
                </c:pt>
                <c:pt idx="9">
                  <c:v>2421500</c:v>
                </c:pt>
                <c:pt idx="10">
                  <c:v>2421500</c:v>
                </c:pt>
                <c:pt idx="11">
                  <c:v>1840686.8091227547</c:v>
                </c:pt>
                <c:pt idx="12">
                  <c:v>1856706.8757567434</c:v>
                </c:pt>
                <c:pt idx="13">
                  <c:v>1872726.9423907318</c:v>
                </c:pt>
                <c:pt idx="14">
                  <c:v>1888747.0090247204</c:v>
                </c:pt>
                <c:pt idx="15">
                  <c:v>1904767.0756587088</c:v>
                </c:pt>
                <c:pt idx="16">
                  <c:v>1920787.1422926974</c:v>
                </c:pt>
                <c:pt idx="17">
                  <c:v>1936807.2089266861</c:v>
                </c:pt>
                <c:pt idx="18">
                  <c:v>1952827.2755606745</c:v>
                </c:pt>
                <c:pt idx="19">
                  <c:v>1968847.3421946629</c:v>
                </c:pt>
                <c:pt idx="20">
                  <c:v>1984867.4088286515</c:v>
                </c:pt>
                <c:pt idx="21">
                  <c:v>2000887.4754626402</c:v>
                </c:pt>
                <c:pt idx="22">
                  <c:v>2016907.5420966286</c:v>
                </c:pt>
                <c:pt idx="23">
                  <c:v>2032927.608730617</c:v>
                </c:pt>
                <c:pt idx="24">
                  <c:v>2048947.6753646056</c:v>
                </c:pt>
                <c:pt idx="25">
                  <c:v>2064967.7419985943</c:v>
                </c:pt>
                <c:pt idx="26">
                  <c:v>2080987.8086325827</c:v>
                </c:pt>
                <c:pt idx="27">
                  <c:v>2097007.8752665711</c:v>
                </c:pt>
                <c:pt idx="28">
                  <c:v>2113027.9419005597</c:v>
                </c:pt>
                <c:pt idx="29">
                  <c:v>2199307.6923076925</c:v>
                </c:pt>
                <c:pt idx="30">
                  <c:v>2199307.6923076925</c:v>
                </c:pt>
                <c:pt idx="31">
                  <c:v>2161088.1418025251</c:v>
                </c:pt>
                <c:pt idx="32">
                  <c:v>2177108.2084365138</c:v>
                </c:pt>
                <c:pt idx="33">
                  <c:v>2193128.2750705024</c:v>
                </c:pt>
                <c:pt idx="34">
                  <c:v>2640300</c:v>
                </c:pt>
                <c:pt idx="35">
                  <c:v>2640300</c:v>
                </c:pt>
                <c:pt idx="36">
                  <c:v>2241188.4749724679</c:v>
                </c:pt>
                <c:pt idx="37">
                  <c:v>2257208.5416064565</c:v>
                </c:pt>
                <c:pt idx="38">
                  <c:v>2273228.6082404451</c:v>
                </c:pt>
                <c:pt idx="39">
                  <c:v>2289248.6748744333</c:v>
                </c:pt>
                <c:pt idx="40">
                  <c:v>2305268.741508422</c:v>
                </c:pt>
                <c:pt idx="41">
                  <c:v>2321288.8081424106</c:v>
                </c:pt>
                <c:pt idx="42">
                  <c:v>2337308.8747763992</c:v>
                </c:pt>
                <c:pt idx="43">
                  <c:v>2353328.9414103879</c:v>
                </c:pt>
                <c:pt idx="44">
                  <c:v>2369349.008044376</c:v>
                </c:pt>
                <c:pt idx="45">
                  <c:v>2385369.0746783647</c:v>
                </c:pt>
                <c:pt idx="46">
                  <c:v>2401389.1413123533</c:v>
                </c:pt>
                <c:pt idx="47">
                  <c:v>2417409.207946342</c:v>
                </c:pt>
                <c:pt idx="48">
                  <c:v>2433429.2745803306</c:v>
                </c:pt>
                <c:pt idx="49">
                  <c:v>2449449.3412143188</c:v>
                </c:pt>
                <c:pt idx="50">
                  <c:v>2465469.4078483074</c:v>
                </c:pt>
                <c:pt idx="51">
                  <c:v>2481489.474482296</c:v>
                </c:pt>
                <c:pt idx="52">
                  <c:v>2497509.5411162842</c:v>
                </c:pt>
                <c:pt idx="53">
                  <c:v>2513529.6077502728</c:v>
                </c:pt>
                <c:pt idx="54">
                  <c:v>2529549.6743842615</c:v>
                </c:pt>
                <c:pt idx="55">
                  <c:v>2545569.7410182501</c:v>
                </c:pt>
                <c:pt idx="56">
                  <c:v>2561589.8076522388</c:v>
                </c:pt>
                <c:pt idx="57">
                  <c:v>2577609.8742862269</c:v>
                </c:pt>
                <c:pt idx="58">
                  <c:v>2593629.9409202156</c:v>
                </c:pt>
                <c:pt idx="59">
                  <c:v>2609650.0075542042</c:v>
                </c:pt>
                <c:pt idx="60">
                  <c:v>2625670.0741881924</c:v>
                </c:pt>
                <c:pt idx="61">
                  <c:v>2641690.1408221815</c:v>
                </c:pt>
                <c:pt idx="62">
                  <c:v>2657710.2074561696</c:v>
                </c:pt>
                <c:pt idx="63">
                  <c:v>2673730.2740901583</c:v>
                </c:pt>
                <c:pt idx="64">
                  <c:v>2689750.3407241469</c:v>
                </c:pt>
                <c:pt idx="65">
                  <c:v>2705770.4073581351</c:v>
                </c:pt>
                <c:pt idx="66">
                  <c:v>2721790.4739921242</c:v>
                </c:pt>
                <c:pt idx="67">
                  <c:v>2737810.5406261124</c:v>
                </c:pt>
                <c:pt idx="68">
                  <c:v>2753830.607260101</c:v>
                </c:pt>
                <c:pt idx="69">
                  <c:v>2769850.6738940896</c:v>
                </c:pt>
                <c:pt idx="70">
                  <c:v>2785870.7405280778</c:v>
                </c:pt>
                <c:pt idx="71">
                  <c:v>2801890.8071620665</c:v>
                </c:pt>
                <c:pt idx="72">
                  <c:v>2817910.8737960551</c:v>
                </c:pt>
                <c:pt idx="73">
                  <c:v>2833930.9404300433</c:v>
                </c:pt>
                <c:pt idx="74">
                  <c:v>2849951.0070640324</c:v>
                </c:pt>
                <c:pt idx="75">
                  <c:v>2865971.0736980205</c:v>
                </c:pt>
                <c:pt idx="76">
                  <c:v>2881991.1403320092</c:v>
                </c:pt>
                <c:pt idx="77">
                  <c:v>2898011.2069659978</c:v>
                </c:pt>
                <c:pt idx="78">
                  <c:v>2914031.273599986</c:v>
                </c:pt>
                <c:pt idx="79">
                  <c:v>2930051.3402339746</c:v>
                </c:pt>
                <c:pt idx="80">
                  <c:v>2946071.4068679633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plot'!$W$21:$W$101</c:f>
              <c:numCache>
                <c:formatCode>General</c:formatCode>
                <c:ptCount val="81"/>
                <c:pt idx="0">
                  <c:v>1689258.0722615903</c:v>
                </c:pt>
                <c:pt idx="1">
                  <c:v>1705278.1388955789</c:v>
                </c:pt>
                <c:pt idx="2">
                  <c:v>1721298.2055295673</c:v>
                </c:pt>
                <c:pt idx="3">
                  <c:v>1737318.272163556</c:v>
                </c:pt>
                <c:pt idx="4">
                  <c:v>1753338.3387975446</c:v>
                </c:pt>
                <c:pt idx="5">
                  <c:v>1769358.405431533</c:v>
                </c:pt>
                <c:pt idx="6">
                  <c:v>1785378.4720655214</c:v>
                </c:pt>
                <c:pt idx="7">
                  <c:v>1801398.53869951</c:v>
                </c:pt>
                <c:pt idx="8">
                  <c:v>1817418.6053334987</c:v>
                </c:pt>
                <c:pt idx="9">
                  <c:v>1833438.6719674871</c:v>
                </c:pt>
                <c:pt idx="10">
                  <c:v>1849458.7386014757</c:v>
                </c:pt>
                <c:pt idx="11">
                  <c:v>1865478.8052354641</c:v>
                </c:pt>
                <c:pt idx="12">
                  <c:v>1881498.8718694528</c:v>
                </c:pt>
                <c:pt idx="13">
                  <c:v>1897518.9385034412</c:v>
                </c:pt>
                <c:pt idx="14">
                  <c:v>1913539.0051374298</c:v>
                </c:pt>
                <c:pt idx="15">
                  <c:v>1929559.0717714182</c:v>
                </c:pt>
                <c:pt idx="16">
                  <c:v>1945579.1384054068</c:v>
                </c:pt>
                <c:pt idx="17">
                  <c:v>1961599.2050393955</c:v>
                </c:pt>
                <c:pt idx="18">
                  <c:v>1977619.2716733839</c:v>
                </c:pt>
                <c:pt idx="19">
                  <c:v>1993639.3383073723</c:v>
                </c:pt>
                <c:pt idx="20">
                  <c:v>2009659.4049413609</c:v>
                </c:pt>
                <c:pt idx="21">
                  <c:v>2025679.4715753496</c:v>
                </c:pt>
                <c:pt idx="22">
                  <c:v>2041699.538209338</c:v>
                </c:pt>
                <c:pt idx="23">
                  <c:v>2057719.6048433264</c:v>
                </c:pt>
                <c:pt idx="24">
                  <c:v>2073739.671477315</c:v>
                </c:pt>
                <c:pt idx="25">
                  <c:v>2089759.7381113037</c:v>
                </c:pt>
                <c:pt idx="26">
                  <c:v>2105779.8047452923</c:v>
                </c:pt>
                <c:pt idx="27">
                  <c:v>2121799.8713792805</c:v>
                </c:pt>
                <c:pt idx="28">
                  <c:v>2137819.9380132691</c:v>
                </c:pt>
                <c:pt idx="29">
                  <c:v>2153840.0046472577</c:v>
                </c:pt>
                <c:pt idx="30">
                  <c:v>2169860.0712812464</c:v>
                </c:pt>
                <c:pt idx="31">
                  <c:v>2185880.137915235</c:v>
                </c:pt>
                <c:pt idx="32">
                  <c:v>2201900.2045492232</c:v>
                </c:pt>
                <c:pt idx="33">
                  <c:v>2217920.2711832118</c:v>
                </c:pt>
                <c:pt idx="34">
                  <c:v>2233940.3378172005</c:v>
                </c:pt>
                <c:pt idx="35">
                  <c:v>2249960.4044511886</c:v>
                </c:pt>
                <c:pt idx="36">
                  <c:v>2265980.4710851773</c:v>
                </c:pt>
                <c:pt idx="37">
                  <c:v>2282000.5377191659</c:v>
                </c:pt>
                <c:pt idx="38">
                  <c:v>2298020.6043531545</c:v>
                </c:pt>
                <c:pt idx="39">
                  <c:v>2314040.6709871432</c:v>
                </c:pt>
                <c:pt idx="40">
                  <c:v>2330060.7376211314</c:v>
                </c:pt>
                <c:pt idx="41">
                  <c:v>2346080.80425512</c:v>
                </c:pt>
                <c:pt idx="42">
                  <c:v>2362100.8708891086</c:v>
                </c:pt>
                <c:pt idx="43">
                  <c:v>2378120.9375230973</c:v>
                </c:pt>
                <c:pt idx="44">
                  <c:v>2394141.0041570859</c:v>
                </c:pt>
                <c:pt idx="45">
                  <c:v>2410161.0707910741</c:v>
                </c:pt>
                <c:pt idx="46">
                  <c:v>2426181.1374250627</c:v>
                </c:pt>
                <c:pt idx="47">
                  <c:v>2442201.2040590513</c:v>
                </c:pt>
                <c:pt idx="48">
                  <c:v>2458221.2706930395</c:v>
                </c:pt>
                <c:pt idx="49">
                  <c:v>2474241.3373270282</c:v>
                </c:pt>
                <c:pt idx="50">
                  <c:v>2490261.4039610168</c:v>
                </c:pt>
                <c:pt idx="51">
                  <c:v>2506281.4705950054</c:v>
                </c:pt>
                <c:pt idx="52">
                  <c:v>2522301.5372289941</c:v>
                </c:pt>
                <c:pt idx="53">
                  <c:v>2538321.6038629822</c:v>
                </c:pt>
                <c:pt idx="54">
                  <c:v>2554341.6704969709</c:v>
                </c:pt>
                <c:pt idx="55">
                  <c:v>2570361.7371309595</c:v>
                </c:pt>
                <c:pt idx="56">
                  <c:v>2586381.8037649477</c:v>
                </c:pt>
                <c:pt idx="57">
                  <c:v>2602401.8703989368</c:v>
                </c:pt>
                <c:pt idx="58">
                  <c:v>2618421.937032925</c:v>
                </c:pt>
                <c:pt idx="59">
                  <c:v>2634442.0036669136</c:v>
                </c:pt>
                <c:pt idx="60">
                  <c:v>2650462.0703009022</c:v>
                </c:pt>
                <c:pt idx="61">
                  <c:v>2666482.1369348904</c:v>
                </c:pt>
                <c:pt idx="62">
                  <c:v>2682502.203568879</c:v>
                </c:pt>
                <c:pt idx="63">
                  <c:v>2698522.2702028677</c:v>
                </c:pt>
                <c:pt idx="64">
                  <c:v>2714542.3368368559</c:v>
                </c:pt>
                <c:pt idx="65">
                  <c:v>2730562.403470845</c:v>
                </c:pt>
                <c:pt idx="66">
                  <c:v>2746582.4701048331</c:v>
                </c:pt>
                <c:pt idx="67">
                  <c:v>2762602.5367388218</c:v>
                </c:pt>
                <c:pt idx="68">
                  <c:v>2778622.6033728104</c:v>
                </c:pt>
                <c:pt idx="69">
                  <c:v>2794642.6700067986</c:v>
                </c:pt>
                <c:pt idx="70">
                  <c:v>2810662.7366407877</c:v>
                </c:pt>
                <c:pt idx="71">
                  <c:v>2826682.8032747759</c:v>
                </c:pt>
                <c:pt idx="72">
                  <c:v>2842702.8699087645</c:v>
                </c:pt>
                <c:pt idx="73">
                  <c:v>2858722.9365427531</c:v>
                </c:pt>
                <c:pt idx="74">
                  <c:v>2874743.0031767413</c:v>
                </c:pt>
                <c:pt idx="75">
                  <c:v>2890763.0698107299</c:v>
                </c:pt>
                <c:pt idx="76">
                  <c:v>2906783.1364447186</c:v>
                </c:pt>
                <c:pt idx="77">
                  <c:v>2922803.2030787067</c:v>
                </c:pt>
                <c:pt idx="78">
                  <c:v>2938823.2697126959</c:v>
                </c:pt>
                <c:pt idx="79">
                  <c:v>2954843.336346684</c:v>
                </c:pt>
                <c:pt idx="80">
                  <c:v>2970863.4029806727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plot'!$X$21:$X$101</c:f>
              <c:numCache>
                <c:formatCode>General</c:formatCode>
                <c:ptCount val="81"/>
                <c:pt idx="0">
                  <c:v>1714050.0683742994</c:v>
                </c:pt>
                <c:pt idx="1">
                  <c:v>1730070.1350082881</c:v>
                </c:pt>
                <c:pt idx="2">
                  <c:v>1746090.2016422765</c:v>
                </c:pt>
                <c:pt idx="3">
                  <c:v>1762110.2682762651</c:v>
                </c:pt>
                <c:pt idx="4">
                  <c:v>1778130.3349102535</c:v>
                </c:pt>
                <c:pt idx="5">
                  <c:v>1794150.4015442422</c:v>
                </c:pt>
                <c:pt idx="6">
                  <c:v>1810170.4681782308</c:v>
                </c:pt>
                <c:pt idx="7">
                  <c:v>1826190.5348122192</c:v>
                </c:pt>
                <c:pt idx="8">
                  <c:v>1842210.6014462076</c:v>
                </c:pt>
                <c:pt idx="9">
                  <c:v>1858230.6680801963</c:v>
                </c:pt>
                <c:pt idx="10">
                  <c:v>1874250.7347141849</c:v>
                </c:pt>
                <c:pt idx="11">
                  <c:v>1890270.8013481733</c:v>
                </c:pt>
                <c:pt idx="12">
                  <c:v>1906290.8679821619</c:v>
                </c:pt>
                <c:pt idx="13">
                  <c:v>1922310.9346161503</c:v>
                </c:pt>
                <c:pt idx="14">
                  <c:v>1938331.001250139</c:v>
                </c:pt>
                <c:pt idx="15">
                  <c:v>1954351.0678841274</c:v>
                </c:pt>
                <c:pt idx="16">
                  <c:v>1970371.134518116</c:v>
                </c:pt>
                <c:pt idx="17">
                  <c:v>1986391.2011521044</c:v>
                </c:pt>
                <c:pt idx="18">
                  <c:v>2002411.2677860931</c:v>
                </c:pt>
                <c:pt idx="19">
                  <c:v>2018431.3344200817</c:v>
                </c:pt>
                <c:pt idx="20">
                  <c:v>2034451.4010540701</c:v>
                </c:pt>
                <c:pt idx="21">
                  <c:v>2050471.4676880585</c:v>
                </c:pt>
                <c:pt idx="22">
                  <c:v>2066491.5343220471</c:v>
                </c:pt>
                <c:pt idx="23">
                  <c:v>2082511.6009560358</c:v>
                </c:pt>
                <c:pt idx="24">
                  <c:v>2098531.6675900239</c:v>
                </c:pt>
                <c:pt idx="25">
                  <c:v>2114551.7342240126</c:v>
                </c:pt>
                <c:pt idx="26">
                  <c:v>2130571.8008580012</c:v>
                </c:pt>
                <c:pt idx="27">
                  <c:v>2146591.8674919899</c:v>
                </c:pt>
                <c:pt idx="28">
                  <c:v>2162611.9341259785</c:v>
                </c:pt>
                <c:pt idx="29">
                  <c:v>2178632.0007599667</c:v>
                </c:pt>
                <c:pt idx="30">
                  <c:v>2194652.0673939553</c:v>
                </c:pt>
                <c:pt idx="31">
                  <c:v>2210672.1340279439</c:v>
                </c:pt>
                <c:pt idx="32">
                  <c:v>2226692.2006619326</c:v>
                </c:pt>
                <c:pt idx="33">
                  <c:v>2242712.2672959212</c:v>
                </c:pt>
                <c:pt idx="34">
                  <c:v>2258732.3339299094</c:v>
                </c:pt>
                <c:pt idx="35">
                  <c:v>2274752.400563898</c:v>
                </c:pt>
                <c:pt idx="36">
                  <c:v>2290772.4671978867</c:v>
                </c:pt>
                <c:pt idx="37">
                  <c:v>2306792.5338318748</c:v>
                </c:pt>
                <c:pt idx="38">
                  <c:v>2322812.6004658635</c:v>
                </c:pt>
                <c:pt idx="39">
                  <c:v>2338832.6670998521</c:v>
                </c:pt>
                <c:pt idx="40">
                  <c:v>2354852.7337338408</c:v>
                </c:pt>
                <c:pt idx="41">
                  <c:v>2370872.8003678294</c:v>
                </c:pt>
                <c:pt idx="42">
                  <c:v>2386892.8670018176</c:v>
                </c:pt>
                <c:pt idx="43">
                  <c:v>2402912.9336358062</c:v>
                </c:pt>
                <c:pt idx="44">
                  <c:v>2418933.0002697948</c:v>
                </c:pt>
                <c:pt idx="45">
                  <c:v>2434953.0669037835</c:v>
                </c:pt>
                <c:pt idx="46">
                  <c:v>2450973.1335377721</c:v>
                </c:pt>
                <c:pt idx="47">
                  <c:v>2466993.2001717603</c:v>
                </c:pt>
                <c:pt idx="48">
                  <c:v>2483013.2668057489</c:v>
                </c:pt>
                <c:pt idx="49">
                  <c:v>2499033.3334397376</c:v>
                </c:pt>
                <c:pt idx="50">
                  <c:v>2515053.4000737257</c:v>
                </c:pt>
                <c:pt idx="51">
                  <c:v>2531073.4667077144</c:v>
                </c:pt>
                <c:pt idx="52">
                  <c:v>2547093.533341703</c:v>
                </c:pt>
                <c:pt idx="53">
                  <c:v>2563113.5999756916</c:v>
                </c:pt>
                <c:pt idx="54">
                  <c:v>2579133.6666096803</c:v>
                </c:pt>
                <c:pt idx="55">
                  <c:v>2595153.7332436685</c:v>
                </c:pt>
                <c:pt idx="56">
                  <c:v>2611173.7998776571</c:v>
                </c:pt>
                <c:pt idx="57">
                  <c:v>2627193.8665116457</c:v>
                </c:pt>
                <c:pt idx="58">
                  <c:v>2643213.9331456339</c:v>
                </c:pt>
                <c:pt idx="59">
                  <c:v>2659233.999779623</c:v>
                </c:pt>
                <c:pt idx="60">
                  <c:v>2675254.0664136112</c:v>
                </c:pt>
                <c:pt idx="61">
                  <c:v>2691274.1330475998</c:v>
                </c:pt>
                <c:pt idx="62">
                  <c:v>2707294.1996815884</c:v>
                </c:pt>
                <c:pt idx="63">
                  <c:v>2723314.2663155766</c:v>
                </c:pt>
                <c:pt idx="64">
                  <c:v>2739334.3329495653</c:v>
                </c:pt>
                <c:pt idx="65">
                  <c:v>2755354.3995835539</c:v>
                </c:pt>
                <c:pt idx="66">
                  <c:v>2771374.4662175425</c:v>
                </c:pt>
                <c:pt idx="67">
                  <c:v>2787394.5328515312</c:v>
                </c:pt>
                <c:pt idx="68">
                  <c:v>2803414.5994855193</c:v>
                </c:pt>
                <c:pt idx="69">
                  <c:v>2819434.666119508</c:v>
                </c:pt>
                <c:pt idx="70">
                  <c:v>2835454.7327534966</c:v>
                </c:pt>
                <c:pt idx="71">
                  <c:v>2851474.7993874848</c:v>
                </c:pt>
                <c:pt idx="72">
                  <c:v>2867494.8660214739</c:v>
                </c:pt>
                <c:pt idx="73">
                  <c:v>2883514.9326554621</c:v>
                </c:pt>
                <c:pt idx="74">
                  <c:v>2899534.9992894507</c:v>
                </c:pt>
                <c:pt idx="75">
                  <c:v>2915555.0659234393</c:v>
                </c:pt>
                <c:pt idx="76">
                  <c:v>2931575.1325574275</c:v>
                </c:pt>
                <c:pt idx="77">
                  <c:v>2947595.1991914161</c:v>
                </c:pt>
                <c:pt idx="78">
                  <c:v>2963615.2658254048</c:v>
                </c:pt>
                <c:pt idx="79">
                  <c:v>2979635.332459393</c:v>
                </c:pt>
                <c:pt idx="80">
                  <c:v>2995655.3990933821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plot'!$Y$21:$Y$101</c:f>
              <c:numCache>
                <c:formatCode>General</c:formatCode>
                <c:ptCount val="81"/>
                <c:pt idx="0">
                  <c:v>1738842.0644870086</c:v>
                </c:pt>
                <c:pt idx="1">
                  <c:v>1754862.1311209972</c:v>
                </c:pt>
                <c:pt idx="2">
                  <c:v>1770882.1977549857</c:v>
                </c:pt>
                <c:pt idx="3">
                  <c:v>1786902.2643889743</c:v>
                </c:pt>
                <c:pt idx="4">
                  <c:v>1802922.3310229629</c:v>
                </c:pt>
                <c:pt idx="5">
                  <c:v>1818942.3976569513</c:v>
                </c:pt>
                <c:pt idx="6">
                  <c:v>1834962.4642909397</c:v>
                </c:pt>
                <c:pt idx="7">
                  <c:v>1850982.5309249284</c:v>
                </c:pt>
                <c:pt idx="8">
                  <c:v>1867002.597558917</c:v>
                </c:pt>
                <c:pt idx="9">
                  <c:v>1883022.6641929054</c:v>
                </c:pt>
                <c:pt idx="10">
                  <c:v>1899042.7308268941</c:v>
                </c:pt>
                <c:pt idx="11">
                  <c:v>1915062.7974608825</c:v>
                </c:pt>
                <c:pt idx="12">
                  <c:v>1931082.8640948711</c:v>
                </c:pt>
                <c:pt idx="13">
                  <c:v>1947102.9307288595</c:v>
                </c:pt>
                <c:pt idx="14">
                  <c:v>1963122.9973628481</c:v>
                </c:pt>
                <c:pt idx="15">
                  <c:v>1979143.0639968365</c:v>
                </c:pt>
                <c:pt idx="16">
                  <c:v>1995163.1306308252</c:v>
                </c:pt>
                <c:pt idx="17">
                  <c:v>2011183.1972648138</c:v>
                </c:pt>
                <c:pt idx="18">
                  <c:v>2027203.2638988022</c:v>
                </c:pt>
                <c:pt idx="19">
                  <c:v>2043223.3305327906</c:v>
                </c:pt>
                <c:pt idx="20">
                  <c:v>2059243.3971667793</c:v>
                </c:pt>
                <c:pt idx="21">
                  <c:v>2075263.4638007679</c:v>
                </c:pt>
                <c:pt idx="22">
                  <c:v>2091283.5304347563</c:v>
                </c:pt>
                <c:pt idx="23">
                  <c:v>2107303.5970687447</c:v>
                </c:pt>
                <c:pt idx="24">
                  <c:v>2123323.6637027333</c:v>
                </c:pt>
                <c:pt idx="25">
                  <c:v>2139343.730336722</c:v>
                </c:pt>
                <c:pt idx="26">
                  <c:v>2155363.7969707102</c:v>
                </c:pt>
                <c:pt idx="27">
                  <c:v>2171383.8636046988</c:v>
                </c:pt>
                <c:pt idx="28">
                  <c:v>2187403.9302386874</c:v>
                </c:pt>
                <c:pt idx="29">
                  <c:v>2203423.9968726761</c:v>
                </c:pt>
                <c:pt idx="30">
                  <c:v>2219444.0635066647</c:v>
                </c:pt>
                <c:pt idx="31">
                  <c:v>2235464.1301406529</c:v>
                </c:pt>
                <c:pt idx="32">
                  <c:v>2251484.1967746415</c:v>
                </c:pt>
                <c:pt idx="33">
                  <c:v>2267504.2634086302</c:v>
                </c:pt>
                <c:pt idx="34">
                  <c:v>2283524.3300426188</c:v>
                </c:pt>
                <c:pt idx="35">
                  <c:v>2299544.3966766074</c:v>
                </c:pt>
                <c:pt idx="36">
                  <c:v>2315564.4633105956</c:v>
                </c:pt>
                <c:pt idx="37">
                  <c:v>2331584.5299445842</c:v>
                </c:pt>
                <c:pt idx="38">
                  <c:v>2347604.5965785729</c:v>
                </c:pt>
                <c:pt idx="39">
                  <c:v>2363624.663212561</c:v>
                </c:pt>
                <c:pt idx="40">
                  <c:v>2379644.7298465497</c:v>
                </c:pt>
                <c:pt idx="41">
                  <c:v>2395664.7964805383</c:v>
                </c:pt>
                <c:pt idx="42">
                  <c:v>2411684.863114527</c:v>
                </c:pt>
                <c:pt idx="43">
                  <c:v>2427704.9297485156</c:v>
                </c:pt>
                <c:pt idx="44">
                  <c:v>2443724.9963825038</c:v>
                </c:pt>
                <c:pt idx="45">
                  <c:v>2459745.0630164924</c:v>
                </c:pt>
                <c:pt idx="46">
                  <c:v>2475765.129650481</c:v>
                </c:pt>
                <c:pt idx="47">
                  <c:v>2491785.1962844697</c:v>
                </c:pt>
                <c:pt idx="48">
                  <c:v>2507805.2629184583</c:v>
                </c:pt>
                <c:pt idx="49">
                  <c:v>2523825.3295524465</c:v>
                </c:pt>
                <c:pt idx="50">
                  <c:v>2539845.3961864351</c:v>
                </c:pt>
                <c:pt idx="51">
                  <c:v>2555865.4628204238</c:v>
                </c:pt>
                <c:pt idx="52">
                  <c:v>2571885.5294544119</c:v>
                </c:pt>
                <c:pt idx="53">
                  <c:v>2587905.5960884006</c:v>
                </c:pt>
                <c:pt idx="54">
                  <c:v>2603925.6627223892</c:v>
                </c:pt>
                <c:pt idx="55">
                  <c:v>2619945.7293563779</c:v>
                </c:pt>
                <c:pt idx="56">
                  <c:v>2635965.7959903665</c:v>
                </c:pt>
                <c:pt idx="57">
                  <c:v>2651985.8626243547</c:v>
                </c:pt>
                <c:pt idx="58">
                  <c:v>2668005.9292583433</c:v>
                </c:pt>
                <c:pt idx="59">
                  <c:v>2684025.9958923319</c:v>
                </c:pt>
                <c:pt idx="60">
                  <c:v>2700046.0625263201</c:v>
                </c:pt>
                <c:pt idx="61">
                  <c:v>2716066.1291603092</c:v>
                </c:pt>
                <c:pt idx="62">
                  <c:v>2732086.1957942974</c:v>
                </c:pt>
                <c:pt idx="63">
                  <c:v>2748106.262428286</c:v>
                </c:pt>
                <c:pt idx="64">
                  <c:v>2764126.3290622747</c:v>
                </c:pt>
                <c:pt idx="65">
                  <c:v>2780146.3956962628</c:v>
                </c:pt>
                <c:pt idx="66">
                  <c:v>2796166.4623302519</c:v>
                </c:pt>
                <c:pt idx="67">
                  <c:v>2812186.5289642401</c:v>
                </c:pt>
                <c:pt idx="68">
                  <c:v>2828206.5955982287</c:v>
                </c:pt>
                <c:pt idx="69">
                  <c:v>2844226.6622322174</c:v>
                </c:pt>
                <c:pt idx="70">
                  <c:v>2860246.7288662056</c:v>
                </c:pt>
                <c:pt idx="71">
                  <c:v>2876266.7955001942</c:v>
                </c:pt>
                <c:pt idx="72">
                  <c:v>2892286.8621341828</c:v>
                </c:pt>
                <c:pt idx="73">
                  <c:v>2908306.928768171</c:v>
                </c:pt>
                <c:pt idx="74">
                  <c:v>2924326.9954021601</c:v>
                </c:pt>
                <c:pt idx="75">
                  <c:v>2940347.0620361483</c:v>
                </c:pt>
                <c:pt idx="76">
                  <c:v>2956367.1286701369</c:v>
                </c:pt>
                <c:pt idx="77">
                  <c:v>2972387.1953041255</c:v>
                </c:pt>
                <c:pt idx="78">
                  <c:v>2988407.2619381137</c:v>
                </c:pt>
                <c:pt idx="79">
                  <c:v>3004427.3285721024</c:v>
                </c:pt>
                <c:pt idx="80">
                  <c:v>3020447.395206091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plot'!$Z$21:$Z$101</c:f>
              <c:numCache>
                <c:formatCode>General</c:formatCode>
                <c:ptCount val="81"/>
                <c:pt idx="0">
                  <c:v>1763634.060599718</c:v>
                </c:pt>
                <c:pt idx="1">
                  <c:v>1779654.1272337066</c:v>
                </c:pt>
                <c:pt idx="2">
                  <c:v>1795674.1938676951</c:v>
                </c:pt>
                <c:pt idx="3">
                  <c:v>1811694.2605016837</c:v>
                </c:pt>
                <c:pt idx="4">
                  <c:v>1827714.3271356723</c:v>
                </c:pt>
                <c:pt idx="5">
                  <c:v>1843734.3937696607</c:v>
                </c:pt>
                <c:pt idx="6">
                  <c:v>1859754.4604036491</c:v>
                </c:pt>
                <c:pt idx="7">
                  <c:v>1875774.5270376378</c:v>
                </c:pt>
                <c:pt idx="8">
                  <c:v>1891794.5936716264</c:v>
                </c:pt>
                <c:pt idx="9">
                  <c:v>1907814.6603056148</c:v>
                </c:pt>
                <c:pt idx="10">
                  <c:v>1923834.7269396035</c:v>
                </c:pt>
                <c:pt idx="11">
                  <c:v>1939854.7935735919</c:v>
                </c:pt>
                <c:pt idx="12">
                  <c:v>1955874.8602075805</c:v>
                </c:pt>
                <c:pt idx="13">
                  <c:v>1971894.9268415689</c:v>
                </c:pt>
                <c:pt idx="14">
                  <c:v>1987914.9934755575</c:v>
                </c:pt>
                <c:pt idx="15">
                  <c:v>2003935.0601095459</c:v>
                </c:pt>
                <c:pt idx="16">
                  <c:v>2019955.1267435346</c:v>
                </c:pt>
                <c:pt idx="17">
                  <c:v>2035975.1933775232</c:v>
                </c:pt>
                <c:pt idx="18">
                  <c:v>2051995.2600115116</c:v>
                </c:pt>
                <c:pt idx="19">
                  <c:v>2068015.3266455</c:v>
                </c:pt>
                <c:pt idx="20">
                  <c:v>2084035.3932794887</c:v>
                </c:pt>
                <c:pt idx="21">
                  <c:v>2100055.4599134773</c:v>
                </c:pt>
                <c:pt idx="22">
                  <c:v>2116075.5265474655</c:v>
                </c:pt>
                <c:pt idx="23">
                  <c:v>2132095.5931814541</c:v>
                </c:pt>
                <c:pt idx="24">
                  <c:v>4246250</c:v>
                </c:pt>
                <c:pt idx="25">
                  <c:v>4246250</c:v>
                </c:pt>
                <c:pt idx="26">
                  <c:v>2180155.79308342</c:v>
                </c:pt>
                <c:pt idx="27">
                  <c:v>2196175.8597174082</c:v>
                </c:pt>
                <c:pt idx="28">
                  <c:v>2212195.9263513968</c:v>
                </c:pt>
                <c:pt idx="29">
                  <c:v>2987000</c:v>
                </c:pt>
                <c:pt idx="30">
                  <c:v>2987000</c:v>
                </c:pt>
                <c:pt idx="31">
                  <c:v>2260256.1262533627</c:v>
                </c:pt>
                <c:pt idx="32">
                  <c:v>2276276.1928873509</c:v>
                </c:pt>
                <c:pt idx="33">
                  <c:v>2292296.2595213396</c:v>
                </c:pt>
                <c:pt idx="34">
                  <c:v>2308316.3261553282</c:v>
                </c:pt>
                <c:pt idx="35">
                  <c:v>2324336.3927893164</c:v>
                </c:pt>
                <c:pt idx="36">
                  <c:v>2340356.459423305</c:v>
                </c:pt>
                <c:pt idx="37">
                  <c:v>2356376.5260572936</c:v>
                </c:pt>
                <c:pt idx="38">
                  <c:v>2372396.5926912823</c:v>
                </c:pt>
                <c:pt idx="39">
                  <c:v>2388416.6593252709</c:v>
                </c:pt>
                <c:pt idx="40">
                  <c:v>2404436.7259592591</c:v>
                </c:pt>
                <c:pt idx="41">
                  <c:v>2420456.7925932477</c:v>
                </c:pt>
                <c:pt idx="42">
                  <c:v>2436476.8592272364</c:v>
                </c:pt>
                <c:pt idx="43">
                  <c:v>2452496.925861225</c:v>
                </c:pt>
                <c:pt idx="44">
                  <c:v>3800000</c:v>
                </c:pt>
                <c:pt idx="45">
                  <c:v>3800000</c:v>
                </c:pt>
                <c:pt idx="46">
                  <c:v>2500557.1257631904</c:v>
                </c:pt>
                <c:pt idx="47">
                  <c:v>2516577.1923971791</c:v>
                </c:pt>
                <c:pt idx="48">
                  <c:v>2532597.2590311673</c:v>
                </c:pt>
                <c:pt idx="49">
                  <c:v>3800000</c:v>
                </c:pt>
                <c:pt idx="50">
                  <c:v>3800000</c:v>
                </c:pt>
                <c:pt idx="51">
                  <c:v>2580657.4589331332</c:v>
                </c:pt>
                <c:pt idx="52">
                  <c:v>2596677.5255671218</c:v>
                </c:pt>
                <c:pt idx="53">
                  <c:v>2612697.59220111</c:v>
                </c:pt>
                <c:pt idx="54">
                  <c:v>2628717.6588350986</c:v>
                </c:pt>
                <c:pt idx="55">
                  <c:v>2644737.7254690873</c:v>
                </c:pt>
                <c:pt idx="56">
                  <c:v>2660757.7921030754</c:v>
                </c:pt>
                <c:pt idx="57">
                  <c:v>2676777.8587370645</c:v>
                </c:pt>
                <c:pt idx="58">
                  <c:v>2692797.9253710527</c:v>
                </c:pt>
                <c:pt idx="59">
                  <c:v>2708817.9920050413</c:v>
                </c:pt>
                <c:pt idx="60">
                  <c:v>2724838.05863903</c:v>
                </c:pt>
                <c:pt idx="61">
                  <c:v>2740858.1252730181</c:v>
                </c:pt>
                <c:pt idx="62">
                  <c:v>2756878.1919070068</c:v>
                </c:pt>
                <c:pt idx="63">
                  <c:v>2772898.2585409954</c:v>
                </c:pt>
                <c:pt idx="64">
                  <c:v>2788918.3251749836</c:v>
                </c:pt>
                <c:pt idx="65">
                  <c:v>2804938.3918089727</c:v>
                </c:pt>
                <c:pt idx="66">
                  <c:v>2820958.4584429609</c:v>
                </c:pt>
                <c:pt idx="67">
                  <c:v>2836978.5250769495</c:v>
                </c:pt>
                <c:pt idx="68">
                  <c:v>2852998.5917109381</c:v>
                </c:pt>
                <c:pt idx="69">
                  <c:v>2869018.6583449263</c:v>
                </c:pt>
                <c:pt idx="70">
                  <c:v>2885038.7249789154</c:v>
                </c:pt>
                <c:pt idx="71">
                  <c:v>2901058.7916129036</c:v>
                </c:pt>
                <c:pt idx="72">
                  <c:v>2917078.8582468922</c:v>
                </c:pt>
                <c:pt idx="73">
                  <c:v>2933098.9248808809</c:v>
                </c:pt>
                <c:pt idx="74">
                  <c:v>2949118.991514869</c:v>
                </c:pt>
                <c:pt idx="75">
                  <c:v>2965139.0581488577</c:v>
                </c:pt>
                <c:pt idx="76">
                  <c:v>2981159.1247828463</c:v>
                </c:pt>
                <c:pt idx="77">
                  <c:v>2997179.1914168345</c:v>
                </c:pt>
                <c:pt idx="78">
                  <c:v>3013199.2580508236</c:v>
                </c:pt>
                <c:pt idx="79">
                  <c:v>3029219.3246848118</c:v>
                </c:pt>
                <c:pt idx="80">
                  <c:v>3045239.3913188004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plot'!$AA$21:$AA$101</c:f>
              <c:numCache>
                <c:formatCode>General</c:formatCode>
                <c:ptCount val="81"/>
                <c:pt idx="0">
                  <c:v>1788426.0567124269</c:v>
                </c:pt>
                <c:pt idx="1">
                  <c:v>1804446.1233464156</c:v>
                </c:pt>
                <c:pt idx="2">
                  <c:v>1820466.189980404</c:v>
                </c:pt>
                <c:pt idx="3">
                  <c:v>1836486.2566143926</c:v>
                </c:pt>
                <c:pt idx="4">
                  <c:v>1852506.3232483813</c:v>
                </c:pt>
                <c:pt idx="5">
                  <c:v>1868526.3898823697</c:v>
                </c:pt>
                <c:pt idx="6">
                  <c:v>1884546.4565163581</c:v>
                </c:pt>
                <c:pt idx="7">
                  <c:v>1900566.5231503467</c:v>
                </c:pt>
                <c:pt idx="8">
                  <c:v>1916586.5897843353</c:v>
                </c:pt>
                <c:pt idx="9">
                  <c:v>1932606.6564183237</c:v>
                </c:pt>
                <c:pt idx="10">
                  <c:v>1948626.7230523124</c:v>
                </c:pt>
                <c:pt idx="11">
                  <c:v>1964646.7896863008</c:v>
                </c:pt>
                <c:pt idx="12">
                  <c:v>1980666.8563202894</c:v>
                </c:pt>
                <c:pt idx="13">
                  <c:v>1996686.9229542778</c:v>
                </c:pt>
                <c:pt idx="14">
                  <c:v>2012706.9895882665</c:v>
                </c:pt>
                <c:pt idx="15">
                  <c:v>2028727.0562222549</c:v>
                </c:pt>
                <c:pt idx="16">
                  <c:v>2044747.1228562435</c:v>
                </c:pt>
                <c:pt idx="17">
                  <c:v>2060767.1894902322</c:v>
                </c:pt>
                <c:pt idx="18">
                  <c:v>2076787.2561242206</c:v>
                </c:pt>
                <c:pt idx="19">
                  <c:v>2092807.322758209</c:v>
                </c:pt>
                <c:pt idx="20">
                  <c:v>2108827.3893921976</c:v>
                </c:pt>
                <c:pt idx="21">
                  <c:v>2124847.4560261862</c:v>
                </c:pt>
                <c:pt idx="22">
                  <c:v>2140867.5226601744</c:v>
                </c:pt>
                <c:pt idx="23">
                  <c:v>2156887.589294163</c:v>
                </c:pt>
                <c:pt idx="24">
                  <c:v>4246250</c:v>
                </c:pt>
                <c:pt idx="25">
                  <c:v>4246250</c:v>
                </c:pt>
                <c:pt idx="26">
                  <c:v>2204947.789196129</c:v>
                </c:pt>
                <c:pt idx="27">
                  <c:v>2220967.8558301171</c:v>
                </c:pt>
                <c:pt idx="28">
                  <c:v>2236987.9224641058</c:v>
                </c:pt>
                <c:pt idx="29">
                  <c:v>2987000</c:v>
                </c:pt>
                <c:pt idx="30">
                  <c:v>2987000</c:v>
                </c:pt>
                <c:pt idx="31">
                  <c:v>2285048.1223660717</c:v>
                </c:pt>
                <c:pt idx="32">
                  <c:v>2301068.1890000599</c:v>
                </c:pt>
                <c:pt idx="33">
                  <c:v>2317088.2556340485</c:v>
                </c:pt>
                <c:pt idx="34">
                  <c:v>2333108.3222680371</c:v>
                </c:pt>
                <c:pt idx="35">
                  <c:v>2349128.3889020253</c:v>
                </c:pt>
                <c:pt idx="36">
                  <c:v>2365148.4555360139</c:v>
                </c:pt>
                <c:pt idx="37">
                  <c:v>2381168.5221700026</c:v>
                </c:pt>
                <c:pt idx="38">
                  <c:v>2397188.5888039912</c:v>
                </c:pt>
                <c:pt idx="39">
                  <c:v>2413208.6554379798</c:v>
                </c:pt>
                <c:pt idx="40">
                  <c:v>2429228.722071968</c:v>
                </c:pt>
                <c:pt idx="41">
                  <c:v>2445248.7887059567</c:v>
                </c:pt>
                <c:pt idx="42">
                  <c:v>2461268.8553399453</c:v>
                </c:pt>
                <c:pt idx="43">
                  <c:v>2477288.9219739339</c:v>
                </c:pt>
                <c:pt idx="44">
                  <c:v>3800000</c:v>
                </c:pt>
                <c:pt idx="45">
                  <c:v>3800000</c:v>
                </c:pt>
                <c:pt idx="46">
                  <c:v>2525349.1218758994</c:v>
                </c:pt>
                <c:pt idx="47">
                  <c:v>2541369.188509888</c:v>
                </c:pt>
                <c:pt idx="48">
                  <c:v>2557389.2551438762</c:v>
                </c:pt>
                <c:pt idx="49">
                  <c:v>3800000</c:v>
                </c:pt>
                <c:pt idx="50">
                  <c:v>3800000</c:v>
                </c:pt>
                <c:pt idx="51">
                  <c:v>2605449.4550458421</c:v>
                </c:pt>
                <c:pt idx="52">
                  <c:v>2621469.5216798307</c:v>
                </c:pt>
                <c:pt idx="53">
                  <c:v>2637489.5883138189</c:v>
                </c:pt>
                <c:pt idx="54">
                  <c:v>2653509.6549478075</c:v>
                </c:pt>
                <c:pt idx="55">
                  <c:v>2669529.7215817962</c:v>
                </c:pt>
                <c:pt idx="56">
                  <c:v>2685549.7882157844</c:v>
                </c:pt>
                <c:pt idx="57">
                  <c:v>2701569.8548497735</c:v>
                </c:pt>
                <c:pt idx="58">
                  <c:v>2717589.9214837616</c:v>
                </c:pt>
                <c:pt idx="59">
                  <c:v>2733609.9881177503</c:v>
                </c:pt>
                <c:pt idx="60">
                  <c:v>2749630.0547517389</c:v>
                </c:pt>
                <c:pt idx="61">
                  <c:v>2765650.1213857271</c:v>
                </c:pt>
                <c:pt idx="62">
                  <c:v>2781670.1880197157</c:v>
                </c:pt>
                <c:pt idx="63">
                  <c:v>2797690.2546537044</c:v>
                </c:pt>
                <c:pt idx="64">
                  <c:v>2813710.3212876925</c:v>
                </c:pt>
                <c:pt idx="65">
                  <c:v>2829730.3879216816</c:v>
                </c:pt>
                <c:pt idx="66">
                  <c:v>2845750.4545556698</c:v>
                </c:pt>
                <c:pt idx="67">
                  <c:v>2861770.5211896584</c:v>
                </c:pt>
                <c:pt idx="68">
                  <c:v>2877790.5878236471</c:v>
                </c:pt>
                <c:pt idx="69">
                  <c:v>2893810.6544576352</c:v>
                </c:pt>
                <c:pt idx="70">
                  <c:v>2909830.7210916243</c:v>
                </c:pt>
                <c:pt idx="71">
                  <c:v>2925850.7877256125</c:v>
                </c:pt>
                <c:pt idx="72">
                  <c:v>2941870.8543596012</c:v>
                </c:pt>
                <c:pt idx="73">
                  <c:v>2957890.9209935898</c:v>
                </c:pt>
                <c:pt idx="74">
                  <c:v>2973910.987627578</c:v>
                </c:pt>
                <c:pt idx="75">
                  <c:v>2989931.0542615666</c:v>
                </c:pt>
                <c:pt idx="76">
                  <c:v>3005951.1208955552</c:v>
                </c:pt>
                <c:pt idx="77">
                  <c:v>3021971.1875295434</c:v>
                </c:pt>
                <c:pt idx="78">
                  <c:v>3037991.2541635325</c:v>
                </c:pt>
                <c:pt idx="79">
                  <c:v>3054011.3207975207</c:v>
                </c:pt>
                <c:pt idx="80">
                  <c:v>3070031.3874315093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plot'!$AB$21:$AB$101</c:f>
              <c:numCache>
                <c:formatCode>General</c:formatCode>
                <c:ptCount val="81"/>
                <c:pt idx="0">
                  <c:v>1813218.0528251363</c:v>
                </c:pt>
                <c:pt idx="1">
                  <c:v>1829238.119459125</c:v>
                </c:pt>
                <c:pt idx="2">
                  <c:v>1845258.1860931134</c:v>
                </c:pt>
                <c:pt idx="3">
                  <c:v>1861278.252727102</c:v>
                </c:pt>
                <c:pt idx="4">
                  <c:v>1877298.3193610907</c:v>
                </c:pt>
                <c:pt idx="5">
                  <c:v>1893318.3859950791</c:v>
                </c:pt>
                <c:pt idx="6">
                  <c:v>1909338.4526290675</c:v>
                </c:pt>
                <c:pt idx="7">
                  <c:v>1925358.5192630561</c:v>
                </c:pt>
                <c:pt idx="8">
                  <c:v>1941378.5858970447</c:v>
                </c:pt>
                <c:pt idx="9">
                  <c:v>1957398.6525310331</c:v>
                </c:pt>
                <c:pt idx="10">
                  <c:v>1973418.7191650218</c:v>
                </c:pt>
                <c:pt idx="11">
                  <c:v>1989438.7857990102</c:v>
                </c:pt>
                <c:pt idx="12">
                  <c:v>2005458.8524329988</c:v>
                </c:pt>
                <c:pt idx="13">
                  <c:v>2021478.9190669872</c:v>
                </c:pt>
                <c:pt idx="14">
                  <c:v>2037498.9857009759</c:v>
                </c:pt>
                <c:pt idx="15">
                  <c:v>2053519.0523349643</c:v>
                </c:pt>
                <c:pt idx="16">
                  <c:v>2069539.1189689529</c:v>
                </c:pt>
                <c:pt idx="17">
                  <c:v>2085559.1856029416</c:v>
                </c:pt>
                <c:pt idx="18">
                  <c:v>2101579.2522369297</c:v>
                </c:pt>
                <c:pt idx="19">
                  <c:v>2117599.3188709184</c:v>
                </c:pt>
                <c:pt idx="20">
                  <c:v>2133619.385504907</c:v>
                </c:pt>
                <c:pt idx="21">
                  <c:v>2149639.4521388956</c:v>
                </c:pt>
                <c:pt idx="22">
                  <c:v>2165659.5187728843</c:v>
                </c:pt>
                <c:pt idx="23">
                  <c:v>2181679.5854068724</c:v>
                </c:pt>
                <c:pt idx="24">
                  <c:v>2197699.6520408611</c:v>
                </c:pt>
                <c:pt idx="25">
                  <c:v>2213719.7186748497</c:v>
                </c:pt>
                <c:pt idx="26">
                  <c:v>2229739.7853088379</c:v>
                </c:pt>
                <c:pt idx="27">
                  <c:v>2245759.8519428265</c:v>
                </c:pt>
                <c:pt idx="28">
                  <c:v>2261779.9185768152</c:v>
                </c:pt>
                <c:pt idx="29">
                  <c:v>2277799.9852108038</c:v>
                </c:pt>
                <c:pt idx="30">
                  <c:v>2293820.0518447924</c:v>
                </c:pt>
                <c:pt idx="31">
                  <c:v>2309840.1184787806</c:v>
                </c:pt>
                <c:pt idx="32">
                  <c:v>2325860.1851127692</c:v>
                </c:pt>
                <c:pt idx="33">
                  <c:v>2341880.2517467579</c:v>
                </c:pt>
                <c:pt idx="34">
                  <c:v>2357900.3183807465</c:v>
                </c:pt>
                <c:pt idx="35">
                  <c:v>2373920.3850147352</c:v>
                </c:pt>
                <c:pt idx="36">
                  <c:v>2389940.4516487233</c:v>
                </c:pt>
                <c:pt idx="37">
                  <c:v>2405960.518282712</c:v>
                </c:pt>
                <c:pt idx="38">
                  <c:v>2421980.5849167006</c:v>
                </c:pt>
                <c:pt idx="39">
                  <c:v>2438000.6515506888</c:v>
                </c:pt>
                <c:pt idx="40">
                  <c:v>2454020.7181846774</c:v>
                </c:pt>
                <c:pt idx="41">
                  <c:v>2470040.7848186661</c:v>
                </c:pt>
                <c:pt idx="42">
                  <c:v>2486060.8514526547</c:v>
                </c:pt>
                <c:pt idx="43">
                  <c:v>2502080.9180866433</c:v>
                </c:pt>
                <c:pt idx="44">
                  <c:v>2518100.9847206315</c:v>
                </c:pt>
                <c:pt idx="45">
                  <c:v>2534121.0513546201</c:v>
                </c:pt>
                <c:pt idx="46">
                  <c:v>2550141.1179886088</c:v>
                </c:pt>
                <c:pt idx="47">
                  <c:v>2566161.1846225974</c:v>
                </c:pt>
                <c:pt idx="48">
                  <c:v>2582181.2512565861</c:v>
                </c:pt>
                <c:pt idx="49">
                  <c:v>2598201.3178905742</c:v>
                </c:pt>
                <c:pt idx="50">
                  <c:v>2614221.3845245629</c:v>
                </c:pt>
                <c:pt idx="51">
                  <c:v>2630241.4511585515</c:v>
                </c:pt>
                <c:pt idx="52">
                  <c:v>2646261.5177925397</c:v>
                </c:pt>
                <c:pt idx="53">
                  <c:v>2662281.5844265283</c:v>
                </c:pt>
                <c:pt idx="54">
                  <c:v>2678301.6510605169</c:v>
                </c:pt>
                <c:pt idx="55">
                  <c:v>2694321.7176945056</c:v>
                </c:pt>
                <c:pt idx="56">
                  <c:v>2710341.7843284942</c:v>
                </c:pt>
                <c:pt idx="57">
                  <c:v>2726361.8509624824</c:v>
                </c:pt>
                <c:pt idx="58">
                  <c:v>2742381.917596471</c:v>
                </c:pt>
                <c:pt idx="59">
                  <c:v>2758401.9842304597</c:v>
                </c:pt>
                <c:pt idx="60">
                  <c:v>2774422.0508644478</c:v>
                </c:pt>
                <c:pt idx="61">
                  <c:v>2790442.1174984369</c:v>
                </c:pt>
                <c:pt idx="62">
                  <c:v>2806462.1841324251</c:v>
                </c:pt>
                <c:pt idx="63">
                  <c:v>2822482.2507664138</c:v>
                </c:pt>
                <c:pt idx="64">
                  <c:v>2838502.3174004024</c:v>
                </c:pt>
                <c:pt idx="65">
                  <c:v>2854522.3840343906</c:v>
                </c:pt>
                <c:pt idx="66">
                  <c:v>2870542.4506683797</c:v>
                </c:pt>
                <c:pt idx="67">
                  <c:v>2886562.5173023678</c:v>
                </c:pt>
                <c:pt idx="68">
                  <c:v>2902582.5839363565</c:v>
                </c:pt>
                <c:pt idx="69">
                  <c:v>2918602.6505703451</c:v>
                </c:pt>
                <c:pt idx="70">
                  <c:v>2934622.7172043333</c:v>
                </c:pt>
                <c:pt idx="71">
                  <c:v>2950642.7838383219</c:v>
                </c:pt>
                <c:pt idx="72">
                  <c:v>2966662.8504723106</c:v>
                </c:pt>
                <c:pt idx="73">
                  <c:v>2982682.9171062987</c:v>
                </c:pt>
                <c:pt idx="74">
                  <c:v>2998702.9837402878</c:v>
                </c:pt>
                <c:pt idx="75">
                  <c:v>3014723.050374276</c:v>
                </c:pt>
                <c:pt idx="76">
                  <c:v>3030743.1170082646</c:v>
                </c:pt>
                <c:pt idx="77">
                  <c:v>3046763.1836422533</c:v>
                </c:pt>
                <c:pt idx="78">
                  <c:v>3062783.2502762415</c:v>
                </c:pt>
                <c:pt idx="79">
                  <c:v>3078803.3169102301</c:v>
                </c:pt>
                <c:pt idx="80">
                  <c:v>3094823.3835442187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plot'!$AC$21:$AC$101</c:f>
              <c:numCache>
                <c:formatCode>General</c:formatCode>
                <c:ptCount val="81"/>
                <c:pt idx="0">
                  <c:v>1838010.0489378457</c:v>
                </c:pt>
                <c:pt idx="1">
                  <c:v>1854030.1155718344</c:v>
                </c:pt>
                <c:pt idx="2">
                  <c:v>1870050.1822058228</c:v>
                </c:pt>
                <c:pt idx="3">
                  <c:v>1886070.2488398114</c:v>
                </c:pt>
                <c:pt idx="4">
                  <c:v>1902090.3154738001</c:v>
                </c:pt>
                <c:pt idx="5">
                  <c:v>1918110.3821077885</c:v>
                </c:pt>
                <c:pt idx="6">
                  <c:v>1934130.4487417769</c:v>
                </c:pt>
                <c:pt idx="7">
                  <c:v>1950150.5153757655</c:v>
                </c:pt>
                <c:pt idx="8">
                  <c:v>1966170.5820097541</c:v>
                </c:pt>
                <c:pt idx="9">
                  <c:v>1982190.6486437425</c:v>
                </c:pt>
                <c:pt idx="10">
                  <c:v>1998210.7152777312</c:v>
                </c:pt>
                <c:pt idx="11">
                  <c:v>2014230.7819117196</c:v>
                </c:pt>
                <c:pt idx="12">
                  <c:v>2030250.8485457082</c:v>
                </c:pt>
                <c:pt idx="13">
                  <c:v>2046270.9151796966</c:v>
                </c:pt>
                <c:pt idx="14">
                  <c:v>2062290.9818136853</c:v>
                </c:pt>
                <c:pt idx="15">
                  <c:v>2078311.0484476737</c:v>
                </c:pt>
                <c:pt idx="16">
                  <c:v>2094331.1150816623</c:v>
                </c:pt>
                <c:pt idx="17">
                  <c:v>2110351.1817156509</c:v>
                </c:pt>
                <c:pt idx="18">
                  <c:v>2126371.2483496396</c:v>
                </c:pt>
                <c:pt idx="19">
                  <c:v>2142391.3149836278</c:v>
                </c:pt>
                <c:pt idx="20">
                  <c:v>2158411.3816176164</c:v>
                </c:pt>
                <c:pt idx="21">
                  <c:v>2174431.448251605</c:v>
                </c:pt>
                <c:pt idx="22">
                  <c:v>2190451.5148855932</c:v>
                </c:pt>
                <c:pt idx="23">
                  <c:v>2206471.5815195818</c:v>
                </c:pt>
                <c:pt idx="24">
                  <c:v>2222491.6481535705</c:v>
                </c:pt>
                <c:pt idx="25">
                  <c:v>2238511.7147875591</c:v>
                </c:pt>
                <c:pt idx="26">
                  <c:v>2254531.7814215478</c:v>
                </c:pt>
                <c:pt idx="27">
                  <c:v>2270551.8480555359</c:v>
                </c:pt>
                <c:pt idx="28">
                  <c:v>2286571.9146895246</c:v>
                </c:pt>
                <c:pt idx="29">
                  <c:v>2302591.9813235132</c:v>
                </c:pt>
                <c:pt idx="30">
                  <c:v>2318612.0479575018</c:v>
                </c:pt>
                <c:pt idx="31">
                  <c:v>2334632.1145914905</c:v>
                </c:pt>
                <c:pt idx="32">
                  <c:v>2350652.1812254786</c:v>
                </c:pt>
                <c:pt idx="33">
                  <c:v>2366672.2478594673</c:v>
                </c:pt>
                <c:pt idx="34">
                  <c:v>2382692.3144934559</c:v>
                </c:pt>
                <c:pt idx="35">
                  <c:v>2398712.3811274441</c:v>
                </c:pt>
                <c:pt idx="36">
                  <c:v>2414732.4477614327</c:v>
                </c:pt>
                <c:pt idx="37">
                  <c:v>2430752.5143954214</c:v>
                </c:pt>
                <c:pt idx="38">
                  <c:v>2446772.58102941</c:v>
                </c:pt>
                <c:pt idx="39">
                  <c:v>2462792.6476633986</c:v>
                </c:pt>
                <c:pt idx="40">
                  <c:v>2478812.7142973868</c:v>
                </c:pt>
                <c:pt idx="41">
                  <c:v>2494832.7809313755</c:v>
                </c:pt>
                <c:pt idx="42">
                  <c:v>2510852.8475653641</c:v>
                </c:pt>
                <c:pt idx="43">
                  <c:v>2526872.9141993527</c:v>
                </c:pt>
                <c:pt idx="44">
                  <c:v>2542892.9808333414</c:v>
                </c:pt>
                <c:pt idx="45">
                  <c:v>2558913.0474673295</c:v>
                </c:pt>
                <c:pt idx="46">
                  <c:v>2574933.1141013182</c:v>
                </c:pt>
                <c:pt idx="47">
                  <c:v>2590953.1807353068</c:v>
                </c:pt>
                <c:pt idx="48">
                  <c:v>2606973.247369295</c:v>
                </c:pt>
                <c:pt idx="49">
                  <c:v>2622993.3140032836</c:v>
                </c:pt>
                <c:pt idx="50">
                  <c:v>2639013.3806372723</c:v>
                </c:pt>
                <c:pt idx="51">
                  <c:v>2655033.4472712609</c:v>
                </c:pt>
                <c:pt idx="52">
                  <c:v>2671053.5139052495</c:v>
                </c:pt>
                <c:pt idx="53">
                  <c:v>2687073.5805392377</c:v>
                </c:pt>
                <c:pt idx="54">
                  <c:v>2703093.6471732263</c:v>
                </c:pt>
                <c:pt idx="55">
                  <c:v>2719113.713807215</c:v>
                </c:pt>
                <c:pt idx="56">
                  <c:v>2735133.7804412032</c:v>
                </c:pt>
                <c:pt idx="57">
                  <c:v>2751153.8470751923</c:v>
                </c:pt>
                <c:pt idx="58">
                  <c:v>2767173.9137091804</c:v>
                </c:pt>
                <c:pt idx="59">
                  <c:v>2783193.9803431691</c:v>
                </c:pt>
                <c:pt idx="60">
                  <c:v>2799214.0469771577</c:v>
                </c:pt>
                <c:pt idx="61">
                  <c:v>2815234.1136111459</c:v>
                </c:pt>
                <c:pt idx="62">
                  <c:v>2831254.1802451345</c:v>
                </c:pt>
                <c:pt idx="63">
                  <c:v>2847274.2468791232</c:v>
                </c:pt>
                <c:pt idx="64">
                  <c:v>2863294.3135131113</c:v>
                </c:pt>
                <c:pt idx="65">
                  <c:v>2879314.3801471004</c:v>
                </c:pt>
                <c:pt idx="66">
                  <c:v>2895334.4467810886</c:v>
                </c:pt>
                <c:pt idx="67">
                  <c:v>2911354.5134150772</c:v>
                </c:pt>
                <c:pt idx="68">
                  <c:v>2927374.5800490659</c:v>
                </c:pt>
                <c:pt idx="69">
                  <c:v>2943394.646683054</c:v>
                </c:pt>
                <c:pt idx="70">
                  <c:v>2959414.7133170431</c:v>
                </c:pt>
                <c:pt idx="71">
                  <c:v>2975434.7799510313</c:v>
                </c:pt>
                <c:pt idx="72">
                  <c:v>2991454.84658502</c:v>
                </c:pt>
                <c:pt idx="73">
                  <c:v>3007474.9132190086</c:v>
                </c:pt>
                <c:pt idx="74">
                  <c:v>3023494.9798529968</c:v>
                </c:pt>
                <c:pt idx="75">
                  <c:v>3039515.0464869854</c:v>
                </c:pt>
                <c:pt idx="76">
                  <c:v>3055535.113120974</c:v>
                </c:pt>
                <c:pt idx="77">
                  <c:v>3071555.1797549622</c:v>
                </c:pt>
                <c:pt idx="78">
                  <c:v>3087575.2463889513</c:v>
                </c:pt>
                <c:pt idx="79">
                  <c:v>3103595.3130229395</c:v>
                </c:pt>
                <c:pt idx="80">
                  <c:v>3119615.3796569281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plot'!$AD$21:$AD$101</c:f>
              <c:numCache>
                <c:formatCode>General</c:formatCode>
                <c:ptCount val="81"/>
                <c:pt idx="0">
                  <c:v>1862802.0450505547</c:v>
                </c:pt>
                <c:pt idx="1">
                  <c:v>1878822.1116845433</c:v>
                </c:pt>
                <c:pt idx="2">
                  <c:v>1894842.1783185317</c:v>
                </c:pt>
                <c:pt idx="3">
                  <c:v>1910862.2449525204</c:v>
                </c:pt>
                <c:pt idx="4">
                  <c:v>1926882.311586509</c:v>
                </c:pt>
                <c:pt idx="5">
                  <c:v>1942902.3782204974</c:v>
                </c:pt>
                <c:pt idx="6">
                  <c:v>1958922.4448544858</c:v>
                </c:pt>
                <c:pt idx="7">
                  <c:v>1974942.5114884744</c:v>
                </c:pt>
                <c:pt idx="8">
                  <c:v>1990962.5781224631</c:v>
                </c:pt>
                <c:pt idx="9">
                  <c:v>2006982.6447564515</c:v>
                </c:pt>
                <c:pt idx="10">
                  <c:v>2023002.7113904401</c:v>
                </c:pt>
                <c:pt idx="11">
                  <c:v>2039022.7780244285</c:v>
                </c:pt>
                <c:pt idx="12">
                  <c:v>2055042.8446584172</c:v>
                </c:pt>
                <c:pt idx="13">
                  <c:v>2071062.9112924056</c:v>
                </c:pt>
                <c:pt idx="14">
                  <c:v>2087082.9779263942</c:v>
                </c:pt>
                <c:pt idx="15">
                  <c:v>2103103.0445603826</c:v>
                </c:pt>
                <c:pt idx="16">
                  <c:v>2119123.1111943712</c:v>
                </c:pt>
                <c:pt idx="17">
                  <c:v>2135143.1778283599</c:v>
                </c:pt>
                <c:pt idx="18">
                  <c:v>2151163.2444623485</c:v>
                </c:pt>
                <c:pt idx="19">
                  <c:v>2167183.3110963367</c:v>
                </c:pt>
                <c:pt idx="20">
                  <c:v>2183203.3777303253</c:v>
                </c:pt>
                <c:pt idx="21">
                  <c:v>2199223.444364314</c:v>
                </c:pt>
                <c:pt idx="22">
                  <c:v>2215243.5109983021</c:v>
                </c:pt>
                <c:pt idx="23">
                  <c:v>2231263.5776322908</c:v>
                </c:pt>
                <c:pt idx="24">
                  <c:v>2247283.6442662794</c:v>
                </c:pt>
                <c:pt idx="25">
                  <c:v>2263303.7109002681</c:v>
                </c:pt>
                <c:pt idx="26">
                  <c:v>2279323.7775342567</c:v>
                </c:pt>
                <c:pt idx="27">
                  <c:v>2295343.8441682449</c:v>
                </c:pt>
                <c:pt idx="28">
                  <c:v>2311363.9108022335</c:v>
                </c:pt>
                <c:pt idx="29">
                  <c:v>2327383.9774362221</c:v>
                </c:pt>
                <c:pt idx="30">
                  <c:v>2343404.0440702108</c:v>
                </c:pt>
                <c:pt idx="31">
                  <c:v>2359424.1107041994</c:v>
                </c:pt>
                <c:pt idx="32">
                  <c:v>2375444.1773381876</c:v>
                </c:pt>
                <c:pt idx="33">
                  <c:v>2391464.2439721762</c:v>
                </c:pt>
                <c:pt idx="34">
                  <c:v>2407484.3106061649</c:v>
                </c:pt>
                <c:pt idx="35">
                  <c:v>2423504.377240153</c:v>
                </c:pt>
                <c:pt idx="36">
                  <c:v>2439524.4438741417</c:v>
                </c:pt>
                <c:pt idx="37">
                  <c:v>2455544.5105081303</c:v>
                </c:pt>
                <c:pt idx="38">
                  <c:v>2471564.5771421189</c:v>
                </c:pt>
                <c:pt idx="39">
                  <c:v>2487584.6437761076</c:v>
                </c:pt>
                <c:pt idx="40">
                  <c:v>2503604.7104100958</c:v>
                </c:pt>
                <c:pt idx="41">
                  <c:v>2519624.7770440844</c:v>
                </c:pt>
                <c:pt idx="42">
                  <c:v>2535644.843678073</c:v>
                </c:pt>
                <c:pt idx="43">
                  <c:v>2551664.9103120617</c:v>
                </c:pt>
                <c:pt idx="44">
                  <c:v>2567684.9769460503</c:v>
                </c:pt>
                <c:pt idx="45">
                  <c:v>2583705.0435800385</c:v>
                </c:pt>
                <c:pt idx="46">
                  <c:v>2599725.1102140271</c:v>
                </c:pt>
                <c:pt idx="47">
                  <c:v>2615745.1768480157</c:v>
                </c:pt>
                <c:pt idx="48">
                  <c:v>2631765.2434820039</c:v>
                </c:pt>
                <c:pt idx="49">
                  <c:v>2647785.3101159926</c:v>
                </c:pt>
                <c:pt idx="50">
                  <c:v>2663805.3767499812</c:v>
                </c:pt>
                <c:pt idx="51">
                  <c:v>2679825.4433839698</c:v>
                </c:pt>
                <c:pt idx="52">
                  <c:v>2695845.5100179585</c:v>
                </c:pt>
                <c:pt idx="53">
                  <c:v>2711865.5766519466</c:v>
                </c:pt>
                <c:pt idx="54">
                  <c:v>2727885.6432859353</c:v>
                </c:pt>
                <c:pt idx="55">
                  <c:v>2743905.7099199239</c:v>
                </c:pt>
                <c:pt idx="56">
                  <c:v>2759925.7765539121</c:v>
                </c:pt>
                <c:pt idx="57">
                  <c:v>2775945.8431879012</c:v>
                </c:pt>
                <c:pt idx="58">
                  <c:v>2791965.9098218894</c:v>
                </c:pt>
                <c:pt idx="59">
                  <c:v>2807985.976455878</c:v>
                </c:pt>
                <c:pt idx="60">
                  <c:v>2824006.0430898666</c:v>
                </c:pt>
                <c:pt idx="61">
                  <c:v>2840026.1097238548</c:v>
                </c:pt>
                <c:pt idx="62">
                  <c:v>2856046.1763578434</c:v>
                </c:pt>
                <c:pt idx="63">
                  <c:v>2872066.2429918321</c:v>
                </c:pt>
                <c:pt idx="64">
                  <c:v>2888086.3096258203</c:v>
                </c:pt>
                <c:pt idx="65">
                  <c:v>2904106.3762598094</c:v>
                </c:pt>
                <c:pt idx="66">
                  <c:v>2920126.4428937975</c:v>
                </c:pt>
                <c:pt idx="67">
                  <c:v>2936146.5095277862</c:v>
                </c:pt>
                <c:pt idx="68">
                  <c:v>2952166.5761617748</c:v>
                </c:pt>
                <c:pt idx="69">
                  <c:v>2968186.642795763</c:v>
                </c:pt>
                <c:pt idx="70">
                  <c:v>2984206.7094297521</c:v>
                </c:pt>
                <c:pt idx="71">
                  <c:v>3000226.7760637403</c:v>
                </c:pt>
                <c:pt idx="72">
                  <c:v>3016246.8426977289</c:v>
                </c:pt>
                <c:pt idx="73">
                  <c:v>3032266.9093317175</c:v>
                </c:pt>
                <c:pt idx="74">
                  <c:v>3048286.9759657057</c:v>
                </c:pt>
                <c:pt idx="75">
                  <c:v>3064307.0425996943</c:v>
                </c:pt>
                <c:pt idx="76">
                  <c:v>3080327.109233683</c:v>
                </c:pt>
                <c:pt idx="77">
                  <c:v>3096347.1758676711</c:v>
                </c:pt>
                <c:pt idx="78">
                  <c:v>3112367.2425016603</c:v>
                </c:pt>
                <c:pt idx="79">
                  <c:v>3128387.3091356484</c:v>
                </c:pt>
                <c:pt idx="80">
                  <c:v>3144407.3757696371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plot'!$AE$21:$AE$101</c:f>
              <c:numCache>
                <c:formatCode>General</c:formatCode>
                <c:ptCount val="81"/>
                <c:pt idx="0">
                  <c:v>1887594.0411632641</c:v>
                </c:pt>
                <c:pt idx="1">
                  <c:v>1903614.1077972527</c:v>
                </c:pt>
                <c:pt idx="2">
                  <c:v>1919634.1744312411</c:v>
                </c:pt>
                <c:pt idx="3">
                  <c:v>1935654.2410652298</c:v>
                </c:pt>
                <c:pt idx="4">
                  <c:v>1951674.3076992184</c:v>
                </c:pt>
                <c:pt idx="5">
                  <c:v>1967694.3743332068</c:v>
                </c:pt>
                <c:pt idx="6">
                  <c:v>1983714.4409671952</c:v>
                </c:pt>
                <c:pt idx="7">
                  <c:v>1999734.5076011838</c:v>
                </c:pt>
                <c:pt idx="8">
                  <c:v>2015754.5742351725</c:v>
                </c:pt>
                <c:pt idx="9">
                  <c:v>2031774.6408691609</c:v>
                </c:pt>
                <c:pt idx="10">
                  <c:v>2047794.7075031495</c:v>
                </c:pt>
                <c:pt idx="11">
                  <c:v>2063814.7741371379</c:v>
                </c:pt>
                <c:pt idx="12">
                  <c:v>2079834.8407711266</c:v>
                </c:pt>
                <c:pt idx="13">
                  <c:v>2095854.907405115</c:v>
                </c:pt>
                <c:pt idx="14">
                  <c:v>2111874.9740391034</c:v>
                </c:pt>
                <c:pt idx="15">
                  <c:v>2127895.040673092</c:v>
                </c:pt>
                <c:pt idx="16">
                  <c:v>2143915.1073070806</c:v>
                </c:pt>
                <c:pt idx="17">
                  <c:v>2159935.1739410693</c:v>
                </c:pt>
                <c:pt idx="18">
                  <c:v>2175955.2405750575</c:v>
                </c:pt>
                <c:pt idx="19">
                  <c:v>2271333.3333333335</c:v>
                </c:pt>
                <c:pt idx="20">
                  <c:v>2271333.3333333335</c:v>
                </c:pt>
                <c:pt idx="21">
                  <c:v>2224015.4404770234</c:v>
                </c:pt>
                <c:pt idx="22">
                  <c:v>2240035.507111012</c:v>
                </c:pt>
                <c:pt idx="23">
                  <c:v>2256055.5737450002</c:v>
                </c:pt>
                <c:pt idx="24">
                  <c:v>2812500</c:v>
                </c:pt>
                <c:pt idx="25">
                  <c:v>2812500</c:v>
                </c:pt>
                <c:pt idx="26">
                  <c:v>2304115.7736469656</c:v>
                </c:pt>
                <c:pt idx="27">
                  <c:v>2320135.8402809543</c:v>
                </c:pt>
                <c:pt idx="28">
                  <c:v>2336155.9069149429</c:v>
                </c:pt>
                <c:pt idx="29">
                  <c:v>2352175.9735489315</c:v>
                </c:pt>
                <c:pt idx="30">
                  <c:v>2368196.0401829202</c:v>
                </c:pt>
                <c:pt idx="31">
                  <c:v>2384216.1068169083</c:v>
                </c:pt>
                <c:pt idx="32">
                  <c:v>2400236.173450897</c:v>
                </c:pt>
                <c:pt idx="33">
                  <c:v>2416256.2400848856</c:v>
                </c:pt>
                <c:pt idx="34">
                  <c:v>2432276.3067188743</c:v>
                </c:pt>
                <c:pt idx="35">
                  <c:v>2448296.3733528629</c:v>
                </c:pt>
                <c:pt idx="36">
                  <c:v>2464316.4399868511</c:v>
                </c:pt>
                <c:pt idx="37">
                  <c:v>2480336.5066208397</c:v>
                </c:pt>
                <c:pt idx="38">
                  <c:v>2496356.5732548283</c:v>
                </c:pt>
                <c:pt idx="39">
                  <c:v>2512376.6398888165</c:v>
                </c:pt>
                <c:pt idx="40">
                  <c:v>2528396.7065228052</c:v>
                </c:pt>
                <c:pt idx="41">
                  <c:v>2544416.7731567938</c:v>
                </c:pt>
                <c:pt idx="42">
                  <c:v>2560436.8397907824</c:v>
                </c:pt>
                <c:pt idx="43">
                  <c:v>2576456.9064247711</c:v>
                </c:pt>
                <c:pt idx="44">
                  <c:v>2592476.9730587592</c:v>
                </c:pt>
                <c:pt idx="45">
                  <c:v>2608497.0396927479</c:v>
                </c:pt>
                <c:pt idx="46">
                  <c:v>2624517.1063267365</c:v>
                </c:pt>
                <c:pt idx="47">
                  <c:v>2640537.1729607251</c:v>
                </c:pt>
                <c:pt idx="48">
                  <c:v>2656557.2395947138</c:v>
                </c:pt>
                <c:pt idx="49">
                  <c:v>3462500</c:v>
                </c:pt>
                <c:pt idx="50">
                  <c:v>3462500</c:v>
                </c:pt>
                <c:pt idx="51">
                  <c:v>2704617.4394966792</c:v>
                </c:pt>
                <c:pt idx="52">
                  <c:v>2720637.5061306674</c:v>
                </c:pt>
                <c:pt idx="53">
                  <c:v>2736657.572764656</c:v>
                </c:pt>
                <c:pt idx="54">
                  <c:v>2752677.6393986447</c:v>
                </c:pt>
                <c:pt idx="55">
                  <c:v>2768697.7060326333</c:v>
                </c:pt>
                <c:pt idx="56">
                  <c:v>2784717.772666622</c:v>
                </c:pt>
                <c:pt idx="57">
                  <c:v>2800737.8393006101</c:v>
                </c:pt>
                <c:pt idx="58">
                  <c:v>2816757.9059345988</c:v>
                </c:pt>
                <c:pt idx="59">
                  <c:v>2832777.9725685874</c:v>
                </c:pt>
                <c:pt idx="60">
                  <c:v>2848798.0392025756</c:v>
                </c:pt>
                <c:pt idx="61">
                  <c:v>2864818.1058365647</c:v>
                </c:pt>
                <c:pt idx="62">
                  <c:v>2880838.1724705528</c:v>
                </c:pt>
                <c:pt idx="63">
                  <c:v>2896858.2391045415</c:v>
                </c:pt>
                <c:pt idx="64">
                  <c:v>2912878.3057385301</c:v>
                </c:pt>
                <c:pt idx="65">
                  <c:v>2928898.3723725183</c:v>
                </c:pt>
                <c:pt idx="66">
                  <c:v>2944918.4390065074</c:v>
                </c:pt>
                <c:pt idx="67">
                  <c:v>2960938.5056404956</c:v>
                </c:pt>
                <c:pt idx="68">
                  <c:v>2976958.5722744842</c:v>
                </c:pt>
                <c:pt idx="69">
                  <c:v>2992978.6389084728</c:v>
                </c:pt>
                <c:pt idx="70">
                  <c:v>3008998.705542461</c:v>
                </c:pt>
                <c:pt idx="71">
                  <c:v>3025018.7721764497</c:v>
                </c:pt>
                <c:pt idx="72">
                  <c:v>3041038.8388104383</c:v>
                </c:pt>
                <c:pt idx="73">
                  <c:v>3057058.9054444265</c:v>
                </c:pt>
                <c:pt idx="74">
                  <c:v>3073078.9720784156</c:v>
                </c:pt>
                <c:pt idx="75">
                  <c:v>3089099.0387124037</c:v>
                </c:pt>
                <c:pt idx="76">
                  <c:v>3105119.1053463924</c:v>
                </c:pt>
                <c:pt idx="77">
                  <c:v>3121139.171980381</c:v>
                </c:pt>
                <c:pt idx="78">
                  <c:v>3137159.2386143692</c:v>
                </c:pt>
                <c:pt idx="79">
                  <c:v>3153179.3052483578</c:v>
                </c:pt>
                <c:pt idx="80">
                  <c:v>3169199.3718823465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plot'!$AF$21:$AF$101</c:f>
              <c:numCache>
                <c:formatCode>General</c:formatCode>
                <c:ptCount val="81"/>
                <c:pt idx="0">
                  <c:v>1912386.0372759732</c:v>
                </c:pt>
                <c:pt idx="1">
                  <c:v>1928406.1039099619</c:v>
                </c:pt>
                <c:pt idx="2">
                  <c:v>1944426.1705439503</c:v>
                </c:pt>
                <c:pt idx="3">
                  <c:v>1960446.2371779389</c:v>
                </c:pt>
                <c:pt idx="4">
                  <c:v>1976466.3038119273</c:v>
                </c:pt>
                <c:pt idx="5">
                  <c:v>1992486.370445916</c:v>
                </c:pt>
                <c:pt idx="6">
                  <c:v>2008506.4370799046</c:v>
                </c:pt>
                <c:pt idx="7">
                  <c:v>2024526.503713893</c:v>
                </c:pt>
                <c:pt idx="8">
                  <c:v>2040546.5703478814</c:v>
                </c:pt>
                <c:pt idx="9">
                  <c:v>2056566.63698187</c:v>
                </c:pt>
                <c:pt idx="10">
                  <c:v>2072586.7036158587</c:v>
                </c:pt>
                <c:pt idx="11">
                  <c:v>2088606.7702498471</c:v>
                </c:pt>
                <c:pt idx="12">
                  <c:v>2104626.8368838355</c:v>
                </c:pt>
                <c:pt idx="13">
                  <c:v>2120646.9035178241</c:v>
                </c:pt>
                <c:pt idx="14">
                  <c:v>2136666.9701518128</c:v>
                </c:pt>
                <c:pt idx="15">
                  <c:v>2152687.0367858014</c:v>
                </c:pt>
                <c:pt idx="16">
                  <c:v>2168707.1034197896</c:v>
                </c:pt>
                <c:pt idx="17">
                  <c:v>2184727.1700537782</c:v>
                </c:pt>
                <c:pt idx="18">
                  <c:v>2200747.2366877669</c:v>
                </c:pt>
                <c:pt idx="19">
                  <c:v>2271333.3333333335</c:v>
                </c:pt>
                <c:pt idx="20">
                  <c:v>2271333.3333333335</c:v>
                </c:pt>
                <c:pt idx="21">
                  <c:v>2248807.4365897323</c:v>
                </c:pt>
                <c:pt idx="22">
                  <c:v>2264827.5032237209</c:v>
                </c:pt>
                <c:pt idx="23">
                  <c:v>2280847.5698577096</c:v>
                </c:pt>
                <c:pt idx="24">
                  <c:v>2812500</c:v>
                </c:pt>
                <c:pt idx="25">
                  <c:v>2812500</c:v>
                </c:pt>
                <c:pt idx="26">
                  <c:v>2328907.769759675</c:v>
                </c:pt>
                <c:pt idx="27">
                  <c:v>2344927.8363936637</c:v>
                </c:pt>
                <c:pt idx="28">
                  <c:v>2360947.9030276523</c:v>
                </c:pt>
                <c:pt idx="29">
                  <c:v>2376967.9696616409</c:v>
                </c:pt>
                <c:pt idx="30">
                  <c:v>2392988.0362956291</c:v>
                </c:pt>
                <c:pt idx="31">
                  <c:v>2409008.1029296177</c:v>
                </c:pt>
                <c:pt idx="32">
                  <c:v>2425028.1695636064</c:v>
                </c:pt>
                <c:pt idx="33">
                  <c:v>2441048.2361975946</c:v>
                </c:pt>
                <c:pt idx="34">
                  <c:v>2457068.3028315832</c:v>
                </c:pt>
                <c:pt idx="35">
                  <c:v>2473088.3694655718</c:v>
                </c:pt>
                <c:pt idx="36">
                  <c:v>2489108.4360995605</c:v>
                </c:pt>
                <c:pt idx="37">
                  <c:v>2505128.5027335491</c:v>
                </c:pt>
                <c:pt idx="38">
                  <c:v>2521148.5693675373</c:v>
                </c:pt>
                <c:pt idx="39">
                  <c:v>2537168.6360015259</c:v>
                </c:pt>
                <c:pt idx="40">
                  <c:v>2553188.7026355145</c:v>
                </c:pt>
                <c:pt idx="41">
                  <c:v>2569208.7692695027</c:v>
                </c:pt>
                <c:pt idx="42">
                  <c:v>2585228.8359034914</c:v>
                </c:pt>
                <c:pt idx="43">
                  <c:v>2601248.90253748</c:v>
                </c:pt>
                <c:pt idx="44">
                  <c:v>2617268.9691714686</c:v>
                </c:pt>
                <c:pt idx="45">
                  <c:v>2633289.0358054573</c:v>
                </c:pt>
                <c:pt idx="46">
                  <c:v>2649309.1024394454</c:v>
                </c:pt>
                <c:pt idx="47">
                  <c:v>2665329.1690734341</c:v>
                </c:pt>
                <c:pt idx="48">
                  <c:v>2681349.2357074227</c:v>
                </c:pt>
                <c:pt idx="49">
                  <c:v>3462500</c:v>
                </c:pt>
                <c:pt idx="50">
                  <c:v>3462500</c:v>
                </c:pt>
                <c:pt idx="51">
                  <c:v>2729409.4356093882</c:v>
                </c:pt>
                <c:pt idx="52">
                  <c:v>2745429.5022433768</c:v>
                </c:pt>
                <c:pt idx="53">
                  <c:v>2761449.5688773654</c:v>
                </c:pt>
                <c:pt idx="54">
                  <c:v>2777469.6355113536</c:v>
                </c:pt>
                <c:pt idx="55">
                  <c:v>2793489.7021453422</c:v>
                </c:pt>
                <c:pt idx="56">
                  <c:v>2809509.7687793309</c:v>
                </c:pt>
                <c:pt idx="57">
                  <c:v>2825529.8354133195</c:v>
                </c:pt>
                <c:pt idx="58">
                  <c:v>2841549.9020473082</c:v>
                </c:pt>
                <c:pt idx="59">
                  <c:v>2857569.9686812963</c:v>
                </c:pt>
                <c:pt idx="60">
                  <c:v>2873590.035315285</c:v>
                </c:pt>
                <c:pt idx="61">
                  <c:v>2889610.1019492736</c:v>
                </c:pt>
                <c:pt idx="62">
                  <c:v>2905630.1685832618</c:v>
                </c:pt>
                <c:pt idx="63">
                  <c:v>2921650.2352172509</c:v>
                </c:pt>
                <c:pt idx="64">
                  <c:v>2937670.3018512391</c:v>
                </c:pt>
                <c:pt idx="65">
                  <c:v>2953690.3684852277</c:v>
                </c:pt>
                <c:pt idx="66">
                  <c:v>2969710.4351192163</c:v>
                </c:pt>
                <c:pt idx="67">
                  <c:v>2985730.5017532045</c:v>
                </c:pt>
                <c:pt idx="68">
                  <c:v>3001750.5683871936</c:v>
                </c:pt>
                <c:pt idx="69">
                  <c:v>3017770.6350211818</c:v>
                </c:pt>
                <c:pt idx="70">
                  <c:v>3033790.7016551704</c:v>
                </c:pt>
                <c:pt idx="71">
                  <c:v>3049810.7682891591</c:v>
                </c:pt>
                <c:pt idx="72">
                  <c:v>3065830.8349231472</c:v>
                </c:pt>
                <c:pt idx="73">
                  <c:v>3081850.9015571359</c:v>
                </c:pt>
                <c:pt idx="74">
                  <c:v>3097870.9681911245</c:v>
                </c:pt>
                <c:pt idx="75">
                  <c:v>3113891.0348251127</c:v>
                </c:pt>
                <c:pt idx="76">
                  <c:v>3129911.1014591018</c:v>
                </c:pt>
                <c:pt idx="77">
                  <c:v>3145931.1680930899</c:v>
                </c:pt>
                <c:pt idx="78">
                  <c:v>3161951.2347270786</c:v>
                </c:pt>
                <c:pt idx="79">
                  <c:v>3177971.3013610672</c:v>
                </c:pt>
                <c:pt idx="80">
                  <c:v>3193991.3679950554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plot'!$AG$21:$AG$101</c:f>
              <c:numCache>
                <c:formatCode>General</c:formatCode>
                <c:ptCount val="81"/>
                <c:pt idx="0">
                  <c:v>1937178.0333886824</c:v>
                </c:pt>
                <c:pt idx="1">
                  <c:v>1953198.100022671</c:v>
                </c:pt>
                <c:pt idx="2">
                  <c:v>1969218.1666566595</c:v>
                </c:pt>
                <c:pt idx="3">
                  <c:v>1985238.2332906481</c:v>
                </c:pt>
                <c:pt idx="4">
                  <c:v>2001258.2999246367</c:v>
                </c:pt>
                <c:pt idx="5">
                  <c:v>2017278.3665586251</c:v>
                </c:pt>
                <c:pt idx="6">
                  <c:v>2033298.4331926135</c:v>
                </c:pt>
                <c:pt idx="7">
                  <c:v>2049318.4998266022</c:v>
                </c:pt>
                <c:pt idx="8">
                  <c:v>2065338.5664605908</c:v>
                </c:pt>
                <c:pt idx="9">
                  <c:v>2081358.6330945792</c:v>
                </c:pt>
                <c:pt idx="10">
                  <c:v>2097378.6997285676</c:v>
                </c:pt>
                <c:pt idx="11">
                  <c:v>2113398.7663625563</c:v>
                </c:pt>
                <c:pt idx="12">
                  <c:v>2129418.8329965449</c:v>
                </c:pt>
                <c:pt idx="13">
                  <c:v>2145438.8996305335</c:v>
                </c:pt>
                <c:pt idx="14">
                  <c:v>2161458.9662645217</c:v>
                </c:pt>
                <c:pt idx="15">
                  <c:v>2177479.0328985103</c:v>
                </c:pt>
                <c:pt idx="16">
                  <c:v>2193499.099532499</c:v>
                </c:pt>
                <c:pt idx="17">
                  <c:v>2209519.1661664876</c:v>
                </c:pt>
                <c:pt idx="18">
                  <c:v>2225539.2328004763</c:v>
                </c:pt>
                <c:pt idx="19">
                  <c:v>2241559.2994344644</c:v>
                </c:pt>
                <c:pt idx="20">
                  <c:v>2257579.3660684531</c:v>
                </c:pt>
                <c:pt idx="21">
                  <c:v>2273599.4327024417</c:v>
                </c:pt>
                <c:pt idx="22">
                  <c:v>2289619.4993364299</c:v>
                </c:pt>
                <c:pt idx="23">
                  <c:v>2305639.5659704185</c:v>
                </c:pt>
                <c:pt idx="24">
                  <c:v>2321659.6326044071</c:v>
                </c:pt>
                <c:pt idx="25">
                  <c:v>2337679.6992383958</c:v>
                </c:pt>
                <c:pt idx="26">
                  <c:v>2353699.7658723844</c:v>
                </c:pt>
                <c:pt idx="27">
                  <c:v>2369719.8325063726</c:v>
                </c:pt>
                <c:pt idx="28">
                  <c:v>2385739.8991403612</c:v>
                </c:pt>
                <c:pt idx="29">
                  <c:v>2401759.9657743499</c:v>
                </c:pt>
                <c:pt idx="30">
                  <c:v>2417780.0324083385</c:v>
                </c:pt>
                <c:pt idx="31">
                  <c:v>2433800.0990423271</c:v>
                </c:pt>
                <c:pt idx="32">
                  <c:v>2449820.1656763153</c:v>
                </c:pt>
                <c:pt idx="33">
                  <c:v>2465840.232310304</c:v>
                </c:pt>
                <c:pt idx="34">
                  <c:v>2481860.2989442926</c:v>
                </c:pt>
                <c:pt idx="35">
                  <c:v>2497880.3655782808</c:v>
                </c:pt>
                <c:pt idx="36">
                  <c:v>2513900.4322122694</c:v>
                </c:pt>
                <c:pt idx="37">
                  <c:v>2529920.498846258</c:v>
                </c:pt>
                <c:pt idx="38">
                  <c:v>2545940.5654802467</c:v>
                </c:pt>
                <c:pt idx="39">
                  <c:v>2561960.6321142353</c:v>
                </c:pt>
                <c:pt idx="40">
                  <c:v>2577980.6987482235</c:v>
                </c:pt>
                <c:pt idx="41">
                  <c:v>2594000.7653822121</c:v>
                </c:pt>
                <c:pt idx="42">
                  <c:v>2610020.8320162008</c:v>
                </c:pt>
                <c:pt idx="43">
                  <c:v>2626040.8986501894</c:v>
                </c:pt>
                <c:pt idx="44">
                  <c:v>2642060.965284178</c:v>
                </c:pt>
                <c:pt idx="45">
                  <c:v>2658081.0319181662</c:v>
                </c:pt>
                <c:pt idx="46">
                  <c:v>2674101.0985521548</c:v>
                </c:pt>
                <c:pt idx="47">
                  <c:v>2690121.1651861435</c:v>
                </c:pt>
                <c:pt idx="48">
                  <c:v>2706141.2318201317</c:v>
                </c:pt>
                <c:pt idx="49">
                  <c:v>2722161.2984541203</c:v>
                </c:pt>
                <c:pt idx="50">
                  <c:v>2738181.3650881089</c:v>
                </c:pt>
                <c:pt idx="51">
                  <c:v>2754201.4317220976</c:v>
                </c:pt>
                <c:pt idx="52">
                  <c:v>2770221.4983560862</c:v>
                </c:pt>
                <c:pt idx="53">
                  <c:v>2786241.5649900744</c:v>
                </c:pt>
                <c:pt idx="54">
                  <c:v>2802261.631624063</c:v>
                </c:pt>
                <c:pt idx="55">
                  <c:v>2818281.6982580516</c:v>
                </c:pt>
                <c:pt idx="56">
                  <c:v>2834301.7648920398</c:v>
                </c:pt>
                <c:pt idx="57">
                  <c:v>2850321.8315260289</c:v>
                </c:pt>
                <c:pt idx="58">
                  <c:v>2866341.8981600171</c:v>
                </c:pt>
                <c:pt idx="59">
                  <c:v>2882361.9647940057</c:v>
                </c:pt>
                <c:pt idx="60">
                  <c:v>2898382.0314279944</c:v>
                </c:pt>
                <c:pt idx="61">
                  <c:v>2914402.0980619825</c:v>
                </c:pt>
                <c:pt idx="62">
                  <c:v>2930422.1646959712</c:v>
                </c:pt>
                <c:pt idx="63">
                  <c:v>2946442.2313299598</c:v>
                </c:pt>
                <c:pt idx="64">
                  <c:v>2962462.297963948</c:v>
                </c:pt>
                <c:pt idx="65">
                  <c:v>2978482.3645979371</c:v>
                </c:pt>
                <c:pt idx="66">
                  <c:v>2994502.4312319253</c:v>
                </c:pt>
                <c:pt idx="67">
                  <c:v>3010522.4978659139</c:v>
                </c:pt>
                <c:pt idx="68">
                  <c:v>3026542.5644999025</c:v>
                </c:pt>
                <c:pt idx="69">
                  <c:v>3042562.6311338907</c:v>
                </c:pt>
                <c:pt idx="70">
                  <c:v>3058582.6977678798</c:v>
                </c:pt>
                <c:pt idx="71">
                  <c:v>3074602.764401868</c:v>
                </c:pt>
                <c:pt idx="72">
                  <c:v>3090622.8310358566</c:v>
                </c:pt>
                <c:pt idx="73">
                  <c:v>3106642.8976698453</c:v>
                </c:pt>
                <c:pt idx="74">
                  <c:v>3122662.9643038334</c:v>
                </c:pt>
                <c:pt idx="75">
                  <c:v>3138683.0309378221</c:v>
                </c:pt>
                <c:pt idx="76">
                  <c:v>3154703.0975718107</c:v>
                </c:pt>
                <c:pt idx="77">
                  <c:v>3170723.1642057989</c:v>
                </c:pt>
                <c:pt idx="78">
                  <c:v>3186743.230839788</c:v>
                </c:pt>
                <c:pt idx="79">
                  <c:v>3202763.2974737762</c:v>
                </c:pt>
                <c:pt idx="80">
                  <c:v>3218783.3641077648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plot'!$AH$21:$AH$101</c:f>
              <c:numCache>
                <c:formatCode>General</c:formatCode>
                <c:ptCount val="81"/>
                <c:pt idx="0">
                  <c:v>1961970.0295013918</c:v>
                </c:pt>
                <c:pt idx="1">
                  <c:v>1977990.0961353804</c:v>
                </c:pt>
                <c:pt idx="2">
                  <c:v>1994010.1627693688</c:v>
                </c:pt>
                <c:pt idx="3">
                  <c:v>2010030.2294033575</c:v>
                </c:pt>
                <c:pt idx="4">
                  <c:v>2026050.2960373461</c:v>
                </c:pt>
                <c:pt idx="5">
                  <c:v>2042070.3626713345</c:v>
                </c:pt>
                <c:pt idx="6">
                  <c:v>2058090.4293053229</c:v>
                </c:pt>
                <c:pt idx="7">
                  <c:v>2074110.4959393116</c:v>
                </c:pt>
                <c:pt idx="8">
                  <c:v>2090130.5625733002</c:v>
                </c:pt>
                <c:pt idx="9">
                  <c:v>2106150.6292072888</c:v>
                </c:pt>
                <c:pt idx="10">
                  <c:v>2122170.695841277</c:v>
                </c:pt>
                <c:pt idx="11">
                  <c:v>2138190.7624752657</c:v>
                </c:pt>
                <c:pt idx="12">
                  <c:v>2154210.8291092543</c:v>
                </c:pt>
                <c:pt idx="13">
                  <c:v>2170230.8957432429</c:v>
                </c:pt>
                <c:pt idx="14">
                  <c:v>2186250.9623772311</c:v>
                </c:pt>
                <c:pt idx="15">
                  <c:v>2202271.0290112197</c:v>
                </c:pt>
                <c:pt idx="16">
                  <c:v>2218291.0956452084</c:v>
                </c:pt>
                <c:pt idx="17">
                  <c:v>2234311.162279197</c:v>
                </c:pt>
                <c:pt idx="18">
                  <c:v>2250331.2289131852</c:v>
                </c:pt>
                <c:pt idx="19">
                  <c:v>2266351.2955471738</c:v>
                </c:pt>
                <c:pt idx="20">
                  <c:v>2282371.3621811625</c:v>
                </c:pt>
                <c:pt idx="21">
                  <c:v>2298391.4288151511</c:v>
                </c:pt>
                <c:pt idx="22">
                  <c:v>2314411.4954491397</c:v>
                </c:pt>
                <c:pt idx="23">
                  <c:v>2330431.5620831279</c:v>
                </c:pt>
                <c:pt idx="24">
                  <c:v>2346451.6287171165</c:v>
                </c:pt>
                <c:pt idx="25">
                  <c:v>2362471.6953511052</c:v>
                </c:pt>
                <c:pt idx="26">
                  <c:v>2378491.7619850934</c:v>
                </c:pt>
                <c:pt idx="27">
                  <c:v>2394511.828619082</c:v>
                </c:pt>
                <c:pt idx="28">
                  <c:v>2410531.8952530706</c:v>
                </c:pt>
                <c:pt idx="29">
                  <c:v>2426551.9618870593</c:v>
                </c:pt>
                <c:pt idx="30">
                  <c:v>2442572.0285210479</c:v>
                </c:pt>
                <c:pt idx="31">
                  <c:v>2458592.0951550361</c:v>
                </c:pt>
                <c:pt idx="32">
                  <c:v>2474612.1617890247</c:v>
                </c:pt>
                <c:pt idx="33">
                  <c:v>2490632.2284230134</c:v>
                </c:pt>
                <c:pt idx="34">
                  <c:v>2506652.295057002</c:v>
                </c:pt>
                <c:pt idx="35">
                  <c:v>2522672.3616909906</c:v>
                </c:pt>
                <c:pt idx="36">
                  <c:v>2538692.4283249788</c:v>
                </c:pt>
                <c:pt idx="37">
                  <c:v>2554712.4949589674</c:v>
                </c:pt>
                <c:pt idx="38">
                  <c:v>2570732.5615929561</c:v>
                </c:pt>
                <c:pt idx="39">
                  <c:v>2586752.6282269442</c:v>
                </c:pt>
                <c:pt idx="40">
                  <c:v>2602772.6948609329</c:v>
                </c:pt>
                <c:pt idx="41">
                  <c:v>2618792.7614949215</c:v>
                </c:pt>
                <c:pt idx="42">
                  <c:v>2634812.8281289102</c:v>
                </c:pt>
                <c:pt idx="43">
                  <c:v>2650832.8947628988</c:v>
                </c:pt>
                <c:pt idx="44">
                  <c:v>2666852.961396887</c:v>
                </c:pt>
                <c:pt idx="45">
                  <c:v>2682873.0280308756</c:v>
                </c:pt>
                <c:pt idx="46">
                  <c:v>2698893.0946648642</c:v>
                </c:pt>
                <c:pt idx="47">
                  <c:v>2714913.1612988529</c:v>
                </c:pt>
                <c:pt idx="48">
                  <c:v>2730933.2279328415</c:v>
                </c:pt>
                <c:pt idx="49">
                  <c:v>2746953.2945668297</c:v>
                </c:pt>
                <c:pt idx="50">
                  <c:v>2762973.3612008183</c:v>
                </c:pt>
                <c:pt idx="51">
                  <c:v>2778993.427834807</c:v>
                </c:pt>
                <c:pt idx="52">
                  <c:v>2795013.4944687951</c:v>
                </c:pt>
                <c:pt idx="53">
                  <c:v>2811033.5611027838</c:v>
                </c:pt>
                <c:pt idx="54">
                  <c:v>2827053.6277367724</c:v>
                </c:pt>
                <c:pt idx="55">
                  <c:v>2843073.694370761</c:v>
                </c:pt>
                <c:pt idx="56">
                  <c:v>2859093.7610047497</c:v>
                </c:pt>
                <c:pt idx="57">
                  <c:v>2875113.8276387379</c:v>
                </c:pt>
                <c:pt idx="58">
                  <c:v>2891133.8942727265</c:v>
                </c:pt>
                <c:pt idx="59">
                  <c:v>2907153.9609067151</c:v>
                </c:pt>
                <c:pt idx="60">
                  <c:v>2923174.0275407033</c:v>
                </c:pt>
                <c:pt idx="61">
                  <c:v>2939194.0941746924</c:v>
                </c:pt>
                <c:pt idx="62">
                  <c:v>2955214.1608086806</c:v>
                </c:pt>
                <c:pt idx="63">
                  <c:v>2971234.2274426692</c:v>
                </c:pt>
                <c:pt idx="64">
                  <c:v>2987254.2940766579</c:v>
                </c:pt>
                <c:pt idx="65">
                  <c:v>3003274.360710646</c:v>
                </c:pt>
                <c:pt idx="66">
                  <c:v>3019294.4273446351</c:v>
                </c:pt>
                <c:pt idx="67">
                  <c:v>3035314.4939786233</c:v>
                </c:pt>
                <c:pt idx="68">
                  <c:v>3051334.5606126119</c:v>
                </c:pt>
                <c:pt idx="69">
                  <c:v>3067354.6272466006</c:v>
                </c:pt>
                <c:pt idx="70">
                  <c:v>3083374.6938805887</c:v>
                </c:pt>
                <c:pt idx="71">
                  <c:v>3099394.7605145774</c:v>
                </c:pt>
                <c:pt idx="72">
                  <c:v>3115414.827148566</c:v>
                </c:pt>
                <c:pt idx="73">
                  <c:v>3131434.8937825542</c:v>
                </c:pt>
                <c:pt idx="74">
                  <c:v>3147454.9604165433</c:v>
                </c:pt>
                <c:pt idx="75">
                  <c:v>3163475.0270505315</c:v>
                </c:pt>
                <c:pt idx="76">
                  <c:v>3179495.0936845201</c:v>
                </c:pt>
                <c:pt idx="77">
                  <c:v>3195515.1603185087</c:v>
                </c:pt>
                <c:pt idx="78">
                  <c:v>3211535.2269524969</c:v>
                </c:pt>
                <c:pt idx="79">
                  <c:v>3227555.2935864856</c:v>
                </c:pt>
                <c:pt idx="80">
                  <c:v>3243575.3602204742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plot'!$AI$21:$AI$101</c:f>
              <c:numCache>
                <c:formatCode>General</c:formatCode>
                <c:ptCount val="81"/>
                <c:pt idx="0">
                  <c:v>1986762.0256141007</c:v>
                </c:pt>
                <c:pt idx="1">
                  <c:v>2002782.0922480894</c:v>
                </c:pt>
                <c:pt idx="2">
                  <c:v>2018802.1588820778</c:v>
                </c:pt>
                <c:pt idx="3">
                  <c:v>2034822.2255160664</c:v>
                </c:pt>
                <c:pt idx="4">
                  <c:v>2050842.2921500551</c:v>
                </c:pt>
                <c:pt idx="5">
                  <c:v>2066862.3587840435</c:v>
                </c:pt>
                <c:pt idx="6">
                  <c:v>2082882.4254180319</c:v>
                </c:pt>
                <c:pt idx="7">
                  <c:v>2098902.4920520205</c:v>
                </c:pt>
                <c:pt idx="8">
                  <c:v>2114922.5586860091</c:v>
                </c:pt>
                <c:pt idx="9">
                  <c:v>2130942.6253199978</c:v>
                </c:pt>
                <c:pt idx="10">
                  <c:v>2146962.691953986</c:v>
                </c:pt>
                <c:pt idx="11">
                  <c:v>2162982.7585879746</c:v>
                </c:pt>
                <c:pt idx="12">
                  <c:v>2179002.8252219632</c:v>
                </c:pt>
                <c:pt idx="13">
                  <c:v>2195022.8918559519</c:v>
                </c:pt>
                <c:pt idx="14">
                  <c:v>2211042.95848994</c:v>
                </c:pt>
                <c:pt idx="15">
                  <c:v>2227063.0251239287</c:v>
                </c:pt>
                <c:pt idx="16">
                  <c:v>2243083.0917579173</c:v>
                </c:pt>
                <c:pt idx="17">
                  <c:v>2259103.1583919059</c:v>
                </c:pt>
                <c:pt idx="18">
                  <c:v>2275123.2250258941</c:v>
                </c:pt>
                <c:pt idx="19">
                  <c:v>2291143.2916598828</c:v>
                </c:pt>
                <c:pt idx="20">
                  <c:v>2307163.3582938714</c:v>
                </c:pt>
                <c:pt idx="21">
                  <c:v>2323183.42492786</c:v>
                </c:pt>
                <c:pt idx="22">
                  <c:v>2339203.4915618487</c:v>
                </c:pt>
                <c:pt idx="23">
                  <c:v>2355223.5581958368</c:v>
                </c:pt>
                <c:pt idx="24">
                  <c:v>2371243.6248298255</c:v>
                </c:pt>
                <c:pt idx="25">
                  <c:v>2387263.6914638141</c:v>
                </c:pt>
                <c:pt idx="26">
                  <c:v>2403283.7580978023</c:v>
                </c:pt>
                <c:pt idx="27">
                  <c:v>2419303.8247317909</c:v>
                </c:pt>
                <c:pt idx="28">
                  <c:v>2435323.8913657796</c:v>
                </c:pt>
                <c:pt idx="29">
                  <c:v>2451343.9579997682</c:v>
                </c:pt>
                <c:pt idx="30">
                  <c:v>2467364.0246337568</c:v>
                </c:pt>
                <c:pt idx="31">
                  <c:v>2483384.091267745</c:v>
                </c:pt>
                <c:pt idx="32">
                  <c:v>2499404.1579017336</c:v>
                </c:pt>
                <c:pt idx="33">
                  <c:v>2515424.2245357223</c:v>
                </c:pt>
                <c:pt idx="34">
                  <c:v>2531444.2911697109</c:v>
                </c:pt>
                <c:pt idx="35">
                  <c:v>2547464.3578036996</c:v>
                </c:pt>
                <c:pt idx="36">
                  <c:v>2563484.4244376877</c:v>
                </c:pt>
                <c:pt idx="37">
                  <c:v>2579504.4910716764</c:v>
                </c:pt>
                <c:pt idx="38">
                  <c:v>2595524.557705665</c:v>
                </c:pt>
                <c:pt idx="39">
                  <c:v>2611544.6243396532</c:v>
                </c:pt>
                <c:pt idx="40">
                  <c:v>2627564.6909736418</c:v>
                </c:pt>
                <c:pt idx="41">
                  <c:v>2643584.7576076305</c:v>
                </c:pt>
                <c:pt idx="42">
                  <c:v>2659604.8242416191</c:v>
                </c:pt>
                <c:pt idx="43">
                  <c:v>2675624.8908756077</c:v>
                </c:pt>
                <c:pt idx="44">
                  <c:v>2691644.9575095959</c:v>
                </c:pt>
                <c:pt idx="45">
                  <c:v>2707665.0241435845</c:v>
                </c:pt>
                <c:pt idx="46">
                  <c:v>2723685.0907775732</c:v>
                </c:pt>
                <c:pt idx="47">
                  <c:v>2739705.1574115618</c:v>
                </c:pt>
                <c:pt idx="48">
                  <c:v>2755725.2240455505</c:v>
                </c:pt>
                <c:pt idx="49">
                  <c:v>2771745.2906795386</c:v>
                </c:pt>
                <c:pt idx="50">
                  <c:v>2787765.3573135273</c:v>
                </c:pt>
                <c:pt idx="51">
                  <c:v>2803785.4239475159</c:v>
                </c:pt>
                <c:pt idx="52">
                  <c:v>2819805.4905815041</c:v>
                </c:pt>
                <c:pt idx="53">
                  <c:v>2835825.5572154927</c:v>
                </c:pt>
                <c:pt idx="54">
                  <c:v>2851845.6238494813</c:v>
                </c:pt>
                <c:pt idx="55">
                  <c:v>2867865.69048347</c:v>
                </c:pt>
                <c:pt idx="56">
                  <c:v>2883885.7571174586</c:v>
                </c:pt>
                <c:pt idx="57">
                  <c:v>2899905.8237514468</c:v>
                </c:pt>
                <c:pt idx="58">
                  <c:v>2915925.8903854354</c:v>
                </c:pt>
                <c:pt idx="59">
                  <c:v>2931945.9570194241</c:v>
                </c:pt>
                <c:pt idx="60">
                  <c:v>2947966.0236534122</c:v>
                </c:pt>
                <c:pt idx="61">
                  <c:v>2963986.0902874013</c:v>
                </c:pt>
                <c:pt idx="62">
                  <c:v>2980006.1569213895</c:v>
                </c:pt>
                <c:pt idx="63">
                  <c:v>2996026.2235553782</c:v>
                </c:pt>
                <c:pt idx="64">
                  <c:v>3012046.2901893668</c:v>
                </c:pt>
                <c:pt idx="65">
                  <c:v>3028066.356823355</c:v>
                </c:pt>
                <c:pt idx="66">
                  <c:v>3044086.4234573441</c:v>
                </c:pt>
                <c:pt idx="67">
                  <c:v>3060106.4900913322</c:v>
                </c:pt>
                <c:pt idx="68">
                  <c:v>3076126.5567253209</c:v>
                </c:pt>
                <c:pt idx="69">
                  <c:v>3092146.6233593095</c:v>
                </c:pt>
                <c:pt idx="70">
                  <c:v>3108166.6899932977</c:v>
                </c:pt>
                <c:pt idx="71">
                  <c:v>3124186.7566272863</c:v>
                </c:pt>
                <c:pt idx="72">
                  <c:v>3140206.823261275</c:v>
                </c:pt>
                <c:pt idx="73">
                  <c:v>3156226.8898952631</c:v>
                </c:pt>
                <c:pt idx="74">
                  <c:v>3172246.9565292522</c:v>
                </c:pt>
                <c:pt idx="75">
                  <c:v>3188267.0231632404</c:v>
                </c:pt>
                <c:pt idx="76">
                  <c:v>3204287.089797229</c:v>
                </c:pt>
                <c:pt idx="77">
                  <c:v>3220307.1564312177</c:v>
                </c:pt>
                <c:pt idx="78">
                  <c:v>3236327.2230652058</c:v>
                </c:pt>
                <c:pt idx="79">
                  <c:v>3252347.2896991945</c:v>
                </c:pt>
                <c:pt idx="80">
                  <c:v>3268367.3563331831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plot'!$AJ$21:$AJ$101</c:f>
              <c:numCache>
                <c:formatCode>General</c:formatCode>
                <c:ptCount val="81"/>
                <c:pt idx="0">
                  <c:v>2011554.0217268101</c:v>
                </c:pt>
                <c:pt idx="1">
                  <c:v>2027574.0883607988</c:v>
                </c:pt>
                <c:pt idx="2">
                  <c:v>2043594.1549947872</c:v>
                </c:pt>
                <c:pt idx="3">
                  <c:v>2059614.2216287758</c:v>
                </c:pt>
                <c:pt idx="4">
                  <c:v>2075634.2882627645</c:v>
                </c:pt>
                <c:pt idx="5">
                  <c:v>2091654.3548967529</c:v>
                </c:pt>
                <c:pt idx="6">
                  <c:v>2107674.4215307413</c:v>
                </c:pt>
                <c:pt idx="7">
                  <c:v>2123694.4881647299</c:v>
                </c:pt>
                <c:pt idx="8">
                  <c:v>2139714.5547987185</c:v>
                </c:pt>
                <c:pt idx="9">
                  <c:v>2155734.6214327072</c:v>
                </c:pt>
                <c:pt idx="10">
                  <c:v>2171754.6880666954</c:v>
                </c:pt>
                <c:pt idx="11">
                  <c:v>2187774.754700684</c:v>
                </c:pt>
                <c:pt idx="12">
                  <c:v>2203794.8213346726</c:v>
                </c:pt>
                <c:pt idx="13">
                  <c:v>2219814.8879686613</c:v>
                </c:pt>
                <c:pt idx="14">
                  <c:v>2235834.9546026494</c:v>
                </c:pt>
                <c:pt idx="15">
                  <c:v>2251855.0212366381</c:v>
                </c:pt>
                <c:pt idx="16">
                  <c:v>2267875.0878706267</c:v>
                </c:pt>
                <c:pt idx="17">
                  <c:v>2283895.1545046153</c:v>
                </c:pt>
                <c:pt idx="18">
                  <c:v>2299915.221138604</c:v>
                </c:pt>
                <c:pt idx="19">
                  <c:v>2315935.2877725922</c:v>
                </c:pt>
                <c:pt idx="20">
                  <c:v>2331955.3544065808</c:v>
                </c:pt>
                <c:pt idx="21">
                  <c:v>2347975.4210405694</c:v>
                </c:pt>
                <c:pt idx="22">
                  <c:v>2363995.4876745576</c:v>
                </c:pt>
                <c:pt idx="23">
                  <c:v>2380015.5543085462</c:v>
                </c:pt>
                <c:pt idx="24">
                  <c:v>2396035.6209425349</c:v>
                </c:pt>
                <c:pt idx="25">
                  <c:v>2412055.6875765235</c:v>
                </c:pt>
                <c:pt idx="26">
                  <c:v>2428075.7542105122</c:v>
                </c:pt>
                <c:pt idx="27">
                  <c:v>2444095.8208445003</c:v>
                </c:pt>
                <c:pt idx="28">
                  <c:v>2460115.887478489</c:v>
                </c:pt>
                <c:pt idx="29">
                  <c:v>2675000</c:v>
                </c:pt>
                <c:pt idx="30">
                  <c:v>2675000</c:v>
                </c:pt>
                <c:pt idx="31">
                  <c:v>2508176.0873804549</c:v>
                </c:pt>
                <c:pt idx="32">
                  <c:v>2524196.154014443</c:v>
                </c:pt>
                <c:pt idx="33">
                  <c:v>2540216.2206484317</c:v>
                </c:pt>
                <c:pt idx="34">
                  <c:v>2556236.2872824203</c:v>
                </c:pt>
                <c:pt idx="35">
                  <c:v>2572256.3539164085</c:v>
                </c:pt>
                <c:pt idx="36">
                  <c:v>2588276.4205503971</c:v>
                </c:pt>
                <c:pt idx="37">
                  <c:v>2604296.4871843858</c:v>
                </c:pt>
                <c:pt idx="38">
                  <c:v>2620316.5538183744</c:v>
                </c:pt>
                <c:pt idx="39">
                  <c:v>2636336.620452363</c:v>
                </c:pt>
                <c:pt idx="40">
                  <c:v>2652356.6870863512</c:v>
                </c:pt>
                <c:pt idx="41">
                  <c:v>2668376.7537203399</c:v>
                </c:pt>
                <c:pt idx="42">
                  <c:v>2684396.8203543285</c:v>
                </c:pt>
                <c:pt idx="43">
                  <c:v>2700416.8869883171</c:v>
                </c:pt>
                <c:pt idx="44">
                  <c:v>4125000</c:v>
                </c:pt>
                <c:pt idx="45">
                  <c:v>4125000</c:v>
                </c:pt>
                <c:pt idx="46">
                  <c:v>2748477.0868902826</c:v>
                </c:pt>
                <c:pt idx="47">
                  <c:v>2764497.1535242712</c:v>
                </c:pt>
                <c:pt idx="48">
                  <c:v>2780517.2201582594</c:v>
                </c:pt>
                <c:pt idx="49">
                  <c:v>2796537.286792248</c:v>
                </c:pt>
                <c:pt idx="50">
                  <c:v>2812557.3534262367</c:v>
                </c:pt>
                <c:pt idx="51">
                  <c:v>2828577.4200602253</c:v>
                </c:pt>
                <c:pt idx="52">
                  <c:v>2844597.4866942139</c:v>
                </c:pt>
                <c:pt idx="53">
                  <c:v>2860617.5533282021</c:v>
                </c:pt>
                <c:pt idx="54">
                  <c:v>2876637.6199621907</c:v>
                </c:pt>
                <c:pt idx="55">
                  <c:v>2892657.6865961794</c:v>
                </c:pt>
                <c:pt idx="56">
                  <c:v>2908677.7532301676</c:v>
                </c:pt>
                <c:pt idx="57">
                  <c:v>2924697.8198641567</c:v>
                </c:pt>
                <c:pt idx="58">
                  <c:v>2940717.8864981448</c:v>
                </c:pt>
                <c:pt idx="59">
                  <c:v>2956737.9531321335</c:v>
                </c:pt>
                <c:pt idx="60">
                  <c:v>2972758.0197661221</c:v>
                </c:pt>
                <c:pt idx="61">
                  <c:v>2988778.0864001103</c:v>
                </c:pt>
                <c:pt idx="62">
                  <c:v>3004798.1530340989</c:v>
                </c:pt>
                <c:pt idx="63">
                  <c:v>3020818.2196680875</c:v>
                </c:pt>
                <c:pt idx="64">
                  <c:v>3036838.2863020757</c:v>
                </c:pt>
                <c:pt idx="65">
                  <c:v>3052858.3529360648</c:v>
                </c:pt>
                <c:pt idx="66">
                  <c:v>3068878.419570053</c:v>
                </c:pt>
                <c:pt idx="67">
                  <c:v>3084898.4862040416</c:v>
                </c:pt>
                <c:pt idx="68">
                  <c:v>3100918.5528380303</c:v>
                </c:pt>
                <c:pt idx="69">
                  <c:v>3116938.6194720184</c:v>
                </c:pt>
                <c:pt idx="70">
                  <c:v>3132958.6861060075</c:v>
                </c:pt>
                <c:pt idx="71">
                  <c:v>3148978.7527399957</c:v>
                </c:pt>
                <c:pt idx="72">
                  <c:v>3164998.8193739844</c:v>
                </c:pt>
                <c:pt idx="73">
                  <c:v>3181018.886007973</c:v>
                </c:pt>
                <c:pt idx="74">
                  <c:v>3197038.9526419612</c:v>
                </c:pt>
                <c:pt idx="75">
                  <c:v>3213059.0192759498</c:v>
                </c:pt>
                <c:pt idx="76">
                  <c:v>3229079.0859099384</c:v>
                </c:pt>
                <c:pt idx="77">
                  <c:v>3245099.1525439266</c:v>
                </c:pt>
                <c:pt idx="78">
                  <c:v>3261119.2191779157</c:v>
                </c:pt>
                <c:pt idx="79">
                  <c:v>3277139.2858119039</c:v>
                </c:pt>
                <c:pt idx="80">
                  <c:v>3293159.3524458925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plot'!$AK$21:$AK$101</c:f>
              <c:numCache>
                <c:formatCode>General</c:formatCode>
                <c:ptCount val="81"/>
                <c:pt idx="0">
                  <c:v>2036346.0178395193</c:v>
                </c:pt>
                <c:pt idx="1">
                  <c:v>2052366.0844735079</c:v>
                </c:pt>
                <c:pt idx="2">
                  <c:v>2068386.1511074963</c:v>
                </c:pt>
                <c:pt idx="3">
                  <c:v>2084406.217741485</c:v>
                </c:pt>
                <c:pt idx="4">
                  <c:v>2100426.2843754734</c:v>
                </c:pt>
                <c:pt idx="5">
                  <c:v>2116446.351009462</c:v>
                </c:pt>
                <c:pt idx="6">
                  <c:v>2132466.4176434507</c:v>
                </c:pt>
                <c:pt idx="7">
                  <c:v>2148486.4842774393</c:v>
                </c:pt>
                <c:pt idx="8">
                  <c:v>2164506.5509114275</c:v>
                </c:pt>
                <c:pt idx="9">
                  <c:v>2180526.6175454161</c:v>
                </c:pt>
                <c:pt idx="10">
                  <c:v>2196546.6841794048</c:v>
                </c:pt>
                <c:pt idx="11">
                  <c:v>2212566.7508133934</c:v>
                </c:pt>
                <c:pt idx="12">
                  <c:v>2228586.8174473816</c:v>
                </c:pt>
                <c:pt idx="13">
                  <c:v>2244606.8840813702</c:v>
                </c:pt>
                <c:pt idx="14">
                  <c:v>2260626.9507153588</c:v>
                </c:pt>
                <c:pt idx="15">
                  <c:v>2276647.0173493475</c:v>
                </c:pt>
                <c:pt idx="16">
                  <c:v>2292667.0839833356</c:v>
                </c:pt>
                <c:pt idx="17">
                  <c:v>2308687.1506173243</c:v>
                </c:pt>
                <c:pt idx="18">
                  <c:v>2324707.2172513129</c:v>
                </c:pt>
                <c:pt idx="19">
                  <c:v>2340727.2838853016</c:v>
                </c:pt>
                <c:pt idx="20">
                  <c:v>2356747.3505192902</c:v>
                </c:pt>
                <c:pt idx="21">
                  <c:v>2372767.4171532784</c:v>
                </c:pt>
                <c:pt idx="22">
                  <c:v>2388787.483787267</c:v>
                </c:pt>
                <c:pt idx="23">
                  <c:v>2404807.5504212556</c:v>
                </c:pt>
                <c:pt idx="24">
                  <c:v>2420827.6170552438</c:v>
                </c:pt>
                <c:pt idx="25">
                  <c:v>2436847.6836892324</c:v>
                </c:pt>
                <c:pt idx="26">
                  <c:v>2452867.7503232211</c:v>
                </c:pt>
                <c:pt idx="27">
                  <c:v>2468887.8169572097</c:v>
                </c:pt>
                <c:pt idx="28">
                  <c:v>2484907.8835911984</c:v>
                </c:pt>
                <c:pt idx="29">
                  <c:v>2675000</c:v>
                </c:pt>
                <c:pt idx="30">
                  <c:v>2675000</c:v>
                </c:pt>
                <c:pt idx="31">
                  <c:v>2532968.0834931638</c:v>
                </c:pt>
                <c:pt idx="32">
                  <c:v>2548988.1501271524</c:v>
                </c:pt>
                <c:pt idx="33">
                  <c:v>2565008.2167611411</c:v>
                </c:pt>
                <c:pt idx="34">
                  <c:v>2581028.2833951293</c:v>
                </c:pt>
                <c:pt idx="35">
                  <c:v>2597048.3500291179</c:v>
                </c:pt>
                <c:pt idx="36">
                  <c:v>2613068.4166631065</c:v>
                </c:pt>
                <c:pt idx="37">
                  <c:v>2629088.4832970947</c:v>
                </c:pt>
                <c:pt idx="38">
                  <c:v>2645108.5499310833</c:v>
                </c:pt>
                <c:pt idx="39">
                  <c:v>2661128.616565072</c:v>
                </c:pt>
                <c:pt idx="40">
                  <c:v>2677148.6831990606</c:v>
                </c:pt>
                <c:pt idx="41">
                  <c:v>2693168.7498330493</c:v>
                </c:pt>
                <c:pt idx="42">
                  <c:v>2709188.8164670374</c:v>
                </c:pt>
                <c:pt idx="43">
                  <c:v>2725208.8831010261</c:v>
                </c:pt>
                <c:pt idx="44">
                  <c:v>4125000</c:v>
                </c:pt>
                <c:pt idx="45">
                  <c:v>4125000</c:v>
                </c:pt>
                <c:pt idx="46">
                  <c:v>2773269.083002992</c:v>
                </c:pt>
                <c:pt idx="47">
                  <c:v>2789289.1496369801</c:v>
                </c:pt>
                <c:pt idx="48">
                  <c:v>2805309.2162709688</c:v>
                </c:pt>
                <c:pt idx="49">
                  <c:v>2821329.2829049574</c:v>
                </c:pt>
                <c:pt idx="50">
                  <c:v>2837349.3495389456</c:v>
                </c:pt>
                <c:pt idx="51">
                  <c:v>2853369.4161729342</c:v>
                </c:pt>
                <c:pt idx="52">
                  <c:v>2869389.4828069229</c:v>
                </c:pt>
                <c:pt idx="53">
                  <c:v>2885409.5494409115</c:v>
                </c:pt>
                <c:pt idx="54">
                  <c:v>2901429.6160749001</c:v>
                </c:pt>
                <c:pt idx="55">
                  <c:v>2917449.6827088883</c:v>
                </c:pt>
                <c:pt idx="56">
                  <c:v>2933469.749342877</c:v>
                </c:pt>
                <c:pt idx="57">
                  <c:v>2949489.8159768656</c:v>
                </c:pt>
                <c:pt idx="58">
                  <c:v>2965509.8826108538</c:v>
                </c:pt>
                <c:pt idx="59">
                  <c:v>2981529.9492448429</c:v>
                </c:pt>
                <c:pt idx="60">
                  <c:v>2997550.015878831</c:v>
                </c:pt>
                <c:pt idx="61">
                  <c:v>3013570.0825128197</c:v>
                </c:pt>
                <c:pt idx="62">
                  <c:v>3029590.1491468083</c:v>
                </c:pt>
                <c:pt idx="63">
                  <c:v>3045610.2157807965</c:v>
                </c:pt>
                <c:pt idx="64">
                  <c:v>3061630.2824147851</c:v>
                </c:pt>
                <c:pt idx="65">
                  <c:v>3077650.3490487738</c:v>
                </c:pt>
                <c:pt idx="66">
                  <c:v>3093670.4156827624</c:v>
                </c:pt>
                <c:pt idx="67">
                  <c:v>3109690.482316751</c:v>
                </c:pt>
                <c:pt idx="68">
                  <c:v>3125710.5489507392</c:v>
                </c:pt>
                <c:pt idx="69">
                  <c:v>3141730.6155847278</c:v>
                </c:pt>
                <c:pt idx="70">
                  <c:v>3157750.6822187165</c:v>
                </c:pt>
                <c:pt idx="71">
                  <c:v>3173770.7488527047</c:v>
                </c:pt>
                <c:pt idx="72">
                  <c:v>3189790.8154866938</c:v>
                </c:pt>
                <c:pt idx="73">
                  <c:v>3205810.8821206819</c:v>
                </c:pt>
                <c:pt idx="74">
                  <c:v>3221830.9487546706</c:v>
                </c:pt>
                <c:pt idx="75">
                  <c:v>3237851.0153886592</c:v>
                </c:pt>
                <c:pt idx="76">
                  <c:v>3253871.0820226474</c:v>
                </c:pt>
                <c:pt idx="77">
                  <c:v>3269891.148656636</c:v>
                </c:pt>
                <c:pt idx="78">
                  <c:v>3285911.2152906246</c:v>
                </c:pt>
                <c:pt idx="79">
                  <c:v>3301931.2819246128</c:v>
                </c:pt>
                <c:pt idx="80">
                  <c:v>3317951.3485586019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plot'!$AL$21:$AL$101</c:f>
              <c:numCache>
                <c:formatCode>General</c:formatCode>
                <c:ptCount val="81"/>
                <c:pt idx="0">
                  <c:v>2061138.0139522285</c:v>
                </c:pt>
                <c:pt idx="1">
                  <c:v>2077158.0805862171</c:v>
                </c:pt>
                <c:pt idx="2">
                  <c:v>2093178.1472202055</c:v>
                </c:pt>
                <c:pt idx="3">
                  <c:v>2109198.2138541942</c:v>
                </c:pt>
                <c:pt idx="4">
                  <c:v>2125218.2804881828</c:v>
                </c:pt>
                <c:pt idx="5">
                  <c:v>2141238.347122171</c:v>
                </c:pt>
                <c:pt idx="6">
                  <c:v>2157258.4137561596</c:v>
                </c:pt>
                <c:pt idx="7">
                  <c:v>2173278.4803901482</c:v>
                </c:pt>
                <c:pt idx="8">
                  <c:v>2189298.5470241369</c:v>
                </c:pt>
                <c:pt idx="9">
                  <c:v>2205318.6136581255</c:v>
                </c:pt>
                <c:pt idx="10">
                  <c:v>2221338.6802921137</c:v>
                </c:pt>
                <c:pt idx="11">
                  <c:v>2237358.7469261023</c:v>
                </c:pt>
                <c:pt idx="12">
                  <c:v>2253378.813560091</c:v>
                </c:pt>
                <c:pt idx="13">
                  <c:v>2269398.8801940796</c:v>
                </c:pt>
                <c:pt idx="14">
                  <c:v>2285418.9468280678</c:v>
                </c:pt>
                <c:pt idx="15">
                  <c:v>2301439.0134620564</c:v>
                </c:pt>
                <c:pt idx="16">
                  <c:v>2317459.080096045</c:v>
                </c:pt>
                <c:pt idx="17">
                  <c:v>2333479.1467300337</c:v>
                </c:pt>
                <c:pt idx="18">
                  <c:v>2349499.2133640219</c:v>
                </c:pt>
                <c:pt idx="19">
                  <c:v>2365519.2799980105</c:v>
                </c:pt>
                <c:pt idx="20">
                  <c:v>2381539.3466319991</c:v>
                </c:pt>
                <c:pt idx="21">
                  <c:v>2397559.4132659878</c:v>
                </c:pt>
                <c:pt idx="22">
                  <c:v>2413579.4798999764</c:v>
                </c:pt>
                <c:pt idx="23">
                  <c:v>2429599.5465339646</c:v>
                </c:pt>
                <c:pt idx="24">
                  <c:v>2445619.6131679532</c:v>
                </c:pt>
                <c:pt idx="25">
                  <c:v>2461639.6798019418</c:v>
                </c:pt>
                <c:pt idx="26">
                  <c:v>2477659.74643593</c:v>
                </c:pt>
                <c:pt idx="27">
                  <c:v>2493679.8130699187</c:v>
                </c:pt>
                <c:pt idx="28">
                  <c:v>2509699.8797039073</c:v>
                </c:pt>
                <c:pt idx="29">
                  <c:v>2525719.9463378959</c:v>
                </c:pt>
                <c:pt idx="30">
                  <c:v>2541740.0129718846</c:v>
                </c:pt>
                <c:pt idx="31">
                  <c:v>2557760.0796058727</c:v>
                </c:pt>
                <c:pt idx="32">
                  <c:v>2573780.1462398614</c:v>
                </c:pt>
                <c:pt idx="33">
                  <c:v>2589800.21287385</c:v>
                </c:pt>
                <c:pt idx="34">
                  <c:v>2605820.2795078387</c:v>
                </c:pt>
                <c:pt idx="35">
                  <c:v>2621840.3461418273</c:v>
                </c:pt>
                <c:pt idx="36">
                  <c:v>2637860.4127758155</c:v>
                </c:pt>
                <c:pt idx="37">
                  <c:v>2653880.4794098041</c:v>
                </c:pt>
                <c:pt idx="38">
                  <c:v>2669900.5460437927</c:v>
                </c:pt>
                <c:pt idx="39">
                  <c:v>2685920.6126777809</c:v>
                </c:pt>
                <c:pt idx="40">
                  <c:v>2701940.6793117695</c:v>
                </c:pt>
                <c:pt idx="41">
                  <c:v>2717960.7459457582</c:v>
                </c:pt>
                <c:pt idx="42">
                  <c:v>2733980.8125797468</c:v>
                </c:pt>
                <c:pt idx="43">
                  <c:v>2750000.8792137355</c:v>
                </c:pt>
                <c:pt idx="44">
                  <c:v>2766020.9458477236</c:v>
                </c:pt>
                <c:pt idx="45">
                  <c:v>2782041.0124817123</c:v>
                </c:pt>
                <c:pt idx="46">
                  <c:v>2798061.0791157009</c:v>
                </c:pt>
                <c:pt idx="47">
                  <c:v>2814081.1457496895</c:v>
                </c:pt>
                <c:pt idx="48">
                  <c:v>2830101.2123836782</c:v>
                </c:pt>
                <c:pt idx="49">
                  <c:v>2846121.2790176664</c:v>
                </c:pt>
                <c:pt idx="50">
                  <c:v>2862141.345651655</c:v>
                </c:pt>
                <c:pt idx="51">
                  <c:v>2878161.4122856436</c:v>
                </c:pt>
                <c:pt idx="52">
                  <c:v>2894181.4789196318</c:v>
                </c:pt>
                <c:pt idx="53">
                  <c:v>2910201.5455536204</c:v>
                </c:pt>
                <c:pt idx="54">
                  <c:v>2926221.6121876091</c:v>
                </c:pt>
                <c:pt idx="55">
                  <c:v>2942241.6788215977</c:v>
                </c:pt>
                <c:pt idx="56">
                  <c:v>2958261.7454555864</c:v>
                </c:pt>
                <c:pt idx="57">
                  <c:v>2974281.8120895745</c:v>
                </c:pt>
                <c:pt idx="58">
                  <c:v>2990301.8787235632</c:v>
                </c:pt>
                <c:pt idx="59">
                  <c:v>3006321.9453575518</c:v>
                </c:pt>
                <c:pt idx="60">
                  <c:v>3022342.01199154</c:v>
                </c:pt>
                <c:pt idx="61">
                  <c:v>3038362.0786255291</c:v>
                </c:pt>
                <c:pt idx="62">
                  <c:v>3054382.1452595172</c:v>
                </c:pt>
                <c:pt idx="63">
                  <c:v>3070402.2118935059</c:v>
                </c:pt>
                <c:pt idx="64">
                  <c:v>3086422.2785274945</c:v>
                </c:pt>
                <c:pt idx="65">
                  <c:v>3102442.3451614827</c:v>
                </c:pt>
                <c:pt idx="66">
                  <c:v>3118462.4117954718</c:v>
                </c:pt>
                <c:pt idx="67">
                  <c:v>3134482.47842946</c:v>
                </c:pt>
                <c:pt idx="68">
                  <c:v>3150502.5450634486</c:v>
                </c:pt>
                <c:pt idx="69">
                  <c:v>3166522.6116974372</c:v>
                </c:pt>
                <c:pt idx="70">
                  <c:v>3182542.6783314254</c:v>
                </c:pt>
                <c:pt idx="71">
                  <c:v>3198562.7449654141</c:v>
                </c:pt>
                <c:pt idx="72">
                  <c:v>3214582.8115994027</c:v>
                </c:pt>
                <c:pt idx="73">
                  <c:v>3230602.8782333909</c:v>
                </c:pt>
                <c:pt idx="74">
                  <c:v>3246622.94486738</c:v>
                </c:pt>
                <c:pt idx="75">
                  <c:v>3262643.0115013681</c:v>
                </c:pt>
                <c:pt idx="76">
                  <c:v>3278663.0781353568</c:v>
                </c:pt>
                <c:pt idx="77">
                  <c:v>3294683.1447693454</c:v>
                </c:pt>
                <c:pt idx="78">
                  <c:v>3310703.2114033336</c:v>
                </c:pt>
                <c:pt idx="79">
                  <c:v>3326723.2780373222</c:v>
                </c:pt>
                <c:pt idx="80">
                  <c:v>3342743.3446713109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plot'!$AM$21:$AM$101</c:f>
              <c:numCache>
                <c:formatCode>General</c:formatCode>
                <c:ptCount val="81"/>
                <c:pt idx="0">
                  <c:v>2085930.0100649379</c:v>
                </c:pt>
                <c:pt idx="1">
                  <c:v>2101950.0766989263</c:v>
                </c:pt>
                <c:pt idx="2">
                  <c:v>2117970.1433329149</c:v>
                </c:pt>
                <c:pt idx="3">
                  <c:v>2133990.2099669036</c:v>
                </c:pt>
                <c:pt idx="4">
                  <c:v>2150010.2766008922</c:v>
                </c:pt>
                <c:pt idx="5">
                  <c:v>2166030.3432348808</c:v>
                </c:pt>
                <c:pt idx="6">
                  <c:v>2182050.409868869</c:v>
                </c:pt>
                <c:pt idx="7">
                  <c:v>2198070.4765028576</c:v>
                </c:pt>
                <c:pt idx="8">
                  <c:v>2214090.5431368463</c:v>
                </c:pt>
                <c:pt idx="9">
                  <c:v>2230110.6097708349</c:v>
                </c:pt>
                <c:pt idx="10">
                  <c:v>2246130.6764048231</c:v>
                </c:pt>
                <c:pt idx="11">
                  <c:v>2262150.7430388117</c:v>
                </c:pt>
                <c:pt idx="12">
                  <c:v>2278170.8096728004</c:v>
                </c:pt>
                <c:pt idx="13">
                  <c:v>2294190.876306789</c:v>
                </c:pt>
                <c:pt idx="14">
                  <c:v>2310210.9429407772</c:v>
                </c:pt>
                <c:pt idx="15">
                  <c:v>2326231.0095747658</c:v>
                </c:pt>
                <c:pt idx="16">
                  <c:v>2342251.0762087544</c:v>
                </c:pt>
                <c:pt idx="17">
                  <c:v>2358271.1428427431</c:v>
                </c:pt>
                <c:pt idx="18">
                  <c:v>2374291.2094767317</c:v>
                </c:pt>
                <c:pt idx="19">
                  <c:v>2390311.2761107199</c:v>
                </c:pt>
                <c:pt idx="20">
                  <c:v>2406331.3427447085</c:v>
                </c:pt>
                <c:pt idx="21">
                  <c:v>2422351.4093786972</c:v>
                </c:pt>
                <c:pt idx="22">
                  <c:v>2438371.4760126853</c:v>
                </c:pt>
                <c:pt idx="23">
                  <c:v>2454391.542646674</c:v>
                </c:pt>
                <c:pt idx="24">
                  <c:v>2470411.6092806626</c:v>
                </c:pt>
                <c:pt idx="25">
                  <c:v>2486431.6759146512</c:v>
                </c:pt>
                <c:pt idx="26">
                  <c:v>2502451.7425486399</c:v>
                </c:pt>
                <c:pt idx="27">
                  <c:v>2518471.8091826281</c:v>
                </c:pt>
                <c:pt idx="28">
                  <c:v>2534491.8758166167</c:v>
                </c:pt>
                <c:pt idx="29">
                  <c:v>2550511.9424506053</c:v>
                </c:pt>
                <c:pt idx="30">
                  <c:v>2566532.009084594</c:v>
                </c:pt>
                <c:pt idx="31">
                  <c:v>2582552.0757185826</c:v>
                </c:pt>
                <c:pt idx="32">
                  <c:v>2598572.1423525708</c:v>
                </c:pt>
                <c:pt idx="33">
                  <c:v>2614592.2089865594</c:v>
                </c:pt>
                <c:pt idx="34">
                  <c:v>2630612.2756205481</c:v>
                </c:pt>
                <c:pt idx="35">
                  <c:v>2646632.3422545362</c:v>
                </c:pt>
                <c:pt idx="36">
                  <c:v>2662652.4088885249</c:v>
                </c:pt>
                <c:pt idx="37">
                  <c:v>2678672.4755225135</c:v>
                </c:pt>
                <c:pt idx="38">
                  <c:v>2694692.5421565021</c:v>
                </c:pt>
                <c:pt idx="39">
                  <c:v>2710712.6087904908</c:v>
                </c:pt>
                <c:pt idx="40">
                  <c:v>2726732.6754244789</c:v>
                </c:pt>
                <c:pt idx="41">
                  <c:v>2742752.7420584676</c:v>
                </c:pt>
                <c:pt idx="42">
                  <c:v>2758772.8086924562</c:v>
                </c:pt>
                <c:pt idx="43">
                  <c:v>2774792.8753264449</c:v>
                </c:pt>
                <c:pt idx="44">
                  <c:v>2790812.9419604335</c:v>
                </c:pt>
                <c:pt idx="45">
                  <c:v>2806833.0085944217</c:v>
                </c:pt>
                <c:pt idx="46">
                  <c:v>2822853.0752284103</c:v>
                </c:pt>
                <c:pt idx="47">
                  <c:v>2838873.1418623989</c:v>
                </c:pt>
                <c:pt idx="48">
                  <c:v>2854893.2084963871</c:v>
                </c:pt>
                <c:pt idx="49">
                  <c:v>2870913.2751303758</c:v>
                </c:pt>
                <c:pt idx="50">
                  <c:v>2886933.3417643644</c:v>
                </c:pt>
                <c:pt idx="51">
                  <c:v>2902953.408398353</c:v>
                </c:pt>
                <c:pt idx="52">
                  <c:v>2918973.4750323417</c:v>
                </c:pt>
                <c:pt idx="53">
                  <c:v>2934993.5416663298</c:v>
                </c:pt>
                <c:pt idx="54">
                  <c:v>2951013.6083003185</c:v>
                </c:pt>
                <c:pt idx="55">
                  <c:v>2967033.6749343071</c:v>
                </c:pt>
                <c:pt idx="56">
                  <c:v>2983053.7415682953</c:v>
                </c:pt>
                <c:pt idx="57">
                  <c:v>2999073.8082022844</c:v>
                </c:pt>
                <c:pt idx="58">
                  <c:v>3015093.8748362726</c:v>
                </c:pt>
                <c:pt idx="59">
                  <c:v>3031113.9414702612</c:v>
                </c:pt>
                <c:pt idx="60">
                  <c:v>3047134.0081042498</c:v>
                </c:pt>
                <c:pt idx="61">
                  <c:v>3063154.074738238</c:v>
                </c:pt>
                <c:pt idx="62">
                  <c:v>3079174.1413722266</c:v>
                </c:pt>
                <c:pt idx="63">
                  <c:v>3095194.2080062153</c:v>
                </c:pt>
                <c:pt idx="64">
                  <c:v>3111214.2746402035</c:v>
                </c:pt>
                <c:pt idx="65">
                  <c:v>3127234.3412741926</c:v>
                </c:pt>
                <c:pt idx="66">
                  <c:v>3143254.4079081807</c:v>
                </c:pt>
                <c:pt idx="67">
                  <c:v>3159274.4745421694</c:v>
                </c:pt>
                <c:pt idx="68">
                  <c:v>3175294.541176158</c:v>
                </c:pt>
                <c:pt idx="69">
                  <c:v>3191314.6078101462</c:v>
                </c:pt>
                <c:pt idx="70">
                  <c:v>3207334.6744441353</c:v>
                </c:pt>
                <c:pt idx="71">
                  <c:v>3223354.7410781235</c:v>
                </c:pt>
                <c:pt idx="72">
                  <c:v>3239374.8077121121</c:v>
                </c:pt>
                <c:pt idx="73">
                  <c:v>3255394.8743461007</c:v>
                </c:pt>
                <c:pt idx="74">
                  <c:v>3271414.9409800889</c:v>
                </c:pt>
                <c:pt idx="75">
                  <c:v>3287435.0076140775</c:v>
                </c:pt>
                <c:pt idx="76">
                  <c:v>3303455.0742480662</c:v>
                </c:pt>
                <c:pt idx="77">
                  <c:v>3319475.1408820543</c:v>
                </c:pt>
                <c:pt idx="78">
                  <c:v>3335495.2075160434</c:v>
                </c:pt>
                <c:pt idx="79">
                  <c:v>3351515.2741500316</c:v>
                </c:pt>
                <c:pt idx="80">
                  <c:v>3367535.3407840203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plot'!$AN$21:$AN$101</c:f>
              <c:numCache>
                <c:formatCode>General</c:formatCode>
                <c:ptCount val="81"/>
                <c:pt idx="0">
                  <c:v>2110722.006177647</c:v>
                </c:pt>
                <c:pt idx="1">
                  <c:v>2126742.0728116352</c:v>
                </c:pt>
                <c:pt idx="2">
                  <c:v>2142762.1394456238</c:v>
                </c:pt>
                <c:pt idx="3">
                  <c:v>2158782.2060796125</c:v>
                </c:pt>
                <c:pt idx="4">
                  <c:v>2174802.2727136011</c:v>
                </c:pt>
                <c:pt idx="5">
                  <c:v>2190822.3393475898</c:v>
                </c:pt>
                <c:pt idx="6">
                  <c:v>2206842.4059815779</c:v>
                </c:pt>
                <c:pt idx="7">
                  <c:v>2222862.4726155666</c:v>
                </c:pt>
                <c:pt idx="8">
                  <c:v>2238882.5392495552</c:v>
                </c:pt>
                <c:pt idx="9">
                  <c:v>2254902.6058835438</c:v>
                </c:pt>
                <c:pt idx="10">
                  <c:v>2270922.672517532</c:v>
                </c:pt>
                <c:pt idx="11">
                  <c:v>2286942.7391515207</c:v>
                </c:pt>
                <c:pt idx="12">
                  <c:v>2302962.8057855093</c:v>
                </c:pt>
                <c:pt idx="13">
                  <c:v>2318982.8724194979</c:v>
                </c:pt>
                <c:pt idx="14">
                  <c:v>2335002.9390534861</c:v>
                </c:pt>
                <c:pt idx="15">
                  <c:v>2351023.0056874747</c:v>
                </c:pt>
                <c:pt idx="16">
                  <c:v>2367043.0723214634</c:v>
                </c:pt>
                <c:pt idx="17">
                  <c:v>2383063.138955452</c:v>
                </c:pt>
                <c:pt idx="18">
                  <c:v>2399083.2055894407</c:v>
                </c:pt>
                <c:pt idx="19">
                  <c:v>2415103.2722234288</c:v>
                </c:pt>
                <c:pt idx="20">
                  <c:v>2431123.3388574175</c:v>
                </c:pt>
                <c:pt idx="21">
                  <c:v>2447143.4054914061</c:v>
                </c:pt>
                <c:pt idx="22">
                  <c:v>2463163.4721253943</c:v>
                </c:pt>
                <c:pt idx="23">
                  <c:v>2479183.5387593829</c:v>
                </c:pt>
                <c:pt idx="24">
                  <c:v>2495203.6053933715</c:v>
                </c:pt>
                <c:pt idx="25">
                  <c:v>2511223.6720273602</c:v>
                </c:pt>
                <c:pt idx="26">
                  <c:v>2527243.7386613488</c:v>
                </c:pt>
                <c:pt idx="27">
                  <c:v>2543263.805295337</c:v>
                </c:pt>
                <c:pt idx="28">
                  <c:v>2559283.8719293256</c:v>
                </c:pt>
                <c:pt idx="29">
                  <c:v>2575303.9385633143</c:v>
                </c:pt>
                <c:pt idx="30">
                  <c:v>2591324.0051973029</c:v>
                </c:pt>
                <c:pt idx="31">
                  <c:v>2607344.0718312915</c:v>
                </c:pt>
                <c:pt idx="32">
                  <c:v>2623364.1384652797</c:v>
                </c:pt>
                <c:pt idx="33">
                  <c:v>2639384.2050992684</c:v>
                </c:pt>
                <c:pt idx="34">
                  <c:v>2655404.271733257</c:v>
                </c:pt>
                <c:pt idx="35">
                  <c:v>2671424.3383672452</c:v>
                </c:pt>
                <c:pt idx="36">
                  <c:v>2687444.4050012338</c:v>
                </c:pt>
                <c:pt idx="37">
                  <c:v>2703464.4716352224</c:v>
                </c:pt>
                <c:pt idx="38">
                  <c:v>2719484.5382692111</c:v>
                </c:pt>
                <c:pt idx="39">
                  <c:v>2735504.6049031997</c:v>
                </c:pt>
                <c:pt idx="40">
                  <c:v>2751524.6715371879</c:v>
                </c:pt>
                <c:pt idx="41">
                  <c:v>2767544.7381711765</c:v>
                </c:pt>
                <c:pt idx="42">
                  <c:v>2783564.8048051652</c:v>
                </c:pt>
                <c:pt idx="43">
                  <c:v>2799584.8714391538</c:v>
                </c:pt>
                <c:pt idx="44">
                  <c:v>2815604.9380731424</c:v>
                </c:pt>
                <c:pt idx="45">
                  <c:v>2831625.0047071306</c:v>
                </c:pt>
                <c:pt idx="46">
                  <c:v>2847645.0713411192</c:v>
                </c:pt>
                <c:pt idx="47">
                  <c:v>2863665.1379751079</c:v>
                </c:pt>
                <c:pt idx="48">
                  <c:v>2879685.2046090961</c:v>
                </c:pt>
                <c:pt idx="49">
                  <c:v>2895705.2712430847</c:v>
                </c:pt>
                <c:pt idx="50">
                  <c:v>2911725.3378770733</c:v>
                </c:pt>
                <c:pt idx="51">
                  <c:v>2927745.404511062</c:v>
                </c:pt>
                <c:pt idx="52">
                  <c:v>2943765.4711450506</c:v>
                </c:pt>
                <c:pt idx="53">
                  <c:v>2959785.5377790388</c:v>
                </c:pt>
                <c:pt idx="54">
                  <c:v>2975805.6044130274</c:v>
                </c:pt>
                <c:pt idx="55">
                  <c:v>2991825.671047016</c:v>
                </c:pt>
                <c:pt idx="56">
                  <c:v>3007845.7376810042</c:v>
                </c:pt>
                <c:pt idx="57">
                  <c:v>3023865.8043149933</c:v>
                </c:pt>
                <c:pt idx="58">
                  <c:v>3039885.8709489815</c:v>
                </c:pt>
                <c:pt idx="59">
                  <c:v>3055905.9375829701</c:v>
                </c:pt>
                <c:pt idx="60">
                  <c:v>3071926.0042169588</c:v>
                </c:pt>
                <c:pt idx="61">
                  <c:v>3087946.0708509469</c:v>
                </c:pt>
                <c:pt idx="62">
                  <c:v>3103966.1374849356</c:v>
                </c:pt>
                <c:pt idx="63">
                  <c:v>3119986.2041189242</c:v>
                </c:pt>
                <c:pt idx="64">
                  <c:v>3136006.2707529124</c:v>
                </c:pt>
                <c:pt idx="65">
                  <c:v>3152026.3373869015</c:v>
                </c:pt>
                <c:pt idx="66">
                  <c:v>3168046.4040208897</c:v>
                </c:pt>
                <c:pt idx="67">
                  <c:v>3184066.4706548783</c:v>
                </c:pt>
                <c:pt idx="68">
                  <c:v>3200086.5372888669</c:v>
                </c:pt>
                <c:pt idx="69">
                  <c:v>3216106.6039228551</c:v>
                </c:pt>
                <c:pt idx="70">
                  <c:v>3232126.6705568442</c:v>
                </c:pt>
                <c:pt idx="71">
                  <c:v>3248146.7371908324</c:v>
                </c:pt>
                <c:pt idx="72">
                  <c:v>3264166.803824821</c:v>
                </c:pt>
                <c:pt idx="73">
                  <c:v>3280186.8704588097</c:v>
                </c:pt>
                <c:pt idx="74">
                  <c:v>3296206.9370927978</c:v>
                </c:pt>
                <c:pt idx="75">
                  <c:v>3312227.0037267865</c:v>
                </c:pt>
                <c:pt idx="76">
                  <c:v>3328247.0703607751</c:v>
                </c:pt>
                <c:pt idx="77">
                  <c:v>3344267.1369947633</c:v>
                </c:pt>
                <c:pt idx="78">
                  <c:v>3360287.2036287524</c:v>
                </c:pt>
                <c:pt idx="79">
                  <c:v>3376307.2702627406</c:v>
                </c:pt>
                <c:pt idx="80">
                  <c:v>3392327.3368967292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plot'!$AO$21:$AO$101</c:f>
              <c:numCache>
                <c:formatCode>General</c:formatCode>
                <c:ptCount val="81"/>
                <c:pt idx="0">
                  <c:v>2135514.0022903564</c:v>
                </c:pt>
                <c:pt idx="1">
                  <c:v>2151534.0689243446</c:v>
                </c:pt>
                <c:pt idx="2">
                  <c:v>2167554.1355583332</c:v>
                </c:pt>
                <c:pt idx="3">
                  <c:v>2183574.2021923219</c:v>
                </c:pt>
                <c:pt idx="4">
                  <c:v>2199594.2688263105</c:v>
                </c:pt>
                <c:pt idx="5">
                  <c:v>2215614.3354602987</c:v>
                </c:pt>
                <c:pt idx="6">
                  <c:v>2231634.4020942873</c:v>
                </c:pt>
                <c:pt idx="7">
                  <c:v>2247654.468728276</c:v>
                </c:pt>
                <c:pt idx="8">
                  <c:v>2263674.5353622646</c:v>
                </c:pt>
                <c:pt idx="9">
                  <c:v>2279694.6019962532</c:v>
                </c:pt>
                <c:pt idx="10">
                  <c:v>2295714.6686302414</c:v>
                </c:pt>
                <c:pt idx="11">
                  <c:v>2311734.7352642301</c:v>
                </c:pt>
                <c:pt idx="12">
                  <c:v>2327754.8018982187</c:v>
                </c:pt>
                <c:pt idx="13">
                  <c:v>2343774.8685322073</c:v>
                </c:pt>
                <c:pt idx="14">
                  <c:v>2359794.9351661955</c:v>
                </c:pt>
                <c:pt idx="15">
                  <c:v>2375815.0018001841</c:v>
                </c:pt>
                <c:pt idx="16">
                  <c:v>2391835.0684341728</c:v>
                </c:pt>
                <c:pt idx="17">
                  <c:v>2407855.1350681614</c:v>
                </c:pt>
                <c:pt idx="18">
                  <c:v>2423875.2017021496</c:v>
                </c:pt>
                <c:pt idx="19">
                  <c:v>2439895.2683361382</c:v>
                </c:pt>
                <c:pt idx="20">
                  <c:v>2455915.3349701269</c:v>
                </c:pt>
                <c:pt idx="21">
                  <c:v>2471935.4016041155</c:v>
                </c:pt>
                <c:pt idx="22">
                  <c:v>2487955.4682381041</c:v>
                </c:pt>
                <c:pt idx="23">
                  <c:v>2503975.5348720923</c:v>
                </c:pt>
                <c:pt idx="24">
                  <c:v>2519995.6015060809</c:v>
                </c:pt>
                <c:pt idx="25">
                  <c:v>2536015.6681400696</c:v>
                </c:pt>
                <c:pt idx="26">
                  <c:v>2552035.7347740578</c:v>
                </c:pt>
                <c:pt idx="27">
                  <c:v>2568055.8014080464</c:v>
                </c:pt>
                <c:pt idx="28">
                  <c:v>2584075.868042035</c:v>
                </c:pt>
                <c:pt idx="29">
                  <c:v>2840000</c:v>
                </c:pt>
                <c:pt idx="30">
                  <c:v>2840000</c:v>
                </c:pt>
                <c:pt idx="31">
                  <c:v>2632136.0679440005</c:v>
                </c:pt>
                <c:pt idx="32">
                  <c:v>2648156.1345779891</c:v>
                </c:pt>
                <c:pt idx="33">
                  <c:v>2664176.2012119778</c:v>
                </c:pt>
                <c:pt idx="34">
                  <c:v>3300000</c:v>
                </c:pt>
                <c:pt idx="35">
                  <c:v>3300000</c:v>
                </c:pt>
                <c:pt idx="36">
                  <c:v>2712236.4011139432</c:v>
                </c:pt>
                <c:pt idx="37">
                  <c:v>2728256.4677479318</c:v>
                </c:pt>
                <c:pt idx="38">
                  <c:v>2744276.5343819205</c:v>
                </c:pt>
                <c:pt idx="39">
                  <c:v>2760296.6010159086</c:v>
                </c:pt>
                <c:pt idx="40">
                  <c:v>2776316.6676498973</c:v>
                </c:pt>
                <c:pt idx="41">
                  <c:v>2792336.7342838859</c:v>
                </c:pt>
                <c:pt idx="42">
                  <c:v>2808356.8009178746</c:v>
                </c:pt>
                <c:pt idx="43">
                  <c:v>2824376.8675518632</c:v>
                </c:pt>
                <c:pt idx="44">
                  <c:v>2840396.9341858514</c:v>
                </c:pt>
                <c:pt idx="45">
                  <c:v>2856417.00081984</c:v>
                </c:pt>
                <c:pt idx="46">
                  <c:v>2872437.0674538286</c:v>
                </c:pt>
                <c:pt idx="47">
                  <c:v>2888457.1340878173</c:v>
                </c:pt>
                <c:pt idx="48">
                  <c:v>2904477.2007218059</c:v>
                </c:pt>
                <c:pt idx="49">
                  <c:v>2920497.2673557941</c:v>
                </c:pt>
                <c:pt idx="50">
                  <c:v>2936517.3339897827</c:v>
                </c:pt>
                <c:pt idx="51">
                  <c:v>2952537.4006237714</c:v>
                </c:pt>
                <c:pt idx="52">
                  <c:v>2968557.4672577595</c:v>
                </c:pt>
                <c:pt idx="53">
                  <c:v>2984577.5338917482</c:v>
                </c:pt>
                <c:pt idx="54">
                  <c:v>3312500</c:v>
                </c:pt>
                <c:pt idx="55">
                  <c:v>3312500</c:v>
                </c:pt>
                <c:pt idx="56">
                  <c:v>3032637.7337937141</c:v>
                </c:pt>
                <c:pt idx="57">
                  <c:v>3048657.8004277023</c:v>
                </c:pt>
                <c:pt idx="58">
                  <c:v>3064677.8670616909</c:v>
                </c:pt>
                <c:pt idx="59">
                  <c:v>3156740</c:v>
                </c:pt>
                <c:pt idx="60">
                  <c:v>3156740</c:v>
                </c:pt>
                <c:pt idx="61">
                  <c:v>3112738.0669636568</c:v>
                </c:pt>
                <c:pt idx="62">
                  <c:v>3128758.133597645</c:v>
                </c:pt>
                <c:pt idx="63">
                  <c:v>3144778.2002316336</c:v>
                </c:pt>
                <c:pt idx="64">
                  <c:v>3160798.2668656223</c:v>
                </c:pt>
                <c:pt idx="65">
                  <c:v>3176818.3334996104</c:v>
                </c:pt>
                <c:pt idx="66">
                  <c:v>3192838.4001335995</c:v>
                </c:pt>
                <c:pt idx="67">
                  <c:v>3208858.4667675877</c:v>
                </c:pt>
                <c:pt idx="68">
                  <c:v>3224878.5334015763</c:v>
                </c:pt>
                <c:pt idx="69">
                  <c:v>4175000</c:v>
                </c:pt>
                <c:pt idx="70">
                  <c:v>4175000</c:v>
                </c:pt>
                <c:pt idx="71">
                  <c:v>3272938.7333035418</c:v>
                </c:pt>
                <c:pt idx="72">
                  <c:v>3288958.7999375304</c:v>
                </c:pt>
                <c:pt idx="73">
                  <c:v>3304978.8665715186</c:v>
                </c:pt>
                <c:pt idx="74">
                  <c:v>3320998.9332055077</c:v>
                </c:pt>
                <c:pt idx="75">
                  <c:v>3337018.9998394959</c:v>
                </c:pt>
                <c:pt idx="76">
                  <c:v>3353039.0664734845</c:v>
                </c:pt>
                <c:pt idx="77">
                  <c:v>3369059.1331074731</c:v>
                </c:pt>
                <c:pt idx="78">
                  <c:v>3385079.1997414613</c:v>
                </c:pt>
                <c:pt idx="79">
                  <c:v>3401099.26637545</c:v>
                </c:pt>
                <c:pt idx="80">
                  <c:v>3417119.3330094386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plot'!$AP$21:$AP$101</c:f>
              <c:numCache>
                <c:formatCode>General</c:formatCode>
                <c:ptCount val="81"/>
                <c:pt idx="0">
                  <c:v>2160305.9984030654</c:v>
                </c:pt>
                <c:pt idx="1">
                  <c:v>2176326.065037054</c:v>
                </c:pt>
                <c:pt idx="2">
                  <c:v>2192346.1316710426</c:v>
                </c:pt>
                <c:pt idx="3">
                  <c:v>2208366.1983050308</c:v>
                </c:pt>
                <c:pt idx="4">
                  <c:v>2224386.2649390195</c:v>
                </c:pt>
                <c:pt idx="5">
                  <c:v>2240406.3315730081</c:v>
                </c:pt>
                <c:pt idx="6">
                  <c:v>2256426.3982069967</c:v>
                </c:pt>
                <c:pt idx="7">
                  <c:v>2272446.4648409849</c:v>
                </c:pt>
                <c:pt idx="8">
                  <c:v>2288466.5314749735</c:v>
                </c:pt>
                <c:pt idx="9">
                  <c:v>2304486.5981089622</c:v>
                </c:pt>
                <c:pt idx="10">
                  <c:v>2320506.6647429508</c:v>
                </c:pt>
                <c:pt idx="11">
                  <c:v>2336526.7313769395</c:v>
                </c:pt>
                <c:pt idx="12">
                  <c:v>2352546.7980109276</c:v>
                </c:pt>
                <c:pt idx="13">
                  <c:v>2368566.8646449163</c:v>
                </c:pt>
                <c:pt idx="14">
                  <c:v>2384586.9312789049</c:v>
                </c:pt>
                <c:pt idx="15">
                  <c:v>2400606.9979128935</c:v>
                </c:pt>
                <c:pt idx="16">
                  <c:v>2416627.0645468817</c:v>
                </c:pt>
                <c:pt idx="17">
                  <c:v>2432647.1311808703</c:v>
                </c:pt>
                <c:pt idx="18">
                  <c:v>2448667.197814859</c:v>
                </c:pt>
                <c:pt idx="19">
                  <c:v>2464687.2644488476</c:v>
                </c:pt>
                <c:pt idx="20">
                  <c:v>2480707.3310828358</c:v>
                </c:pt>
                <c:pt idx="21">
                  <c:v>2496727.3977168244</c:v>
                </c:pt>
                <c:pt idx="22">
                  <c:v>2512747.4643508131</c:v>
                </c:pt>
                <c:pt idx="23">
                  <c:v>2528767.5309848017</c:v>
                </c:pt>
                <c:pt idx="24">
                  <c:v>2544787.5976187903</c:v>
                </c:pt>
                <c:pt idx="25">
                  <c:v>2560807.6642527785</c:v>
                </c:pt>
                <c:pt idx="26">
                  <c:v>2576827.7308867672</c:v>
                </c:pt>
                <c:pt idx="27">
                  <c:v>2592847.7975207558</c:v>
                </c:pt>
                <c:pt idx="28">
                  <c:v>2608867.8641547444</c:v>
                </c:pt>
                <c:pt idx="29">
                  <c:v>2840000</c:v>
                </c:pt>
                <c:pt idx="30">
                  <c:v>2840000</c:v>
                </c:pt>
                <c:pt idx="31">
                  <c:v>2656928.0640567099</c:v>
                </c:pt>
                <c:pt idx="32">
                  <c:v>2672948.1306906985</c:v>
                </c:pt>
                <c:pt idx="33">
                  <c:v>2688968.1973246867</c:v>
                </c:pt>
                <c:pt idx="34">
                  <c:v>3300000</c:v>
                </c:pt>
                <c:pt idx="35">
                  <c:v>3300000</c:v>
                </c:pt>
                <c:pt idx="36">
                  <c:v>2737028.3972266526</c:v>
                </c:pt>
                <c:pt idx="37">
                  <c:v>2753048.4638606412</c:v>
                </c:pt>
                <c:pt idx="38">
                  <c:v>2769068.5304946294</c:v>
                </c:pt>
                <c:pt idx="39">
                  <c:v>2785088.597128618</c:v>
                </c:pt>
                <c:pt idx="40">
                  <c:v>2801108.6637626067</c:v>
                </c:pt>
                <c:pt idx="41">
                  <c:v>2817128.7303965949</c:v>
                </c:pt>
                <c:pt idx="42">
                  <c:v>2833148.7970305835</c:v>
                </c:pt>
                <c:pt idx="43">
                  <c:v>2849168.8636645721</c:v>
                </c:pt>
                <c:pt idx="44">
                  <c:v>2865188.9302985608</c:v>
                </c:pt>
                <c:pt idx="45">
                  <c:v>2881208.9969325494</c:v>
                </c:pt>
                <c:pt idx="46">
                  <c:v>2897229.0635665376</c:v>
                </c:pt>
                <c:pt idx="47">
                  <c:v>2913249.1302005262</c:v>
                </c:pt>
                <c:pt idx="48">
                  <c:v>2929269.1968345148</c:v>
                </c:pt>
                <c:pt idx="49">
                  <c:v>2945289.2634685035</c:v>
                </c:pt>
                <c:pt idx="50">
                  <c:v>2961309.3301024921</c:v>
                </c:pt>
                <c:pt idx="51">
                  <c:v>2977329.3967364803</c:v>
                </c:pt>
                <c:pt idx="52">
                  <c:v>2993349.4633704689</c:v>
                </c:pt>
                <c:pt idx="53">
                  <c:v>3009369.5300044576</c:v>
                </c:pt>
                <c:pt idx="54">
                  <c:v>3312500</c:v>
                </c:pt>
                <c:pt idx="55">
                  <c:v>3312500</c:v>
                </c:pt>
                <c:pt idx="56">
                  <c:v>3057429.729906423</c:v>
                </c:pt>
                <c:pt idx="57">
                  <c:v>3073449.7965404117</c:v>
                </c:pt>
                <c:pt idx="58">
                  <c:v>3089469.8631744003</c:v>
                </c:pt>
                <c:pt idx="59">
                  <c:v>3156740</c:v>
                </c:pt>
                <c:pt idx="60">
                  <c:v>3156740</c:v>
                </c:pt>
                <c:pt idx="61">
                  <c:v>3137530.0630763657</c:v>
                </c:pt>
                <c:pt idx="62">
                  <c:v>3153550.1297103539</c:v>
                </c:pt>
                <c:pt idx="63">
                  <c:v>3169570.196344343</c:v>
                </c:pt>
                <c:pt idx="64">
                  <c:v>3185590.2629783312</c:v>
                </c:pt>
                <c:pt idx="65">
                  <c:v>3201610.3296123198</c:v>
                </c:pt>
                <c:pt idx="66">
                  <c:v>3217630.3962463085</c:v>
                </c:pt>
                <c:pt idx="67">
                  <c:v>3233650.4628802966</c:v>
                </c:pt>
                <c:pt idx="68">
                  <c:v>3249670.5295142857</c:v>
                </c:pt>
                <c:pt idx="69">
                  <c:v>4175000</c:v>
                </c:pt>
                <c:pt idx="70">
                  <c:v>4175000</c:v>
                </c:pt>
                <c:pt idx="71">
                  <c:v>3297730.7294162512</c:v>
                </c:pt>
                <c:pt idx="72">
                  <c:v>3313750.7960502394</c:v>
                </c:pt>
                <c:pt idx="73">
                  <c:v>3329770.862684228</c:v>
                </c:pt>
                <c:pt idx="74">
                  <c:v>3345790.9293182166</c:v>
                </c:pt>
                <c:pt idx="75">
                  <c:v>3361810.9959522048</c:v>
                </c:pt>
                <c:pt idx="76">
                  <c:v>3377831.0625861939</c:v>
                </c:pt>
                <c:pt idx="77">
                  <c:v>3393851.1292201821</c:v>
                </c:pt>
                <c:pt idx="78">
                  <c:v>3409871.1958541707</c:v>
                </c:pt>
                <c:pt idx="79">
                  <c:v>3425891.2624881594</c:v>
                </c:pt>
                <c:pt idx="80">
                  <c:v>3441911.3291221475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plot'!$AQ$21:$AQ$101</c:f>
              <c:numCache>
                <c:formatCode>General</c:formatCode>
                <c:ptCount val="81"/>
                <c:pt idx="0">
                  <c:v>2185097.9945157748</c:v>
                </c:pt>
                <c:pt idx="1">
                  <c:v>2201118.0611497629</c:v>
                </c:pt>
                <c:pt idx="2">
                  <c:v>2217138.1277837516</c:v>
                </c:pt>
                <c:pt idx="3">
                  <c:v>2233158.1944177402</c:v>
                </c:pt>
                <c:pt idx="4">
                  <c:v>2249178.2610517289</c:v>
                </c:pt>
                <c:pt idx="5">
                  <c:v>2265198.3276857175</c:v>
                </c:pt>
                <c:pt idx="6">
                  <c:v>2281218.3943197057</c:v>
                </c:pt>
                <c:pt idx="7">
                  <c:v>2297238.4609536943</c:v>
                </c:pt>
                <c:pt idx="8">
                  <c:v>2313258.5275876829</c:v>
                </c:pt>
                <c:pt idx="9">
                  <c:v>2329278.5942216716</c:v>
                </c:pt>
                <c:pt idx="10">
                  <c:v>2345298.6608556597</c:v>
                </c:pt>
                <c:pt idx="11">
                  <c:v>2361318.7274896484</c:v>
                </c:pt>
                <c:pt idx="12">
                  <c:v>2377338.794123637</c:v>
                </c:pt>
                <c:pt idx="13">
                  <c:v>2393358.8607576257</c:v>
                </c:pt>
                <c:pt idx="14">
                  <c:v>2409378.9273916138</c:v>
                </c:pt>
                <c:pt idx="15">
                  <c:v>2425398.9940256025</c:v>
                </c:pt>
                <c:pt idx="16">
                  <c:v>2441419.0606595911</c:v>
                </c:pt>
                <c:pt idx="17">
                  <c:v>2457439.1272935797</c:v>
                </c:pt>
                <c:pt idx="18">
                  <c:v>2473459.1939275684</c:v>
                </c:pt>
                <c:pt idx="19">
                  <c:v>2489479.2605615566</c:v>
                </c:pt>
                <c:pt idx="20">
                  <c:v>2505499.3271955452</c:v>
                </c:pt>
                <c:pt idx="21">
                  <c:v>2521519.3938295338</c:v>
                </c:pt>
                <c:pt idx="22">
                  <c:v>2537539.460463522</c:v>
                </c:pt>
                <c:pt idx="23">
                  <c:v>2553559.5270975106</c:v>
                </c:pt>
                <c:pt idx="24">
                  <c:v>2569579.5937314993</c:v>
                </c:pt>
                <c:pt idx="25">
                  <c:v>2585599.6603654879</c:v>
                </c:pt>
                <c:pt idx="26">
                  <c:v>2601619.7269994766</c:v>
                </c:pt>
                <c:pt idx="27">
                  <c:v>2617639.7936334647</c:v>
                </c:pt>
                <c:pt idx="28">
                  <c:v>2633659.8602674534</c:v>
                </c:pt>
                <c:pt idx="29">
                  <c:v>2649679.926901442</c:v>
                </c:pt>
                <c:pt idx="30">
                  <c:v>2665699.9935354306</c:v>
                </c:pt>
                <c:pt idx="31">
                  <c:v>2681720.0601694193</c:v>
                </c:pt>
                <c:pt idx="32">
                  <c:v>2697740.1268034074</c:v>
                </c:pt>
                <c:pt idx="33">
                  <c:v>2713760.1934373961</c:v>
                </c:pt>
                <c:pt idx="34">
                  <c:v>2729780.2600713847</c:v>
                </c:pt>
                <c:pt idx="35">
                  <c:v>2745800.3267053729</c:v>
                </c:pt>
                <c:pt idx="36">
                  <c:v>2761820.3933393615</c:v>
                </c:pt>
                <c:pt idx="37">
                  <c:v>2777840.4599733502</c:v>
                </c:pt>
                <c:pt idx="38">
                  <c:v>2793860.5266073388</c:v>
                </c:pt>
                <c:pt idx="39">
                  <c:v>2809880.5932413274</c:v>
                </c:pt>
                <c:pt idx="40">
                  <c:v>2825900.6598753156</c:v>
                </c:pt>
                <c:pt idx="41">
                  <c:v>2841920.7265093043</c:v>
                </c:pt>
                <c:pt idx="42">
                  <c:v>2857940.7931432929</c:v>
                </c:pt>
                <c:pt idx="43">
                  <c:v>2873960.8597772815</c:v>
                </c:pt>
                <c:pt idx="44">
                  <c:v>2889980.9264112702</c:v>
                </c:pt>
                <c:pt idx="45">
                  <c:v>2906000.9930452583</c:v>
                </c:pt>
                <c:pt idx="46">
                  <c:v>2922021.059679247</c:v>
                </c:pt>
                <c:pt idx="47">
                  <c:v>2938041.1263132356</c:v>
                </c:pt>
                <c:pt idx="48">
                  <c:v>2954061.1929472238</c:v>
                </c:pt>
                <c:pt idx="49">
                  <c:v>2970081.2595812124</c:v>
                </c:pt>
                <c:pt idx="50">
                  <c:v>2986101.3262152011</c:v>
                </c:pt>
                <c:pt idx="51">
                  <c:v>3002121.3928491897</c:v>
                </c:pt>
                <c:pt idx="52">
                  <c:v>3018141.4594831783</c:v>
                </c:pt>
                <c:pt idx="53">
                  <c:v>3034161.5261171665</c:v>
                </c:pt>
                <c:pt idx="54">
                  <c:v>3050181.5927511551</c:v>
                </c:pt>
                <c:pt idx="55">
                  <c:v>3066201.6593851438</c:v>
                </c:pt>
                <c:pt idx="56">
                  <c:v>3082221.726019132</c:v>
                </c:pt>
                <c:pt idx="57">
                  <c:v>3098241.7926531211</c:v>
                </c:pt>
                <c:pt idx="58">
                  <c:v>3114261.8592871092</c:v>
                </c:pt>
                <c:pt idx="59">
                  <c:v>3130281.9259210979</c:v>
                </c:pt>
                <c:pt idx="60">
                  <c:v>3146301.9925550865</c:v>
                </c:pt>
                <c:pt idx="61">
                  <c:v>3162322.0591890747</c:v>
                </c:pt>
                <c:pt idx="62">
                  <c:v>3178342.1258230633</c:v>
                </c:pt>
                <c:pt idx="63">
                  <c:v>3194362.1924570519</c:v>
                </c:pt>
                <c:pt idx="64">
                  <c:v>3210382.2590910401</c:v>
                </c:pt>
                <c:pt idx="65">
                  <c:v>3226402.3257250292</c:v>
                </c:pt>
                <c:pt idx="66">
                  <c:v>3242422.3923590174</c:v>
                </c:pt>
                <c:pt idx="67">
                  <c:v>3258442.458993006</c:v>
                </c:pt>
                <c:pt idx="68">
                  <c:v>3274462.5256269947</c:v>
                </c:pt>
                <c:pt idx="69">
                  <c:v>3290482.5922609828</c:v>
                </c:pt>
                <c:pt idx="70">
                  <c:v>3306502.6588949719</c:v>
                </c:pt>
                <c:pt idx="71">
                  <c:v>3322522.7255289601</c:v>
                </c:pt>
                <c:pt idx="72">
                  <c:v>3338542.7921629488</c:v>
                </c:pt>
                <c:pt idx="73">
                  <c:v>3354562.8587969374</c:v>
                </c:pt>
                <c:pt idx="74">
                  <c:v>3370582.9254309256</c:v>
                </c:pt>
                <c:pt idx="75">
                  <c:v>3386602.9920649142</c:v>
                </c:pt>
                <c:pt idx="76">
                  <c:v>3402623.0586989028</c:v>
                </c:pt>
                <c:pt idx="77">
                  <c:v>3418643.125332891</c:v>
                </c:pt>
                <c:pt idx="78">
                  <c:v>3434663.1919668801</c:v>
                </c:pt>
                <c:pt idx="79">
                  <c:v>3450683.2586008683</c:v>
                </c:pt>
                <c:pt idx="80">
                  <c:v>3466703.3252348569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plot'!$AR$21:$AR$101</c:f>
              <c:numCache>
                <c:formatCode>General</c:formatCode>
                <c:ptCount val="81"/>
                <c:pt idx="0">
                  <c:v>2209889.9906284842</c:v>
                </c:pt>
                <c:pt idx="1">
                  <c:v>2225910.0572624723</c:v>
                </c:pt>
                <c:pt idx="2">
                  <c:v>2241930.123896461</c:v>
                </c:pt>
                <c:pt idx="3">
                  <c:v>2257950.1905304496</c:v>
                </c:pt>
                <c:pt idx="4">
                  <c:v>2273970.2571644383</c:v>
                </c:pt>
                <c:pt idx="5">
                  <c:v>2289990.3237984264</c:v>
                </c:pt>
                <c:pt idx="6">
                  <c:v>2306010.3904324151</c:v>
                </c:pt>
                <c:pt idx="7">
                  <c:v>2322030.4570664037</c:v>
                </c:pt>
                <c:pt idx="8">
                  <c:v>2338050.5237003923</c:v>
                </c:pt>
                <c:pt idx="9">
                  <c:v>2354070.590334381</c:v>
                </c:pt>
                <c:pt idx="10">
                  <c:v>2370090.6569683691</c:v>
                </c:pt>
                <c:pt idx="11">
                  <c:v>2386110.7236023578</c:v>
                </c:pt>
                <c:pt idx="12">
                  <c:v>2402130.7902363464</c:v>
                </c:pt>
                <c:pt idx="13">
                  <c:v>2418150.8568703351</c:v>
                </c:pt>
                <c:pt idx="14">
                  <c:v>2434170.9235043232</c:v>
                </c:pt>
                <c:pt idx="15">
                  <c:v>2450190.9901383119</c:v>
                </c:pt>
                <c:pt idx="16">
                  <c:v>2466211.0567723005</c:v>
                </c:pt>
                <c:pt idx="17">
                  <c:v>2482231.1234062891</c:v>
                </c:pt>
                <c:pt idx="18">
                  <c:v>2498251.1900402773</c:v>
                </c:pt>
                <c:pt idx="19">
                  <c:v>2514271.256674266</c:v>
                </c:pt>
                <c:pt idx="20">
                  <c:v>2530291.3233082546</c:v>
                </c:pt>
                <c:pt idx="21">
                  <c:v>2546311.3899422432</c:v>
                </c:pt>
                <c:pt idx="22">
                  <c:v>2562331.4565762319</c:v>
                </c:pt>
                <c:pt idx="23">
                  <c:v>2578351.52321022</c:v>
                </c:pt>
                <c:pt idx="24">
                  <c:v>2594371.5898442087</c:v>
                </c:pt>
                <c:pt idx="25">
                  <c:v>2610391.6564781973</c:v>
                </c:pt>
                <c:pt idx="26">
                  <c:v>2626411.7231121855</c:v>
                </c:pt>
                <c:pt idx="27">
                  <c:v>2642431.7897461741</c:v>
                </c:pt>
                <c:pt idx="28">
                  <c:v>2658451.8563801628</c:v>
                </c:pt>
                <c:pt idx="29">
                  <c:v>2674471.9230141514</c:v>
                </c:pt>
                <c:pt idx="30">
                  <c:v>2690491.98964814</c:v>
                </c:pt>
                <c:pt idx="31">
                  <c:v>2706512.0562821282</c:v>
                </c:pt>
                <c:pt idx="32">
                  <c:v>2722532.1229161168</c:v>
                </c:pt>
                <c:pt idx="33">
                  <c:v>2738552.1895501055</c:v>
                </c:pt>
                <c:pt idx="34">
                  <c:v>2754572.2561840941</c:v>
                </c:pt>
                <c:pt idx="35">
                  <c:v>2770592.3228180828</c:v>
                </c:pt>
                <c:pt idx="36">
                  <c:v>2786612.3894520709</c:v>
                </c:pt>
                <c:pt idx="37">
                  <c:v>2802632.4560860596</c:v>
                </c:pt>
                <c:pt idx="38">
                  <c:v>2818652.5227200482</c:v>
                </c:pt>
                <c:pt idx="39">
                  <c:v>2834672.5893540364</c:v>
                </c:pt>
                <c:pt idx="40">
                  <c:v>2850692.655988025</c:v>
                </c:pt>
                <c:pt idx="41">
                  <c:v>2866712.7226220137</c:v>
                </c:pt>
                <c:pt idx="42">
                  <c:v>2882732.7892560023</c:v>
                </c:pt>
                <c:pt idx="43">
                  <c:v>2898752.8558899909</c:v>
                </c:pt>
                <c:pt idx="44">
                  <c:v>2914772.9225239791</c:v>
                </c:pt>
                <c:pt idx="45">
                  <c:v>2930792.9891579677</c:v>
                </c:pt>
                <c:pt idx="46">
                  <c:v>2946813.0557919564</c:v>
                </c:pt>
                <c:pt idx="47">
                  <c:v>2962833.122425945</c:v>
                </c:pt>
                <c:pt idx="48">
                  <c:v>2978853.1890599336</c:v>
                </c:pt>
                <c:pt idx="49">
                  <c:v>2994873.2556939218</c:v>
                </c:pt>
                <c:pt idx="50">
                  <c:v>3010893.3223279105</c:v>
                </c:pt>
                <c:pt idx="51">
                  <c:v>3026913.3889618991</c:v>
                </c:pt>
                <c:pt idx="52">
                  <c:v>3042933.4555958873</c:v>
                </c:pt>
                <c:pt idx="53">
                  <c:v>3058953.5222298759</c:v>
                </c:pt>
                <c:pt idx="54">
                  <c:v>3074973.5888638645</c:v>
                </c:pt>
                <c:pt idx="55">
                  <c:v>3090993.6554978532</c:v>
                </c:pt>
                <c:pt idx="56">
                  <c:v>3107013.7221318418</c:v>
                </c:pt>
                <c:pt idx="57">
                  <c:v>3123033.78876583</c:v>
                </c:pt>
                <c:pt idx="58">
                  <c:v>3139053.8553998186</c:v>
                </c:pt>
                <c:pt idx="59">
                  <c:v>3155073.9220338073</c:v>
                </c:pt>
                <c:pt idx="60">
                  <c:v>3171093.9886677954</c:v>
                </c:pt>
                <c:pt idx="61">
                  <c:v>3187114.0553017845</c:v>
                </c:pt>
                <c:pt idx="62">
                  <c:v>3203134.1219357727</c:v>
                </c:pt>
                <c:pt idx="63">
                  <c:v>3219154.1885697613</c:v>
                </c:pt>
                <c:pt idx="64">
                  <c:v>3235174.25520375</c:v>
                </c:pt>
                <c:pt idx="65">
                  <c:v>3251194.3218377382</c:v>
                </c:pt>
                <c:pt idx="66">
                  <c:v>3267214.3884717273</c:v>
                </c:pt>
                <c:pt idx="67">
                  <c:v>3283234.4551057154</c:v>
                </c:pt>
                <c:pt idx="68">
                  <c:v>3299254.5217397041</c:v>
                </c:pt>
                <c:pt idx="69">
                  <c:v>3315274.5883736927</c:v>
                </c:pt>
                <c:pt idx="70">
                  <c:v>3331294.6550076809</c:v>
                </c:pt>
                <c:pt idx="71">
                  <c:v>3347314.7216416695</c:v>
                </c:pt>
                <c:pt idx="72">
                  <c:v>3363334.7882756582</c:v>
                </c:pt>
                <c:pt idx="73">
                  <c:v>3379354.8549096463</c:v>
                </c:pt>
                <c:pt idx="74">
                  <c:v>3395374.9215436354</c:v>
                </c:pt>
                <c:pt idx="75">
                  <c:v>3411394.9881776236</c:v>
                </c:pt>
                <c:pt idx="76">
                  <c:v>3427415.0548116122</c:v>
                </c:pt>
                <c:pt idx="77">
                  <c:v>3443435.1214456009</c:v>
                </c:pt>
                <c:pt idx="78">
                  <c:v>3459455.188079589</c:v>
                </c:pt>
                <c:pt idx="79">
                  <c:v>3475475.2547135777</c:v>
                </c:pt>
                <c:pt idx="80">
                  <c:v>3491495.3213475663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plot'!$AS$21:$AS$101</c:f>
              <c:numCache>
                <c:formatCode>General</c:formatCode>
                <c:ptCount val="81"/>
                <c:pt idx="0">
                  <c:v>2234681.9867411931</c:v>
                </c:pt>
                <c:pt idx="1">
                  <c:v>2250702.0533751813</c:v>
                </c:pt>
                <c:pt idx="2">
                  <c:v>2266722.1200091699</c:v>
                </c:pt>
                <c:pt idx="3">
                  <c:v>2282742.1866431586</c:v>
                </c:pt>
                <c:pt idx="4">
                  <c:v>2298762.2532771472</c:v>
                </c:pt>
                <c:pt idx="5">
                  <c:v>2314782.3199111354</c:v>
                </c:pt>
                <c:pt idx="6">
                  <c:v>2330802.386545124</c:v>
                </c:pt>
                <c:pt idx="7">
                  <c:v>2346822.4531791126</c:v>
                </c:pt>
                <c:pt idx="8">
                  <c:v>2362842.5198131013</c:v>
                </c:pt>
                <c:pt idx="9">
                  <c:v>2378862.5864470899</c:v>
                </c:pt>
                <c:pt idx="10">
                  <c:v>2394882.6530810781</c:v>
                </c:pt>
                <c:pt idx="11">
                  <c:v>2410902.7197150667</c:v>
                </c:pt>
                <c:pt idx="12">
                  <c:v>2426922.7863490554</c:v>
                </c:pt>
                <c:pt idx="13">
                  <c:v>2442942.852983044</c:v>
                </c:pt>
                <c:pt idx="14">
                  <c:v>2458962.9196170322</c:v>
                </c:pt>
                <c:pt idx="15">
                  <c:v>2474982.9862510208</c:v>
                </c:pt>
                <c:pt idx="16">
                  <c:v>2491003.0528850094</c:v>
                </c:pt>
                <c:pt idx="17">
                  <c:v>2507023.1195189981</c:v>
                </c:pt>
                <c:pt idx="18">
                  <c:v>2523043.1861529863</c:v>
                </c:pt>
                <c:pt idx="19">
                  <c:v>2539063.2527869749</c:v>
                </c:pt>
                <c:pt idx="20">
                  <c:v>2555083.3194209635</c:v>
                </c:pt>
                <c:pt idx="21">
                  <c:v>2571103.3860549522</c:v>
                </c:pt>
                <c:pt idx="22">
                  <c:v>2587123.4526889408</c:v>
                </c:pt>
                <c:pt idx="23">
                  <c:v>2603143.519322929</c:v>
                </c:pt>
                <c:pt idx="24">
                  <c:v>2619163.5859569176</c:v>
                </c:pt>
                <c:pt idx="25">
                  <c:v>2635183.6525909062</c:v>
                </c:pt>
                <c:pt idx="26">
                  <c:v>2651203.7192248944</c:v>
                </c:pt>
                <c:pt idx="27">
                  <c:v>2667223.7858588831</c:v>
                </c:pt>
                <c:pt idx="28">
                  <c:v>2683243.8524928717</c:v>
                </c:pt>
                <c:pt idx="29">
                  <c:v>2699263.9191268603</c:v>
                </c:pt>
                <c:pt idx="30">
                  <c:v>2715283.985760849</c:v>
                </c:pt>
                <c:pt idx="31">
                  <c:v>2731304.0523948371</c:v>
                </c:pt>
                <c:pt idx="32">
                  <c:v>2747324.1190288258</c:v>
                </c:pt>
                <c:pt idx="33">
                  <c:v>2763344.1856628144</c:v>
                </c:pt>
                <c:pt idx="34">
                  <c:v>2779364.2522968031</c:v>
                </c:pt>
                <c:pt idx="35">
                  <c:v>2795384.3189307917</c:v>
                </c:pt>
                <c:pt idx="36">
                  <c:v>2811404.3855647799</c:v>
                </c:pt>
                <c:pt idx="37">
                  <c:v>2827424.4521987685</c:v>
                </c:pt>
                <c:pt idx="38">
                  <c:v>2843444.5188327571</c:v>
                </c:pt>
                <c:pt idx="39">
                  <c:v>2859464.5854667453</c:v>
                </c:pt>
                <c:pt idx="40">
                  <c:v>2875484.6521007339</c:v>
                </c:pt>
                <c:pt idx="41">
                  <c:v>2891504.7187347226</c:v>
                </c:pt>
                <c:pt idx="42">
                  <c:v>2907524.7853687112</c:v>
                </c:pt>
                <c:pt idx="43">
                  <c:v>2923544.8520026999</c:v>
                </c:pt>
                <c:pt idx="44">
                  <c:v>2939564.918636688</c:v>
                </c:pt>
                <c:pt idx="45">
                  <c:v>2955584.9852706767</c:v>
                </c:pt>
                <c:pt idx="46">
                  <c:v>2971605.0519046653</c:v>
                </c:pt>
                <c:pt idx="47">
                  <c:v>2987625.1185386539</c:v>
                </c:pt>
                <c:pt idx="48">
                  <c:v>3003645.1851726426</c:v>
                </c:pt>
                <c:pt idx="49">
                  <c:v>3019665.2518066308</c:v>
                </c:pt>
                <c:pt idx="50">
                  <c:v>3035685.3184406194</c:v>
                </c:pt>
                <c:pt idx="51">
                  <c:v>3051705.385074608</c:v>
                </c:pt>
                <c:pt idx="52">
                  <c:v>3067725.4517085962</c:v>
                </c:pt>
                <c:pt idx="53">
                  <c:v>3083745.5183425848</c:v>
                </c:pt>
                <c:pt idx="54">
                  <c:v>3099765.5849765735</c:v>
                </c:pt>
                <c:pt idx="55">
                  <c:v>3115785.6516105621</c:v>
                </c:pt>
                <c:pt idx="56">
                  <c:v>3131805.7182445507</c:v>
                </c:pt>
                <c:pt idx="57">
                  <c:v>3147825.7848785389</c:v>
                </c:pt>
                <c:pt idx="58">
                  <c:v>3163845.8515125276</c:v>
                </c:pt>
                <c:pt idx="59">
                  <c:v>3179865.9181465162</c:v>
                </c:pt>
                <c:pt idx="60">
                  <c:v>3195885.9847805044</c:v>
                </c:pt>
                <c:pt idx="61">
                  <c:v>3211906.0514144935</c:v>
                </c:pt>
                <c:pt idx="62">
                  <c:v>3227926.1180484816</c:v>
                </c:pt>
                <c:pt idx="63">
                  <c:v>3243946.1846824703</c:v>
                </c:pt>
                <c:pt idx="64">
                  <c:v>3259966.2513164589</c:v>
                </c:pt>
                <c:pt idx="65">
                  <c:v>3275986.3179504471</c:v>
                </c:pt>
                <c:pt idx="66">
                  <c:v>3292006.3845844362</c:v>
                </c:pt>
                <c:pt idx="67">
                  <c:v>3308026.4512184244</c:v>
                </c:pt>
                <c:pt idx="68">
                  <c:v>3324046.517852413</c:v>
                </c:pt>
                <c:pt idx="69">
                  <c:v>3340066.5844864016</c:v>
                </c:pt>
                <c:pt idx="70">
                  <c:v>3356086.6511203898</c:v>
                </c:pt>
                <c:pt idx="71">
                  <c:v>3372106.7177543784</c:v>
                </c:pt>
                <c:pt idx="72">
                  <c:v>3388126.7843883671</c:v>
                </c:pt>
                <c:pt idx="73">
                  <c:v>3404146.8510223553</c:v>
                </c:pt>
                <c:pt idx="74">
                  <c:v>3420166.9176563444</c:v>
                </c:pt>
                <c:pt idx="75">
                  <c:v>3436186.9842903325</c:v>
                </c:pt>
                <c:pt idx="76">
                  <c:v>3452207.0509243212</c:v>
                </c:pt>
                <c:pt idx="77">
                  <c:v>3468227.1175583098</c:v>
                </c:pt>
                <c:pt idx="78">
                  <c:v>3484247.184192298</c:v>
                </c:pt>
                <c:pt idx="79">
                  <c:v>3500267.2508262866</c:v>
                </c:pt>
                <c:pt idx="80">
                  <c:v>3516287.3174602753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plot'!$AT$21:$AT$101</c:f>
              <c:numCache>
                <c:formatCode>General</c:formatCode>
                <c:ptCount val="81"/>
                <c:pt idx="0">
                  <c:v>2259473.9828539025</c:v>
                </c:pt>
                <c:pt idx="1">
                  <c:v>2275494.0494878907</c:v>
                </c:pt>
                <c:pt idx="2">
                  <c:v>2291514.1161218793</c:v>
                </c:pt>
                <c:pt idx="3">
                  <c:v>2307534.182755868</c:v>
                </c:pt>
                <c:pt idx="4">
                  <c:v>2323554.2493898566</c:v>
                </c:pt>
                <c:pt idx="5">
                  <c:v>2339574.3160238452</c:v>
                </c:pt>
                <c:pt idx="6">
                  <c:v>2355594.3826578334</c:v>
                </c:pt>
                <c:pt idx="7">
                  <c:v>2371614.449291822</c:v>
                </c:pt>
                <c:pt idx="8">
                  <c:v>2387634.5159258107</c:v>
                </c:pt>
                <c:pt idx="9">
                  <c:v>2403654.5825597993</c:v>
                </c:pt>
                <c:pt idx="10">
                  <c:v>2419674.6491937875</c:v>
                </c:pt>
                <c:pt idx="11">
                  <c:v>2435694.7158277761</c:v>
                </c:pt>
                <c:pt idx="12">
                  <c:v>2451714.7824617648</c:v>
                </c:pt>
                <c:pt idx="13">
                  <c:v>2467734.8490957534</c:v>
                </c:pt>
                <c:pt idx="14">
                  <c:v>2483754.9157297416</c:v>
                </c:pt>
                <c:pt idx="15">
                  <c:v>2499774.9823637302</c:v>
                </c:pt>
                <c:pt idx="16">
                  <c:v>2515795.0489977188</c:v>
                </c:pt>
                <c:pt idx="17">
                  <c:v>2531815.1156317075</c:v>
                </c:pt>
                <c:pt idx="18">
                  <c:v>2547835.1822656961</c:v>
                </c:pt>
                <c:pt idx="19">
                  <c:v>2563855.2488996843</c:v>
                </c:pt>
                <c:pt idx="20">
                  <c:v>2579875.3155336729</c:v>
                </c:pt>
                <c:pt idx="21">
                  <c:v>2595895.3821676616</c:v>
                </c:pt>
                <c:pt idx="22">
                  <c:v>2611915.4488016497</c:v>
                </c:pt>
                <c:pt idx="23">
                  <c:v>2627935.5154356384</c:v>
                </c:pt>
                <c:pt idx="24">
                  <c:v>2643955.582069627</c:v>
                </c:pt>
                <c:pt idx="25">
                  <c:v>2659975.6487036156</c:v>
                </c:pt>
                <c:pt idx="26">
                  <c:v>2675995.7153376043</c:v>
                </c:pt>
                <c:pt idx="27">
                  <c:v>2692015.7819715925</c:v>
                </c:pt>
                <c:pt idx="28">
                  <c:v>2708035.8486055811</c:v>
                </c:pt>
                <c:pt idx="29">
                  <c:v>2724055.9152395697</c:v>
                </c:pt>
                <c:pt idx="30">
                  <c:v>2740075.9818735584</c:v>
                </c:pt>
                <c:pt idx="31">
                  <c:v>2756096.048507547</c:v>
                </c:pt>
                <c:pt idx="32">
                  <c:v>2772116.1151415352</c:v>
                </c:pt>
                <c:pt idx="33">
                  <c:v>2788136.1817755238</c:v>
                </c:pt>
                <c:pt idx="34">
                  <c:v>2804156.2484095125</c:v>
                </c:pt>
                <c:pt idx="35">
                  <c:v>2820176.3150435006</c:v>
                </c:pt>
                <c:pt idx="36">
                  <c:v>2836196.3816774893</c:v>
                </c:pt>
                <c:pt idx="37">
                  <c:v>2852216.4483114779</c:v>
                </c:pt>
                <c:pt idx="38">
                  <c:v>2868236.5149454665</c:v>
                </c:pt>
                <c:pt idx="39">
                  <c:v>2884256.5815794552</c:v>
                </c:pt>
                <c:pt idx="40">
                  <c:v>2900276.6482134433</c:v>
                </c:pt>
                <c:pt idx="41">
                  <c:v>2916296.714847432</c:v>
                </c:pt>
                <c:pt idx="42">
                  <c:v>2932316.7814814206</c:v>
                </c:pt>
                <c:pt idx="43">
                  <c:v>2948336.8481154093</c:v>
                </c:pt>
                <c:pt idx="44">
                  <c:v>2964356.9147493979</c:v>
                </c:pt>
                <c:pt idx="45">
                  <c:v>2980376.9813833861</c:v>
                </c:pt>
                <c:pt idx="46">
                  <c:v>2996397.0480173747</c:v>
                </c:pt>
                <c:pt idx="47">
                  <c:v>3012417.1146513633</c:v>
                </c:pt>
                <c:pt idx="48">
                  <c:v>3028437.1812853515</c:v>
                </c:pt>
                <c:pt idx="49">
                  <c:v>3044457.2479193402</c:v>
                </c:pt>
                <c:pt idx="50">
                  <c:v>3060477.3145533288</c:v>
                </c:pt>
                <c:pt idx="51">
                  <c:v>3076497.3811873174</c:v>
                </c:pt>
                <c:pt idx="52">
                  <c:v>3092517.4478213061</c:v>
                </c:pt>
                <c:pt idx="53">
                  <c:v>3108537.5144552942</c:v>
                </c:pt>
                <c:pt idx="54">
                  <c:v>3124557.5810892829</c:v>
                </c:pt>
                <c:pt idx="55">
                  <c:v>3140577.6477232715</c:v>
                </c:pt>
                <c:pt idx="56">
                  <c:v>3156597.7143572597</c:v>
                </c:pt>
                <c:pt idx="57">
                  <c:v>3172617.7809912488</c:v>
                </c:pt>
                <c:pt idx="58">
                  <c:v>3188637.847625237</c:v>
                </c:pt>
                <c:pt idx="59">
                  <c:v>4276285.7142857146</c:v>
                </c:pt>
                <c:pt idx="60">
                  <c:v>4276285.7142857146</c:v>
                </c:pt>
                <c:pt idx="61">
                  <c:v>3236698.0475272024</c:v>
                </c:pt>
                <c:pt idx="62">
                  <c:v>3252718.114161191</c:v>
                </c:pt>
                <c:pt idx="63">
                  <c:v>3268738.1807951797</c:v>
                </c:pt>
                <c:pt idx="64">
                  <c:v>4483333.333333333</c:v>
                </c:pt>
                <c:pt idx="65">
                  <c:v>4483333.333333333</c:v>
                </c:pt>
                <c:pt idx="66">
                  <c:v>3316798.3806971451</c:v>
                </c:pt>
                <c:pt idx="67">
                  <c:v>3332818.4473311338</c:v>
                </c:pt>
                <c:pt idx="68">
                  <c:v>3348838.5139651224</c:v>
                </c:pt>
                <c:pt idx="69">
                  <c:v>5200000</c:v>
                </c:pt>
                <c:pt idx="70">
                  <c:v>5200000</c:v>
                </c:pt>
                <c:pt idx="71">
                  <c:v>3396898.7138670878</c:v>
                </c:pt>
                <c:pt idx="72">
                  <c:v>3412918.7805010765</c:v>
                </c:pt>
                <c:pt idx="73">
                  <c:v>3428938.8471350651</c:v>
                </c:pt>
                <c:pt idx="74">
                  <c:v>3444958.9137690533</c:v>
                </c:pt>
                <c:pt idx="75">
                  <c:v>3460978.9804030419</c:v>
                </c:pt>
                <c:pt idx="76">
                  <c:v>3476999.0470370306</c:v>
                </c:pt>
                <c:pt idx="77">
                  <c:v>3493019.1136710187</c:v>
                </c:pt>
                <c:pt idx="78">
                  <c:v>3509039.1803050078</c:v>
                </c:pt>
                <c:pt idx="79">
                  <c:v>3525059.246938996</c:v>
                </c:pt>
                <c:pt idx="80">
                  <c:v>3541079.3135729847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plot'!$AU$21:$AU$101</c:f>
              <c:numCache>
                <c:formatCode>General</c:formatCode>
                <c:ptCount val="81"/>
                <c:pt idx="0">
                  <c:v>2284265.9789666114</c:v>
                </c:pt>
                <c:pt idx="1">
                  <c:v>2300286.0456005996</c:v>
                </c:pt>
                <c:pt idx="2">
                  <c:v>2316306.1122345882</c:v>
                </c:pt>
                <c:pt idx="3">
                  <c:v>2332326.1788685769</c:v>
                </c:pt>
                <c:pt idx="4">
                  <c:v>2348346.2455025655</c:v>
                </c:pt>
                <c:pt idx="5">
                  <c:v>2364366.3121365542</c:v>
                </c:pt>
                <c:pt idx="6">
                  <c:v>2380386.3787705423</c:v>
                </c:pt>
                <c:pt idx="7">
                  <c:v>2396406.445404531</c:v>
                </c:pt>
                <c:pt idx="8">
                  <c:v>2412426.5120385196</c:v>
                </c:pt>
                <c:pt idx="9">
                  <c:v>2428446.5786725082</c:v>
                </c:pt>
                <c:pt idx="10">
                  <c:v>2444466.6453064964</c:v>
                </c:pt>
                <c:pt idx="11">
                  <c:v>2460486.7119404851</c:v>
                </c:pt>
                <c:pt idx="12">
                  <c:v>2476506.7785744737</c:v>
                </c:pt>
                <c:pt idx="13">
                  <c:v>2492526.8452084623</c:v>
                </c:pt>
                <c:pt idx="14">
                  <c:v>2508546.9118424505</c:v>
                </c:pt>
                <c:pt idx="15">
                  <c:v>2524566.9784764391</c:v>
                </c:pt>
                <c:pt idx="16">
                  <c:v>2540587.0451104278</c:v>
                </c:pt>
                <c:pt idx="17">
                  <c:v>2556607.1117444164</c:v>
                </c:pt>
                <c:pt idx="18">
                  <c:v>2572627.178378405</c:v>
                </c:pt>
                <c:pt idx="19">
                  <c:v>2588647.2450123932</c:v>
                </c:pt>
                <c:pt idx="20">
                  <c:v>2604667.3116463819</c:v>
                </c:pt>
                <c:pt idx="21">
                  <c:v>2620687.3782803705</c:v>
                </c:pt>
                <c:pt idx="22">
                  <c:v>2636707.4449143587</c:v>
                </c:pt>
                <c:pt idx="23">
                  <c:v>2652727.5115483473</c:v>
                </c:pt>
                <c:pt idx="24">
                  <c:v>2668747.5781823359</c:v>
                </c:pt>
                <c:pt idx="25">
                  <c:v>2684767.6448163246</c:v>
                </c:pt>
                <c:pt idx="26">
                  <c:v>2700787.7114503132</c:v>
                </c:pt>
                <c:pt idx="27">
                  <c:v>2716807.7780843014</c:v>
                </c:pt>
                <c:pt idx="28">
                  <c:v>2732827.84471829</c:v>
                </c:pt>
                <c:pt idx="29">
                  <c:v>2748847.9113522787</c:v>
                </c:pt>
                <c:pt idx="30">
                  <c:v>2764867.9779862673</c:v>
                </c:pt>
                <c:pt idx="31">
                  <c:v>2780888.0446202559</c:v>
                </c:pt>
                <c:pt idx="32">
                  <c:v>2796908.1112542441</c:v>
                </c:pt>
                <c:pt idx="33">
                  <c:v>2812928.1778882327</c:v>
                </c:pt>
                <c:pt idx="34">
                  <c:v>2828948.2445222214</c:v>
                </c:pt>
                <c:pt idx="35">
                  <c:v>2844968.3111562096</c:v>
                </c:pt>
                <c:pt idx="36">
                  <c:v>2860988.3777901982</c:v>
                </c:pt>
                <c:pt idx="37">
                  <c:v>2877008.4444241868</c:v>
                </c:pt>
                <c:pt idx="38">
                  <c:v>2893028.5110581755</c:v>
                </c:pt>
                <c:pt idx="39">
                  <c:v>2909048.5776921641</c:v>
                </c:pt>
                <c:pt idx="40">
                  <c:v>2925068.6443261523</c:v>
                </c:pt>
                <c:pt idx="41">
                  <c:v>2941088.7109601409</c:v>
                </c:pt>
                <c:pt idx="42">
                  <c:v>2957108.7775941296</c:v>
                </c:pt>
                <c:pt idx="43">
                  <c:v>2973128.8442281182</c:v>
                </c:pt>
                <c:pt idx="44">
                  <c:v>2989148.9108621068</c:v>
                </c:pt>
                <c:pt idx="45">
                  <c:v>3005168.977496095</c:v>
                </c:pt>
                <c:pt idx="46">
                  <c:v>3021189.0441300836</c:v>
                </c:pt>
                <c:pt idx="47">
                  <c:v>3037209.1107640723</c:v>
                </c:pt>
                <c:pt idx="48">
                  <c:v>3053229.1773980604</c:v>
                </c:pt>
                <c:pt idx="49">
                  <c:v>3069249.2440320491</c:v>
                </c:pt>
                <c:pt idx="50">
                  <c:v>3085269.3106660377</c:v>
                </c:pt>
                <c:pt idx="51">
                  <c:v>3101289.3773000264</c:v>
                </c:pt>
                <c:pt idx="52">
                  <c:v>3117309.443934015</c:v>
                </c:pt>
                <c:pt idx="53">
                  <c:v>3133329.5105680032</c:v>
                </c:pt>
                <c:pt idx="54">
                  <c:v>3149349.5772019918</c:v>
                </c:pt>
                <c:pt idx="55">
                  <c:v>3165369.6438359804</c:v>
                </c:pt>
                <c:pt idx="56">
                  <c:v>3181389.7104699686</c:v>
                </c:pt>
                <c:pt idx="57">
                  <c:v>3197409.7771039577</c:v>
                </c:pt>
                <c:pt idx="58">
                  <c:v>3213429.8437379459</c:v>
                </c:pt>
                <c:pt idx="59">
                  <c:v>4276285.7142857146</c:v>
                </c:pt>
                <c:pt idx="60">
                  <c:v>4276285.7142857146</c:v>
                </c:pt>
                <c:pt idx="61">
                  <c:v>3261490.0436399113</c:v>
                </c:pt>
                <c:pt idx="62">
                  <c:v>3277510.1102739</c:v>
                </c:pt>
                <c:pt idx="63">
                  <c:v>3293530.1769078886</c:v>
                </c:pt>
                <c:pt idx="64">
                  <c:v>4483333.333333333</c:v>
                </c:pt>
                <c:pt idx="65">
                  <c:v>4483333.333333333</c:v>
                </c:pt>
                <c:pt idx="66">
                  <c:v>3341590.3768098541</c:v>
                </c:pt>
                <c:pt idx="67">
                  <c:v>3357610.4434438427</c:v>
                </c:pt>
                <c:pt idx="68">
                  <c:v>3373630.5100778313</c:v>
                </c:pt>
                <c:pt idx="69">
                  <c:v>5200000</c:v>
                </c:pt>
                <c:pt idx="70">
                  <c:v>5200000</c:v>
                </c:pt>
                <c:pt idx="71">
                  <c:v>3421690.7099797968</c:v>
                </c:pt>
                <c:pt idx="72">
                  <c:v>3437710.7766137854</c:v>
                </c:pt>
                <c:pt idx="73">
                  <c:v>3453730.8432477741</c:v>
                </c:pt>
                <c:pt idx="74">
                  <c:v>3469750.9098817622</c:v>
                </c:pt>
                <c:pt idx="75">
                  <c:v>3485770.9765157509</c:v>
                </c:pt>
                <c:pt idx="76">
                  <c:v>3501791.0431497395</c:v>
                </c:pt>
                <c:pt idx="77">
                  <c:v>3517811.1097837277</c:v>
                </c:pt>
                <c:pt idx="78">
                  <c:v>3533831.1764177168</c:v>
                </c:pt>
                <c:pt idx="79">
                  <c:v>3549851.243051705</c:v>
                </c:pt>
                <c:pt idx="80">
                  <c:v>3565871.3096856936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plot'!$AV$21:$AV$101</c:f>
              <c:numCache>
                <c:formatCode>General</c:formatCode>
                <c:ptCount val="81"/>
                <c:pt idx="0">
                  <c:v>2309057.9750793208</c:v>
                </c:pt>
                <c:pt idx="1">
                  <c:v>2325078.041713309</c:v>
                </c:pt>
                <c:pt idx="2">
                  <c:v>2341098.1083472976</c:v>
                </c:pt>
                <c:pt idx="3">
                  <c:v>2357118.1749812863</c:v>
                </c:pt>
                <c:pt idx="4">
                  <c:v>2373138.2416152749</c:v>
                </c:pt>
                <c:pt idx="5">
                  <c:v>2389158.3082492631</c:v>
                </c:pt>
                <c:pt idx="6">
                  <c:v>2405178.3748832517</c:v>
                </c:pt>
                <c:pt idx="7">
                  <c:v>2421198.4415172404</c:v>
                </c:pt>
                <c:pt idx="8">
                  <c:v>2437218.508151229</c:v>
                </c:pt>
                <c:pt idx="9">
                  <c:v>2453238.5747852176</c:v>
                </c:pt>
                <c:pt idx="10">
                  <c:v>2469258.6414192058</c:v>
                </c:pt>
                <c:pt idx="11">
                  <c:v>2485278.7080531945</c:v>
                </c:pt>
                <c:pt idx="12">
                  <c:v>2501298.7746871831</c:v>
                </c:pt>
                <c:pt idx="13">
                  <c:v>2517318.8413211717</c:v>
                </c:pt>
                <c:pt idx="14">
                  <c:v>2533338.9079551599</c:v>
                </c:pt>
                <c:pt idx="15">
                  <c:v>2549358.9745891485</c:v>
                </c:pt>
                <c:pt idx="16">
                  <c:v>2565379.0412231372</c:v>
                </c:pt>
                <c:pt idx="17">
                  <c:v>2581399.1078571258</c:v>
                </c:pt>
                <c:pt idx="18">
                  <c:v>2597419.174491114</c:v>
                </c:pt>
                <c:pt idx="19">
                  <c:v>2613439.2411251026</c:v>
                </c:pt>
                <c:pt idx="20">
                  <c:v>2629459.3077590913</c:v>
                </c:pt>
                <c:pt idx="21">
                  <c:v>2645479.3743930799</c:v>
                </c:pt>
                <c:pt idx="22">
                  <c:v>2661499.4410270685</c:v>
                </c:pt>
                <c:pt idx="23">
                  <c:v>2677519.5076610567</c:v>
                </c:pt>
                <c:pt idx="24">
                  <c:v>2693539.5742950453</c:v>
                </c:pt>
                <c:pt idx="25">
                  <c:v>2709559.640929034</c:v>
                </c:pt>
                <c:pt idx="26">
                  <c:v>2725579.7075630222</c:v>
                </c:pt>
                <c:pt idx="27">
                  <c:v>2741599.7741970108</c:v>
                </c:pt>
                <c:pt idx="28">
                  <c:v>2757619.8408309994</c:v>
                </c:pt>
                <c:pt idx="29">
                  <c:v>2773639.9074649881</c:v>
                </c:pt>
                <c:pt idx="30">
                  <c:v>2789659.9740989767</c:v>
                </c:pt>
                <c:pt idx="31">
                  <c:v>2805680.0407329649</c:v>
                </c:pt>
                <c:pt idx="32">
                  <c:v>2821700.1073669535</c:v>
                </c:pt>
                <c:pt idx="33">
                  <c:v>2837720.1740009421</c:v>
                </c:pt>
                <c:pt idx="34">
                  <c:v>2853740.2406349308</c:v>
                </c:pt>
                <c:pt idx="35">
                  <c:v>2869760.3072689194</c:v>
                </c:pt>
                <c:pt idx="36">
                  <c:v>2885780.3739029076</c:v>
                </c:pt>
                <c:pt idx="37">
                  <c:v>2901800.4405368962</c:v>
                </c:pt>
                <c:pt idx="38">
                  <c:v>2917820.5071708849</c:v>
                </c:pt>
                <c:pt idx="39">
                  <c:v>2933840.573804873</c:v>
                </c:pt>
                <c:pt idx="40">
                  <c:v>2949860.6404388617</c:v>
                </c:pt>
                <c:pt idx="41">
                  <c:v>2965880.7070728503</c:v>
                </c:pt>
                <c:pt idx="42">
                  <c:v>2981900.773706839</c:v>
                </c:pt>
                <c:pt idx="43">
                  <c:v>2997920.8403408276</c:v>
                </c:pt>
                <c:pt idx="44">
                  <c:v>3013940.9069748158</c:v>
                </c:pt>
                <c:pt idx="45">
                  <c:v>3029960.9736088044</c:v>
                </c:pt>
                <c:pt idx="46">
                  <c:v>3045981.040242793</c:v>
                </c:pt>
                <c:pt idx="47">
                  <c:v>3062001.1068767817</c:v>
                </c:pt>
                <c:pt idx="48">
                  <c:v>3078021.1735107703</c:v>
                </c:pt>
                <c:pt idx="49">
                  <c:v>3094041.2401447585</c:v>
                </c:pt>
                <c:pt idx="50">
                  <c:v>3110061.3067787471</c:v>
                </c:pt>
                <c:pt idx="51">
                  <c:v>3126081.3734127358</c:v>
                </c:pt>
                <c:pt idx="52">
                  <c:v>3142101.4400467239</c:v>
                </c:pt>
                <c:pt idx="53">
                  <c:v>3158121.5066807126</c:v>
                </c:pt>
                <c:pt idx="54">
                  <c:v>3174141.5733147012</c:v>
                </c:pt>
                <c:pt idx="55">
                  <c:v>3190161.6399486898</c:v>
                </c:pt>
                <c:pt idx="56">
                  <c:v>3206181.7065826785</c:v>
                </c:pt>
                <c:pt idx="57">
                  <c:v>3222201.7732166667</c:v>
                </c:pt>
                <c:pt idx="58">
                  <c:v>3238221.8398506553</c:v>
                </c:pt>
                <c:pt idx="59">
                  <c:v>3254241.9064846439</c:v>
                </c:pt>
                <c:pt idx="60">
                  <c:v>3270261.9731186321</c:v>
                </c:pt>
                <c:pt idx="61">
                  <c:v>3286282.0397526212</c:v>
                </c:pt>
                <c:pt idx="62">
                  <c:v>3302302.1063866094</c:v>
                </c:pt>
                <c:pt idx="63">
                  <c:v>3318322.173020598</c:v>
                </c:pt>
                <c:pt idx="64">
                  <c:v>3334342.2396545867</c:v>
                </c:pt>
                <c:pt idx="65">
                  <c:v>3350362.3062885748</c:v>
                </c:pt>
                <c:pt idx="66">
                  <c:v>3366382.3729225639</c:v>
                </c:pt>
                <c:pt idx="67">
                  <c:v>3382402.4395565521</c:v>
                </c:pt>
                <c:pt idx="68">
                  <c:v>3398422.5061905407</c:v>
                </c:pt>
                <c:pt idx="69">
                  <c:v>3414442.5728245294</c:v>
                </c:pt>
                <c:pt idx="70">
                  <c:v>3430462.6394585175</c:v>
                </c:pt>
                <c:pt idx="71">
                  <c:v>3446482.7060925062</c:v>
                </c:pt>
                <c:pt idx="72">
                  <c:v>3462502.7727264948</c:v>
                </c:pt>
                <c:pt idx="73">
                  <c:v>3478522.839360483</c:v>
                </c:pt>
                <c:pt idx="74">
                  <c:v>3494542.9059944721</c:v>
                </c:pt>
                <c:pt idx="75">
                  <c:v>3510562.9726284603</c:v>
                </c:pt>
                <c:pt idx="76">
                  <c:v>3526583.0392624489</c:v>
                </c:pt>
                <c:pt idx="77">
                  <c:v>3542603.1058964375</c:v>
                </c:pt>
                <c:pt idx="78">
                  <c:v>3558623.1725304257</c:v>
                </c:pt>
                <c:pt idx="79">
                  <c:v>3574643.2391644143</c:v>
                </c:pt>
                <c:pt idx="80">
                  <c:v>3590663.305798403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plot'!$AW$21:$AW$101</c:f>
              <c:numCache>
                <c:formatCode>General</c:formatCode>
                <c:ptCount val="81"/>
                <c:pt idx="0">
                  <c:v>2333849.9711920302</c:v>
                </c:pt>
                <c:pt idx="1">
                  <c:v>2349870.0378260184</c:v>
                </c:pt>
                <c:pt idx="2">
                  <c:v>2365890.104460007</c:v>
                </c:pt>
                <c:pt idx="3">
                  <c:v>2381910.1710939957</c:v>
                </c:pt>
                <c:pt idx="4">
                  <c:v>2397930.2377279843</c:v>
                </c:pt>
                <c:pt idx="5">
                  <c:v>2413950.304361973</c:v>
                </c:pt>
                <c:pt idx="6">
                  <c:v>2429970.3709959611</c:v>
                </c:pt>
                <c:pt idx="7">
                  <c:v>2445990.4376299498</c:v>
                </c:pt>
                <c:pt idx="8">
                  <c:v>2462010.5042639384</c:v>
                </c:pt>
                <c:pt idx="9">
                  <c:v>2478030.570897927</c:v>
                </c:pt>
                <c:pt idx="10">
                  <c:v>2494050.6375319152</c:v>
                </c:pt>
                <c:pt idx="11">
                  <c:v>2510070.7041659039</c:v>
                </c:pt>
                <c:pt idx="12">
                  <c:v>2526090.7707998925</c:v>
                </c:pt>
                <c:pt idx="13">
                  <c:v>2542110.8374338811</c:v>
                </c:pt>
                <c:pt idx="14">
                  <c:v>2558130.9040678693</c:v>
                </c:pt>
                <c:pt idx="15">
                  <c:v>2574150.9707018579</c:v>
                </c:pt>
                <c:pt idx="16">
                  <c:v>2590171.0373358466</c:v>
                </c:pt>
                <c:pt idx="17">
                  <c:v>2606191.1039698352</c:v>
                </c:pt>
                <c:pt idx="18">
                  <c:v>2622211.1706038238</c:v>
                </c:pt>
                <c:pt idx="19">
                  <c:v>2638231.237237812</c:v>
                </c:pt>
                <c:pt idx="20">
                  <c:v>2654251.3038718007</c:v>
                </c:pt>
                <c:pt idx="21">
                  <c:v>2670271.3705057893</c:v>
                </c:pt>
                <c:pt idx="22">
                  <c:v>2686291.4371397775</c:v>
                </c:pt>
                <c:pt idx="23">
                  <c:v>2702311.5037737661</c:v>
                </c:pt>
                <c:pt idx="24">
                  <c:v>2718331.5704077547</c:v>
                </c:pt>
                <c:pt idx="25">
                  <c:v>2734351.6370417434</c:v>
                </c:pt>
                <c:pt idx="26">
                  <c:v>2750371.703675732</c:v>
                </c:pt>
                <c:pt idx="27">
                  <c:v>2766391.7703097202</c:v>
                </c:pt>
                <c:pt idx="28">
                  <c:v>2782411.8369437088</c:v>
                </c:pt>
                <c:pt idx="29">
                  <c:v>2798431.9035776975</c:v>
                </c:pt>
                <c:pt idx="30">
                  <c:v>2814451.9702116861</c:v>
                </c:pt>
                <c:pt idx="31">
                  <c:v>2830472.0368456747</c:v>
                </c:pt>
                <c:pt idx="32">
                  <c:v>2846492.1034796629</c:v>
                </c:pt>
                <c:pt idx="33">
                  <c:v>2862512.1701136515</c:v>
                </c:pt>
                <c:pt idx="34">
                  <c:v>2878532.2367476402</c:v>
                </c:pt>
                <c:pt idx="35">
                  <c:v>2894552.3033816284</c:v>
                </c:pt>
                <c:pt idx="36">
                  <c:v>2910572.370015617</c:v>
                </c:pt>
                <c:pt idx="37">
                  <c:v>2926592.4366496056</c:v>
                </c:pt>
                <c:pt idx="38">
                  <c:v>2942612.5032835943</c:v>
                </c:pt>
                <c:pt idx="39">
                  <c:v>2958632.5699175829</c:v>
                </c:pt>
                <c:pt idx="40">
                  <c:v>2974652.6365515711</c:v>
                </c:pt>
                <c:pt idx="41">
                  <c:v>2990672.7031855597</c:v>
                </c:pt>
                <c:pt idx="42">
                  <c:v>3006692.7698195484</c:v>
                </c:pt>
                <c:pt idx="43">
                  <c:v>3022712.836453537</c:v>
                </c:pt>
                <c:pt idx="44">
                  <c:v>3038732.9030875256</c:v>
                </c:pt>
                <c:pt idx="45">
                  <c:v>3054752.9697215138</c:v>
                </c:pt>
                <c:pt idx="46">
                  <c:v>3070773.0363555024</c:v>
                </c:pt>
                <c:pt idx="47">
                  <c:v>3086793.1029894911</c:v>
                </c:pt>
                <c:pt idx="48">
                  <c:v>3102813.1696234792</c:v>
                </c:pt>
                <c:pt idx="49">
                  <c:v>3118833.2362574679</c:v>
                </c:pt>
                <c:pt idx="50">
                  <c:v>3134853.3028914565</c:v>
                </c:pt>
                <c:pt idx="51">
                  <c:v>3150873.3695254452</c:v>
                </c:pt>
                <c:pt idx="52">
                  <c:v>3166893.4361594338</c:v>
                </c:pt>
                <c:pt idx="53">
                  <c:v>3182913.502793422</c:v>
                </c:pt>
                <c:pt idx="54">
                  <c:v>3198933.5694274106</c:v>
                </c:pt>
                <c:pt idx="55">
                  <c:v>3214953.6360613992</c:v>
                </c:pt>
                <c:pt idx="56">
                  <c:v>3230973.7026953874</c:v>
                </c:pt>
                <c:pt idx="57">
                  <c:v>3246993.7693293765</c:v>
                </c:pt>
                <c:pt idx="58">
                  <c:v>3263013.8359633647</c:v>
                </c:pt>
                <c:pt idx="59">
                  <c:v>3279033.9025973533</c:v>
                </c:pt>
                <c:pt idx="60">
                  <c:v>3295053.969231342</c:v>
                </c:pt>
                <c:pt idx="61">
                  <c:v>3311074.0358653301</c:v>
                </c:pt>
                <c:pt idx="62">
                  <c:v>3327094.1024993188</c:v>
                </c:pt>
                <c:pt idx="63">
                  <c:v>3343114.1691333074</c:v>
                </c:pt>
                <c:pt idx="64">
                  <c:v>3359134.2357672956</c:v>
                </c:pt>
                <c:pt idx="65">
                  <c:v>3375154.3024012847</c:v>
                </c:pt>
                <c:pt idx="66">
                  <c:v>3391174.3690352729</c:v>
                </c:pt>
                <c:pt idx="67">
                  <c:v>3407194.4356692615</c:v>
                </c:pt>
                <c:pt idx="68">
                  <c:v>3423214.5023032501</c:v>
                </c:pt>
                <c:pt idx="69">
                  <c:v>3439234.5689372383</c:v>
                </c:pt>
                <c:pt idx="70">
                  <c:v>3455254.6355712274</c:v>
                </c:pt>
                <c:pt idx="71">
                  <c:v>3471274.7022052156</c:v>
                </c:pt>
                <c:pt idx="72">
                  <c:v>3487294.7688392042</c:v>
                </c:pt>
                <c:pt idx="73">
                  <c:v>3503314.8354731929</c:v>
                </c:pt>
                <c:pt idx="74">
                  <c:v>3519334.902107181</c:v>
                </c:pt>
                <c:pt idx="75">
                  <c:v>3535354.9687411697</c:v>
                </c:pt>
                <c:pt idx="76">
                  <c:v>3551375.0353751583</c:v>
                </c:pt>
                <c:pt idx="77">
                  <c:v>3567395.1020091465</c:v>
                </c:pt>
                <c:pt idx="78">
                  <c:v>3583415.1686431356</c:v>
                </c:pt>
                <c:pt idx="79">
                  <c:v>3599435.2352771237</c:v>
                </c:pt>
                <c:pt idx="80">
                  <c:v>3615455.3019111124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plot'!$AX$21:$AX$101</c:f>
              <c:numCache>
                <c:formatCode>General</c:formatCode>
                <c:ptCount val="81"/>
                <c:pt idx="0">
                  <c:v>2358641.9673047392</c:v>
                </c:pt>
                <c:pt idx="1">
                  <c:v>2374662.0339387273</c:v>
                </c:pt>
                <c:pt idx="2">
                  <c:v>2390682.100572716</c:v>
                </c:pt>
                <c:pt idx="3">
                  <c:v>2406702.1672067046</c:v>
                </c:pt>
                <c:pt idx="4">
                  <c:v>2422722.2338406933</c:v>
                </c:pt>
                <c:pt idx="5">
                  <c:v>2438742.3004746819</c:v>
                </c:pt>
                <c:pt idx="6">
                  <c:v>2454762.3671086701</c:v>
                </c:pt>
                <c:pt idx="7">
                  <c:v>2470782.4337426587</c:v>
                </c:pt>
                <c:pt idx="8">
                  <c:v>2486802.5003766473</c:v>
                </c:pt>
                <c:pt idx="9">
                  <c:v>2502822.567010636</c:v>
                </c:pt>
                <c:pt idx="10">
                  <c:v>2518842.6336446241</c:v>
                </c:pt>
                <c:pt idx="11">
                  <c:v>2534862.7002786128</c:v>
                </c:pt>
                <c:pt idx="12">
                  <c:v>2550882.7669126014</c:v>
                </c:pt>
                <c:pt idx="13">
                  <c:v>2566902.8335465901</c:v>
                </c:pt>
                <c:pt idx="14">
                  <c:v>2582922.9001805782</c:v>
                </c:pt>
                <c:pt idx="15">
                  <c:v>2598942.9668145669</c:v>
                </c:pt>
                <c:pt idx="16">
                  <c:v>2614963.0334485555</c:v>
                </c:pt>
                <c:pt idx="17">
                  <c:v>2630983.1000825441</c:v>
                </c:pt>
                <c:pt idx="18">
                  <c:v>2647003.1667165328</c:v>
                </c:pt>
                <c:pt idx="19">
                  <c:v>2663023.233350521</c:v>
                </c:pt>
                <c:pt idx="20">
                  <c:v>2679043.2999845096</c:v>
                </c:pt>
                <c:pt idx="21">
                  <c:v>2695063.3666184982</c:v>
                </c:pt>
                <c:pt idx="22">
                  <c:v>2711083.4332524864</c:v>
                </c:pt>
                <c:pt idx="23">
                  <c:v>2727103.499886475</c:v>
                </c:pt>
                <c:pt idx="24">
                  <c:v>2743123.5665204637</c:v>
                </c:pt>
                <c:pt idx="25">
                  <c:v>2759143.6331544523</c:v>
                </c:pt>
                <c:pt idx="26">
                  <c:v>2775163.699788441</c:v>
                </c:pt>
                <c:pt idx="27">
                  <c:v>2791183.7664224291</c:v>
                </c:pt>
                <c:pt idx="28">
                  <c:v>2807203.8330564178</c:v>
                </c:pt>
                <c:pt idx="29">
                  <c:v>2823223.8996904064</c:v>
                </c:pt>
                <c:pt idx="30">
                  <c:v>2839243.966324395</c:v>
                </c:pt>
                <c:pt idx="31">
                  <c:v>2855264.0329583837</c:v>
                </c:pt>
                <c:pt idx="32">
                  <c:v>2871284.0995923718</c:v>
                </c:pt>
                <c:pt idx="33">
                  <c:v>2887304.1662263605</c:v>
                </c:pt>
                <c:pt idx="34">
                  <c:v>2903324.2328603491</c:v>
                </c:pt>
                <c:pt idx="35">
                  <c:v>2919344.2994943373</c:v>
                </c:pt>
                <c:pt idx="36">
                  <c:v>2935364.3661283259</c:v>
                </c:pt>
                <c:pt idx="37">
                  <c:v>2951384.4327623146</c:v>
                </c:pt>
                <c:pt idx="38">
                  <c:v>2967404.4993963032</c:v>
                </c:pt>
                <c:pt idx="39">
                  <c:v>2983424.5660302918</c:v>
                </c:pt>
                <c:pt idx="40">
                  <c:v>2999444.63266428</c:v>
                </c:pt>
                <c:pt idx="41">
                  <c:v>3015464.6992982686</c:v>
                </c:pt>
                <c:pt idx="42">
                  <c:v>3031484.7659322573</c:v>
                </c:pt>
                <c:pt idx="43">
                  <c:v>3047504.8325662459</c:v>
                </c:pt>
                <c:pt idx="44">
                  <c:v>3063524.8992002346</c:v>
                </c:pt>
                <c:pt idx="45">
                  <c:v>3079544.9658342227</c:v>
                </c:pt>
                <c:pt idx="46">
                  <c:v>3095565.0324682114</c:v>
                </c:pt>
                <c:pt idx="47">
                  <c:v>3111585.0991022</c:v>
                </c:pt>
                <c:pt idx="48">
                  <c:v>3127605.1657361882</c:v>
                </c:pt>
                <c:pt idx="49">
                  <c:v>3143625.2323701768</c:v>
                </c:pt>
                <c:pt idx="50">
                  <c:v>3159645.2990041655</c:v>
                </c:pt>
                <c:pt idx="51">
                  <c:v>3175665.3656381541</c:v>
                </c:pt>
                <c:pt idx="52">
                  <c:v>3191685.4322721427</c:v>
                </c:pt>
                <c:pt idx="53">
                  <c:v>3207705.4989061309</c:v>
                </c:pt>
                <c:pt idx="54">
                  <c:v>3223725.5655401195</c:v>
                </c:pt>
                <c:pt idx="55">
                  <c:v>3239745.6321741082</c:v>
                </c:pt>
                <c:pt idx="56">
                  <c:v>3255765.6988080963</c:v>
                </c:pt>
                <c:pt idx="57">
                  <c:v>3271785.7654420855</c:v>
                </c:pt>
                <c:pt idx="58">
                  <c:v>3287805.8320760736</c:v>
                </c:pt>
                <c:pt idx="59">
                  <c:v>3303825.8987100623</c:v>
                </c:pt>
                <c:pt idx="60">
                  <c:v>3319845.9653440509</c:v>
                </c:pt>
                <c:pt idx="61">
                  <c:v>3335866.0319780391</c:v>
                </c:pt>
                <c:pt idx="62">
                  <c:v>3351886.0986120277</c:v>
                </c:pt>
                <c:pt idx="63">
                  <c:v>3367906.1652460163</c:v>
                </c:pt>
                <c:pt idx="64">
                  <c:v>3383926.2318800045</c:v>
                </c:pt>
                <c:pt idx="65">
                  <c:v>3399946.2985139936</c:v>
                </c:pt>
                <c:pt idx="66">
                  <c:v>3415966.3651479818</c:v>
                </c:pt>
                <c:pt idx="67">
                  <c:v>3431986.4317819704</c:v>
                </c:pt>
                <c:pt idx="68">
                  <c:v>3448006.4984159591</c:v>
                </c:pt>
                <c:pt idx="69">
                  <c:v>3464026.5650499472</c:v>
                </c:pt>
                <c:pt idx="70">
                  <c:v>3480046.6316839363</c:v>
                </c:pt>
                <c:pt idx="71">
                  <c:v>3496066.6983179245</c:v>
                </c:pt>
                <c:pt idx="72">
                  <c:v>3512086.7649519132</c:v>
                </c:pt>
                <c:pt idx="73">
                  <c:v>3528106.8315859018</c:v>
                </c:pt>
                <c:pt idx="74">
                  <c:v>3544126.89821989</c:v>
                </c:pt>
                <c:pt idx="75">
                  <c:v>3560146.9648538786</c:v>
                </c:pt>
                <c:pt idx="76">
                  <c:v>3576167.0314878672</c:v>
                </c:pt>
                <c:pt idx="77">
                  <c:v>3592187.0981218554</c:v>
                </c:pt>
                <c:pt idx="78">
                  <c:v>3608207.1647558445</c:v>
                </c:pt>
                <c:pt idx="79">
                  <c:v>3624227.2313898327</c:v>
                </c:pt>
                <c:pt idx="80">
                  <c:v>3640247.2980238213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plot'!$AY$21:$AY$101</c:f>
              <c:numCache>
                <c:formatCode>General</c:formatCode>
                <c:ptCount val="81"/>
                <c:pt idx="0">
                  <c:v>2383433.9634174486</c:v>
                </c:pt>
                <c:pt idx="1">
                  <c:v>2399454.0300514367</c:v>
                </c:pt>
                <c:pt idx="2">
                  <c:v>2415474.0966854254</c:v>
                </c:pt>
                <c:pt idx="3">
                  <c:v>2431494.163319414</c:v>
                </c:pt>
                <c:pt idx="4">
                  <c:v>2447514.2299534027</c:v>
                </c:pt>
                <c:pt idx="5">
                  <c:v>2463534.2965873908</c:v>
                </c:pt>
                <c:pt idx="6">
                  <c:v>2479554.3632213795</c:v>
                </c:pt>
                <c:pt idx="7">
                  <c:v>2495574.4298553681</c:v>
                </c:pt>
                <c:pt idx="8">
                  <c:v>2511594.4964893567</c:v>
                </c:pt>
                <c:pt idx="9">
                  <c:v>2527614.5631233454</c:v>
                </c:pt>
                <c:pt idx="10">
                  <c:v>2543634.6297573335</c:v>
                </c:pt>
                <c:pt idx="11">
                  <c:v>2559654.6963913222</c:v>
                </c:pt>
                <c:pt idx="12">
                  <c:v>2575674.7630253108</c:v>
                </c:pt>
                <c:pt idx="13">
                  <c:v>2591694.8296592995</c:v>
                </c:pt>
                <c:pt idx="14">
                  <c:v>2607714.8962932876</c:v>
                </c:pt>
                <c:pt idx="15">
                  <c:v>2623734.9629272763</c:v>
                </c:pt>
                <c:pt idx="16">
                  <c:v>2639755.0295612649</c:v>
                </c:pt>
                <c:pt idx="17">
                  <c:v>2655775.0961952535</c:v>
                </c:pt>
                <c:pt idx="18">
                  <c:v>2671795.1628292417</c:v>
                </c:pt>
                <c:pt idx="19">
                  <c:v>2687815.2294632304</c:v>
                </c:pt>
                <c:pt idx="20">
                  <c:v>2703835.296097219</c:v>
                </c:pt>
                <c:pt idx="21">
                  <c:v>2719855.3627312076</c:v>
                </c:pt>
                <c:pt idx="22">
                  <c:v>2735875.4293651963</c:v>
                </c:pt>
                <c:pt idx="23">
                  <c:v>2751895.4959991844</c:v>
                </c:pt>
                <c:pt idx="24">
                  <c:v>2767915.5626331731</c:v>
                </c:pt>
                <c:pt idx="25">
                  <c:v>2783935.6292671617</c:v>
                </c:pt>
                <c:pt idx="26">
                  <c:v>2799955.6959011499</c:v>
                </c:pt>
                <c:pt idx="27">
                  <c:v>2815975.7625351385</c:v>
                </c:pt>
                <c:pt idx="28">
                  <c:v>2831995.8291691272</c:v>
                </c:pt>
                <c:pt idx="29">
                  <c:v>2848015.8958031158</c:v>
                </c:pt>
                <c:pt idx="30">
                  <c:v>2864035.9624371044</c:v>
                </c:pt>
                <c:pt idx="31">
                  <c:v>2880056.0290710926</c:v>
                </c:pt>
                <c:pt idx="32">
                  <c:v>2896076.0957050812</c:v>
                </c:pt>
                <c:pt idx="33">
                  <c:v>2912096.1623390699</c:v>
                </c:pt>
                <c:pt idx="34">
                  <c:v>2928116.2289730585</c:v>
                </c:pt>
                <c:pt idx="35">
                  <c:v>2944136.2956070472</c:v>
                </c:pt>
                <c:pt idx="36">
                  <c:v>2960156.3622410353</c:v>
                </c:pt>
                <c:pt idx="37">
                  <c:v>2976176.428875024</c:v>
                </c:pt>
                <c:pt idx="38">
                  <c:v>2992196.4955090126</c:v>
                </c:pt>
                <c:pt idx="39">
                  <c:v>3008216.5621430008</c:v>
                </c:pt>
                <c:pt idx="40">
                  <c:v>3024236.6287769894</c:v>
                </c:pt>
                <c:pt idx="41">
                  <c:v>3040256.695410978</c:v>
                </c:pt>
                <c:pt idx="42">
                  <c:v>3056276.7620449667</c:v>
                </c:pt>
                <c:pt idx="43">
                  <c:v>3072296.8286789553</c:v>
                </c:pt>
                <c:pt idx="44">
                  <c:v>3088316.8953129435</c:v>
                </c:pt>
                <c:pt idx="45">
                  <c:v>3104336.9619469321</c:v>
                </c:pt>
                <c:pt idx="46">
                  <c:v>3120357.0285809208</c:v>
                </c:pt>
                <c:pt idx="47">
                  <c:v>3136377.0952149094</c:v>
                </c:pt>
                <c:pt idx="48">
                  <c:v>3152397.161848898</c:v>
                </c:pt>
                <c:pt idx="49">
                  <c:v>3168417.2284828862</c:v>
                </c:pt>
                <c:pt idx="50">
                  <c:v>3184437.2951168749</c:v>
                </c:pt>
                <c:pt idx="51">
                  <c:v>3200457.3617508635</c:v>
                </c:pt>
                <c:pt idx="52">
                  <c:v>3216477.4283848517</c:v>
                </c:pt>
                <c:pt idx="53">
                  <c:v>3232497.4950188403</c:v>
                </c:pt>
                <c:pt idx="54">
                  <c:v>3248517.5616528289</c:v>
                </c:pt>
                <c:pt idx="55">
                  <c:v>3264537.6282868176</c:v>
                </c:pt>
                <c:pt idx="56">
                  <c:v>3280557.6949208062</c:v>
                </c:pt>
                <c:pt idx="57">
                  <c:v>3296577.7615547944</c:v>
                </c:pt>
                <c:pt idx="58">
                  <c:v>3312597.828188783</c:v>
                </c:pt>
                <c:pt idx="59">
                  <c:v>3328617.8948227717</c:v>
                </c:pt>
                <c:pt idx="60">
                  <c:v>3344637.9614567598</c:v>
                </c:pt>
                <c:pt idx="61">
                  <c:v>3360658.0280907489</c:v>
                </c:pt>
                <c:pt idx="62">
                  <c:v>3376678.0947247371</c:v>
                </c:pt>
                <c:pt idx="63">
                  <c:v>3392698.1613587257</c:v>
                </c:pt>
                <c:pt idx="64">
                  <c:v>3408718.2279927144</c:v>
                </c:pt>
                <c:pt idx="65">
                  <c:v>3424738.2946267026</c:v>
                </c:pt>
                <c:pt idx="66">
                  <c:v>3440758.3612606917</c:v>
                </c:pt>
                <c:pt idx="67">
                  <c:v>3456778.4278946798</c:v>
                </c:pt>
                <c:pt idx="68">
                  <c:v>3472798.4945286685</c:v>
                </c:pt>
                <c:pt idx="69">
                  <c:v>3488818.5611626571</c:v>
                </c:pt>
                <c:pt idx="70">
                  <c:v>3504838.6277966453</c:v>
                </c:pt>
                <c:pt idx="71">
                  <c:v>3520858.6944306339</c:v>
                </c:pt>
                <c:pt idx="72">
                  <c:v>3536878.7610646226</c:v>
                </c:pt>
                <c:pt idx="73">
                  <c:v>3552898.8276986107</c:v>
                </c:pt>
                <c:pt idx="74">
                  <c:v>3568918.8943325998</c:v>
                </c:pt>
                <c:pt idx="75">
                  <c:v>3584938.960966588</c:v>
                </c:pt>
                <c:pt idx="76">
                  <c:v>3600959.0276005766</c:v>
                </c:pt>
                <c:pt idx="77">
                  <c:v>3616979.0942345653</c:v>
                </c:pt>
                <c:pt idx="78">
                  <c:v>3632999.1608685534</c:v>
                </c:pt>
                <c:pt idx="79">
                  <c:v>3649019.2275025421</c:v>
                </c:pt>
                <c:pt idx="80">
                  <c:v>3665039.2941365307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plot'!$AZ$21:$AZ$101</c:f>
              <c:numCache>
                <c:formatCode>General</c:formatCode>
                <c:ptCount val="81"/>
                <c:pt idx="0">
                  <c:v>2408225.959530158</c:v>
                </c:pt>
                <c:pt idx="1">
                  <c:v>2424246.0261641461</c:v>
                </c:pt>
                <c:pt idx="2">
                  <c:v>2440266.0927981348</c:v>
                </c:pt>
                <c:pt idx="3">
                  <c:v>2456286.1594321234</c:v>
                </c:pt>
                <c:pt idx="4">
                  <c:v>2472306.2260661121</c:v>
                </c:pt>
                <c:pt idx="5">
                  <c:v>2488326.2927001007</c:v>
                </c:pt>
                <c:pt idx="6">
                  <c:v>2504346.3593340889</c:v>
                </c:pt>
                <c:pt idx="7">
                  <c:v>2520366.4259680775</c:v>
                </c:pt>
                <c:pt idx="8">
                  <c:v>2536386.4926020661</c:v>
                </c:pt>
                <c:pt idx="9">
                  <c:v>2552406.5592360548</c:v>
                </c:pt>
                <c:pt idx="10">
                  <c:v>2568426.6258700429</c:v>
                </c:pt>
                <c:pt idx="11">
                  <c:v>2584446.6925040316</c:v>
                </c:pt>
                <c:pt idx="12">
                  <c:v>2600466.7591380202</c:v>
                </c:pt>
                <c:pt idx="13">
                  <c:v>2616486.8257720089</c:v>
                </c:pt>
                <c:pt idx="14">
                  <c:v>2632506.892405997</c:v>
                </c:pt>
                <c:pt idx="15">
                  <c:v>2648526.9590399857</c:v>
                </c:pt>
                <c:pt idx="16">
                  <c:v>2664547.0256739743</c:v>
                </c:pt>
                <c:pt idx="17">
                  <c:v>2680567.0923079629</c:v>
                </c:pt>
                <c:pt idx="18">
                  <c:v>2696587.1589419516</c:v>
                </c:pt>
                <c:pt idx="19">
                  <c:v>2712607.2255759398</c:v>
                </c:pt>
                <c:pt idx="20">
                  <c:v>2728627.2922099284</c:v>
                </c:pt>
                <c:pt idx="21">
                  <c:v>2744647.358843917</c:v>
                </c:pt>
                <c:pt idx="22">
                  <c:v>2760667.4254779052</c:v>
                </c:pt>
                <c:pt idx="23">
                  <c:v>2776687.4921118938</c:v>
                </c:pt>
                <c:pt idx="24">
                  <c:v>2792707.5587458825</c:v>
                </c:pt>
                <c:pt idx="25">
                  <c:v>2808727.6253798711</c:v>
                </c:pt>
                <c:pt idx="26">
                  <c:v>2824747.6920138597</c:v>
                </c:pt>
                <c:pt idx="27">
                  <c:v>2840767.7586478479</c:v>
                </c:pt>
                <c:pt idx="28">
                  <c:v>2856787.8252818366</c:v>
                </c:pt>
                <c:pt idx="29">
                  <c:v>2872807.8919158252</c:v>
                </c:pt>
                <c:pt idx="30">
                  <c:v>2888827.9585498138</c:v>
                </c:pt>
                <c:pt idx="31">
                  <c:v>2904848.0251838025</c:v>
                </c:pt>
                <c:pt idx="32">
                  <c:v>2920868.0918177906</c:v>
                </c:pt>
                <c:pt idx="33">
                  <c:v>2936888.1584517793</c:v>
                </c:pt>
                <c:pt idx="34">
                  <c:v>2952908.2250857679</c:v>
                </c:pt>
                <c:pt idx="35">
                  <c:v>2968928.2917197561</c:v>
                </c:pt>
                <c:pt idx="36">
                  <c:v>2984948.3583537447</c:v>
                </c:pt>
                <c:pt idx="37">
                  <c:v>3000968.4249877334</c:v>
                </c:pt>
                <c:pt idx="38">
                  <c:v>3016988.491621722</c:v>
                </c:pt>
                <c:pt idx="39">
                  <c:v>3033008.5582557106</c:v>
                </c:pt>
                <c:pt idx="40">
                  <c:v>3049028.6248896988</c:v>
                </c:pt>
                <c:pt idx="41">
                  <c:v>3065048.6915236874</c:v>
                </c:pt>
                <c:pt idx="42">
                  <c:v>3081068.7581576761</c:v>
                </c:pt>
                <c:pt idx="43">
                  <c:v>3097088.8247916647</c:v>
                </c:pt>
                <c:pt idx="44">
                  <c:v>3113108.8914256534</c:v>
                </c:pt>
                <c:pt idx="45">
                  <c:v>3129128.9580596415</c:v>
                </c:pt>
                <c:pt idx="46">
                  <c:v>3145149.0246936302</c:v>
                </c:pt>
                <c:pt idx="47">
                  <c:v>3161169.0913276188</c:v>
                </c:pt>
                <c:pt idx="48">
                  <c:v>3177189.157961607</c:v>
                </c:pt>
                <c:pt idx="49">
                  <c:v>3193209.2245955956</c:v>
                </c:pt>
                <c:pt idx="50">
                  <c:v>3209229.2912295843</c:v>
                </c:pt>
                <c:pt idx="51">
                  <c:v>3225249.3578635729</c:v>
                </c:pt>
                <c:pt idx="52">
                  <c:v>3241269.4244975615</c:v>
                </c:pt>
                <c:pt idx="53">
                  <c:v>3257289.4911315497</c:v>
                </c:pt>
                <c:pt idx="54">
                  <c:v>3273309.5577655383</c:v>
                </c:pt>
                <c:pt idx="55">
                  <c:v>3289329.624399527</c:v>
                </c:pt>
                <c:pt idx="56">
                  <c:v>3305349.6910335151</c:v>
                </c:pt>
                <c:pt idx="57">
                  <c:v>3321369.7576675043</c:v>
                </c:pt>
                <c:pt idx="58">
                  <c:v>3337389.8243014924</c:v>
                </c:pt>
                <c:pt idx="59">
                  <c:v>3353409.8909354811</c:v>
                </c:pt>
                <c:pt idx="60">
                  <c:v>3369429.9575694697</c:v>
                </c:pt>
                <c:pt idx="61">
                  <c:v>3385450.0242034579</c:v>
                </c:pt>
                <c:pt idx="62">
                  <c:v>3401470.0908374465</c:v>
                </c:pt>
                <c:pt idx="63">
                  <c:v>3417490.1574714351</c:v>
                </c:pt>
                <c:pt idx="64">
                  <c:v>3433510.2241054233</c:v>
                </c:pt>
                <c:pt idx="65">
                  <c:v>3449530.2907394124</c:v>
                </c:pt>
                <c:pt idx="66">
                  <c:v>3465550.3573734006</c:v>
                </c:pt>
                <c:pt idx="67">
                  <c:v>3481570.4240073892</c:v>
                </c:pt>
                <c:pt idx="68">
                  <c:v>3497590.4906413779</c:v>
                </c:pt>
                <c:pt idx="69">
                  <c:v>3513610.557275366</c:v>
                </c:pt>
                <c:pt idx="70">
                  <c:v>3529630.6239093551</c:v>
                </c:pt>
                <c:pt idx="71">
                  <c:v>3545650.6905433433</c:v>
                </c:pt>
                <c:pt idx="72">
                  <c:v>3561670.757177332</c:v>
                </c:pt>
                <c:pt idx="73">
                  <c:v>3577690.8238113206</c:v>
                </c:pt>
                <c:pt idx="74">
                  <c:v>3593710.8904453088</c:v>
                </c:pt>
                <c:pt idx="75">
                  <c:v>3609730.9570792974</c:v>
                </c:pt>
                <c:pt idx="76">
                  <c:v>3625751.023713286</c:v>
                </c:pt>
                <c:pt idx="77">
                  <c:v>3641771.0903472742</c:v>
                </c:pt>
                <c:pt idx="78">
                  <c:v>3657791.1569812633</c:v>
                </c:pt>
                <c:pt idx="79">
                  <c:v>3673811.2236152515</c:v>
                </c:pt>
                <c:pt idx="80">
                  <c:v>3689831.2902492401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plot'!$BA$21:$BA$101</c:f>
              <c:numCache>
                <c:formatCode>General</c:formatCode>
                <c:ptCount val="81"/>
                <c:pt idx="0">
                  <c:v>2433017.9556428669</c:v>
                </c:pt>
                <c:pt idx="1">
                  <c:v>2449038.0222768551</c:v>
                </c:pt>
                <c:pt idx="2">
                  <c:v>2465058.0889108437</c:v>
                </c:pt>
                <c:pt idx="3">
                  <c:v>2481078.1555448323</c:v>
                </c:pt>
                <c:pt idx="4">
                  <c:v>2497098.222178821</c:v>
                </c:pt>
                <c:pt idx="5">
                  <c:v>2513118.2888128096</c:v>
                </c:pt>
                <c:pt idx="6">
                  <c:v>2529138.3554467978</c:v>
                </c:pt>
                <c:pt idx="7">
                  <c:v>2545158.4220807864</c:v>
                </c:pt>
                <c:pt idx="8">
                  <c:v>2561178.4887147751</c:v>
                </c:pt>
                <c:pt idx="9">
                  <c:v>2577198.5553487637</c:v>
                </c:pt>
                <c:pt idx="10">
                  <c:v>2593218.6219827519</c:v>
                </c:pt>
                <c:pt idx="11">
                  <c:v>2609238.6886167405</c:v>
                </c:pt>
                <c:pt idx="12">
                  <c:v>2625258.7552507292</c:v>
                </c:pt>
                <c:pt idx="13">
                  <c:v>2641278.8218847178</c:v>
                </c:pt>
                <c:pt idx="14">
                  <c:v>2657298.888518706</c:v>
                </c:pt>
                <c:pt idx="15">
                  <c:v>2673318.9551526946</c:v>
                </c:pt>
                <c:pt idx="16">
                  <c:v>2689339.0217866832</c:v>
                </c:pt>
                <c:pt idx="17">
                  <c:v>2705359.0884206719</c:v>
                </c:pt>
                <c:pt idx="18">
                  <c:v>2721379.1550546605</c:v>
                </c:pt>
                <c:pt idx="19">
                  <c:v>2737399.2216886487</c:v>
                </c:pt>
                <c:pt idx="20">
                  <c:v>2753419.2883226373</c:v>
                </c:pt>
                <c:pt idx="21">
                  <c:v>2769439.354956626</c:v>
                </c:pt>
                <c:pt idx="22">
                  <c:v>2785459.4215906141</c:v>
                </c:pt>
                <c:pt idx="23">
                  <c:v>2801479.4882246028</c:v>
                </c:pt>
                <c:pt idx="24">
                  <c:v>2817499.5548585914</c:v>
                </c:pt>
                <c:pt idx="25">
                  <c:v>2833519.62149258</c:v>
                </c:pt>
                <c:pt idx="26">
                  <c:v>2849539.6881265687</c:v>
                </c:pt>
                <c:pt idx="27">
                  <c:v>2865559.7547605569</c:v>
                </c:pt>
                <c:pt idx="28">
                  <c:v>2881579.8213945455</c:v>
                </c:pt>
                <c:pt idx="29">
                  <c:v>2897599.8880285341</c:v>
                </c:pt>
                <c:pt idx="30">
                  <c:v>2913619.9546625228</c:v>
                </c:pt>
                <c:pt idx="31">
                  <c:v>2929640.0212965114</c:v>
                </c:pt>
                <c:pt idx="32">
                  <c:v>2945660.0879304996</c:v>
                </c:pt>
                <c:pt idx="33">
                  <c:v>2961680.1545644882</c:v>
                </c:pt>
                <c:pt idx="34">
                  <c:v>2977700.2211984769</c:v>
                </c:pt>
                <c:pt idx="35">
                  <c:v>2993720.287832465</c:v>
                </c:pt>
                <c:pt idx="36">
                  <c:v>3009740.3544664537</c:v>
                </c:pt>
                <c:pt idx="37">
                  <c:v>3025760.4211004423</c:v>
                </c:pt>
                <c:pt idx="38">
                  <c:v>3041780.4877344309</c:v>
                </c:pt>
                <c:pt idx="39">
                  <c:v>3057800.5543684196</c:v>
                </c:pt>
                <c:pt idx="40">
                  <c:v>3073820.6210024077</c:v>
                </c:pt>
                <c:pt idx="41">
                  <c:v>3089840.6876363964</c:v>
                </c:pt>
                <c:pt idx="42">
                  <c:v>3105860.754270385</c:v>
                </c:pt>
                <c:pt idx="43">
                  <c:v>3121880.8209043737</c:v>
                </c:pt>
                <c:pt idx="44">
                  <c:v>3137900.8875383623</c:v>
                </c:pt>
                <c:pt idx="45">
                  <c:v>3153920.9541723505</c:v>
                </c:pt>
                <c:pt idx="46">
                  <c:v>3169941.0208063391</c:v>
                </c:pt>
                <c:pt idx="47">
                  <c:v>3185961.0874403277</c:v>
                </c:pt>
                <c:pt idx="48">
                  <c:v>3201981.1540743159</c:v>
                </c:pt>
                <c:pt idx="49">
                  <c:v>3218001.2207083046</c:v>
                </c:pt>
                <c:pt idx="50">
                  <c:v>3234021.2873422932</c:v>
                </c:pt>
                <c:pt idx="51">
                  <c:v>3250041.3539762818</c:v>
                </c:pt>
                <c:pt idx="52">
                  <c:v>3266061.4206102705</c:v>
                </c:pt>
                <c:pt idx="53">
                  <c:v>3282081.4872442586</c:v>
                </c:pt>
                <c:pt idx="54">
                  <c:v>3298101.5538782473</c:v>
                </c:pt>
                <c:pt idx="55">
                  <c:v>3314121.6205122359</c:v>
                </c:pt>
                <c:pt idx="56">
                  <c:v>3330141.6871462241</c:v>
                </c:pt>
                <c:pt idx="57">
                  <c:v>3346161.7537802132</c:v>
                </c:pt>
                <c:pt idx="58">
                  <c:v>3362181.8204142014</c:v>
                </c:pt>
                <c:pt idx="59">
                  <c:v>3378201.88704819</c:v>
                </c:pt>
                <c:pt idx="60">
                  <c:v>3394221.9536821786</c:v>
                </c:pt>
                <c:pt idx="61">
                  <c:v>3410242.0203161668</c:v>
                </c:pt>
                <c:pt idx="62">
                  <c:v>3426262.0869501554</c:v>
                </c:pt>
                <c:pt idx="63">
                  <c:v>3442282.1535841441</c:v>
                </c:pt>
                <c:pt idx="64">
                  <c:v>3458302.2202181323</c:v>
                </c:pt>
                <c:pt idx="65">
                  <c:v>3474322.2868521214</c:v>
                </c:pt>
                <c:pt idx="66">
                  <c:v>3490342.3534861095</c:v>
                </c:pt>
                <c:pt idx="67">
                  <c:v>3506362.4201200982</c:v>
                </c:pt>
                <c:pt idx="68">
                  <c:v>3522382.4867540868</c:v>
                </c:pt>
                <c:pt idx="69">
                  <c:v>3538402.553388075</c:v>
                </c:pt>
                <c:pt idx="70">
                  <c:v>3554422.6200220641</c:v>
                </c:pt>
                <c:pt idx="71">
                  <c:v>3570442.6866560522</c:v>
                </c:pt>
                <c:pt idx="72">
                  <c:v>3586462.7532900409</c:v>
                </c:pt>
                <c:pt idx="73">
                  <c:v>3602482.8199240295</c:v>
                </c:pt>
                <c:pt idx="74">
                  <c:v>3618502.8865580177</c:v>
                </c:pt>
                <c:pt idx="75">
                  <c:v>3634522.9531920063</c:v>
                </c:pt>
                <c:pt idx="76">
                  <c:v>3650543.019825995</c:v>
                </c:pt>
                <c:pt idx="77">
                  <c:v>3666563.0864599831</c:v>
                </c:pt>
                <c:pt idx="78">
                  <c:v>3682583.1530939722</c:v>
                </c:pt>
                <c:pt idx="79">
                  <c:v>3698603.2197279604</c:v>
                </c:pt>
                <c:pt idx="80">
                  <c:v>3714623.2863619491</c:v>
                </c:pt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plot'!$BB$21:$BB$101</c:f>
              <c:numCache>
                <c:formatCode>General</c:formatCode>
                <c:ptCount val="81"/>
                <c:pt idx="0">
                  <c:v>2457809.9517555763</c:v>
                </c:pt>
                <c:pt idx="1">
                  <c:v>2473830.0183895645</c:v>
                </c:pt>
                <c:pt idx="2">
                  <c:v>2489850.0850235531</c:v>
                </c:pt>
                <c:pt idx="3">
                  <c:v>2505870.1516575417</c:v>
                </c:pt>
                <c:pt idx="4">
                  <c:v>2521890.2182915304</c:v>
                </c:pt>
                <c:pt idx="5">
                  <c:v>2537910.2849255186</c:v>
                </c:pt>
                <c:pt idx="6">
                  <c:v>2553930.3515595072</c:v>
                </c:pt>
                <c:pt idx="7">
                  <c:v>2569950.4181934958</c:v>
                </c:pt>
                <c:pt idx="8">
                  <c:v>2585970.4848274845</c:v>
                </c:pt>
                <c:pt idx="9">
                  <c:v>2601990.5514614731</c:v>
                </c:pt>
                <c:pt idx="10">
                  <c:v>2618010.6180954613</c:v>
                </c:pt>
                <c:pt idx="11">
                  <c:v>2634030.6847294499</c:v>
                </c:pt>
                <c:pt idx="12">
                  <c:v>2650050.7513634386</c:v>
                </c:pt>
                <c:pt idx="13">
                  <c:v>2666070.8179974272</c:v>
                </c:pt>
                <c:pt idx="14">
                  <c:v>2682090.8846314154</c:v>
                </c:pt>
                <c:pt idx="15">
                  <c:v>2698110.951265404</c:v>
                </c:pt>
                <c:pt idx="16">
                  <c:v>2714131.0178993926</c:v>
                </c:pt>
                <c:pt idx="17">
                  <c:v>2730151.0845333813</c:v>
                </c:pt>
                <c:pt idx="18">
                  <c:v>2746171.1511673694</c:v>
                </c:pt>
                <c:pt idx="19">
                  <c:v>2762191.2178013581</c:v>
                </c:pt>
                <c:pt idx="20">
                  <c:v>2778211.2844353467</c:v>
                </c:pt>
                <c:pt idx="21">
                  <c:v>2794231.3510693354</c:v>
                </c:pt>
                <c:pt idx="22">
                  <c:v>2810251.417703324</c:v>
                </c:pt>
                <c:pt idx="23">
                  <c:v>2826271.4843373122</c:v>
                </c:pt>
                <c:pt idx="24">
                  <c:v>2842291.5509713008</c:v>
                </c:pt>
                <c:pt idx="25">
                  <c:v>2858311.6176052894</c:v>
                </c:pt>
                <c:pt idx="26">
                  <c:v>2874331.6842392776</c:v>
                </c:pt>
                <c:pt idx="27">
                  <c:v>2890351.7508732663</c:v>
                </c:pt>
                <c:pt idx="28">
                  <c:v>2906371.8175072549</c:v>
                </c:pt>
                <c:pt idx="29">
                  <c:v>2922391.8841412435</c:v>
                </c:pt>
                <c:pt idx="30">
                  <c:v>2938411.9507752322</c:v>
                </c:pt>
                <c:pt idx="31">
                  <c:v>2954432.0174092203</c:v>
                </c:pt>
                <c:pt idx="32">
                  <c:v>2970452.084043209</c:v>
                </c:pt>
                <c:pt idx="33">
                  <c:v>2986472.1506771976</c:v>
                </c:pt>
                <c:pt idx="34">
                  <c:v>3002492.2173111863</c:v>
                </c:pt>
                <c:pt idx="35">
                  <c:v>3018512.2839451749</c:v>
                </c:pt>
                <c:pt idx="36">
                  <c:v>3034532.3505791631</c:v>
                </c:pt>
                <c:pt idx="37">
                  <c:v>3050552.4172131517</c:v>
                </c:pt>
                <c:pt idx="38">
                  <c:v>3066572.4838471403</c:v>
                </c:pt>
                <c:pt idx="39">
                  <c:v>3082592.5504811285</c:v>
                </c:pt>
                <c:pt idx="40">
                  <c:v>3098612.6171151171</c:v>
                </c:pt>
                <c:pt idx="41">
                  <c:v>3114632.6837491058</c:v>
                </c:pt>
                <c:pt idx="42">
                  <c:v>3130652.7503830944</c:v>
                </c:pt>
                <c:pt idx="43">
                  <c:v>3146672.8170170831</c:v>
                </c:pt>
                <c:pt idx="44">
                  <c:v>3162692.8836510712</c:v>
                </c:pt>
                <c:pt idx="45">
                  <c:v>3178712.9502850599</c:v>
                </c:pt>
                <c:pt idx="46">
                  <c:v>3194733.0169190485</c:v>
                </c:pt>
                <c:pt idx="47">
                  <c:v>3210753.0835530371</c:v>
                </c:pt>
                <c:pt idx="48">
                  <c:v>3226773.1501870258</c:v>
                </c:pt>
                <c:pt idx="49">
                  <c:v>3242793.2168210139</c:v>
                </c:pt>
                <c:pt idx="50">
                  <c:v>3258813.2834550026</c:v>
                </c:pt>
                <c:pt idx="51">
                  <c:v>3274833.3500889912</c:v>
                </c:pt>
                <c:pt idx="52">
                  <c:v>3290853.4167229794</c:v>
                </c:pt>
                <c:pt idx="53">
                  <c:v>3306873.483356968</c:v>
                </c:pt>
                <c:pt idx="54">
                  <c:v>3322893.5499909567</c:v>
                </c:pt>
                <c:pt idx="55">
                  <c:v>3338913.6166249453</c:v>
                </c:pt>
                <c:pt idx="56">
                  <c:v>3354933.6832589339</c:v>
                </c:pt>
                <c:pt idx="57">
                  <c:v>3370953.7498929221</c:v>
                </c:pt>
                <c:pt idx="58">
                  <c:v>3386973.8165269108</c:v>
                </c:pt>
                <c:pt idx="59">
                  <c:v>3402993.8831608994</c:v>
                </c:pt>
                <c:pt idx="60">
                  <c:v>3419013.9497948876</c:v>
                </c:pt>
                <c:pt idx="61">
                  <c:v>3435034.0164288767</c:v>
                </c:pt>
                <c:pt idx="62">
                  <c:v>3451054.0830628648</c:v>
                </c:pt>
                <c:pt idx="63">
                  <c:v>3467074.1496968535</c:v>
                </c:pt>
                <c:pt idx="64">
                  <c:v>3483094.2163308421</c:v>
                </c:pt>
                <c:pt idx="65">
                  <c:v>3499114.2829648303</c:v>
                </c:pt>
                <c:pt idx="66">
                  <c:v>3515134.3495988194</c:v>
                </c:pt>
                <c:pt idx="67">
                  <c:v>3531154.4162328076</c:v>
                </c:pt>
                <c:pt idx="68">
                  <c:v>3547174.4828667962</c:v>
                </c:pt>
                <c:pt idx="69">
                  <c:v>3563194.5495007848</c:v>
                </c:pt>
                <c:pt idx="70">
                  <c:v>3579214.616134773</c:v>
                </c:pt>
                <c:pt idx="71">
                  <c:v>3595234.6827687616</c:v>
                </c:pt>
                <c:pt idx="72">
                  <c:v>3611254.7494027503</c:v>
                </c:pt>
                <c:pt idx="73">
                  <c:v>3627274.8160367385</c:v>
                </c:pt>
                <c:pt idx="74">
                  <c:v>3643294.8826707276</c:v>
                </c:pt>
                <c:pt idx="75">
                  <c:v>3659314.9493047157</c:v>
                </c:pt>
                <c:pt idx="76">
                  <c:v>3675335.0159387044</c:v>
                </c:pt>
                <c:pt idx="77">
                  <c:v>3691355.082572693</c:v>
                </c:pt>
                <c:pt idx="78">
                  <c:v>3707375.1492066812</c:v>
                </c:pt>
                <c:pt idx="79">
                  <c:v>3723395.2158406698</c:v>
                </c:pt>
                <c:pt idx="80">
                  <c:v>3739415.2824746585</c:v>
                </c:pt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plot'!$BC$21:$BC$101</c:f>
              <c:numCache>
                <c:formatCode>General</c:formatCode>
                <c:ptCount val="81"/>
                <c:pt idx="0">
                  <c:v>2482601.9478682857</c:v>
                </c:pt>
                <c:pt idx="1">
                  <c:v>2498622.0145022739</c:v>
                </c:pt>
                <c:pt idx="2">
                  <c:v>2514642.0811362625</c:v>
                </c:pt>
                <c:pt idx="3">
                  <c:v>2530662.1477702511</c:v>
                </c:pt>
                <c:pt idx="4">
                  <c:v>2546682.2144042398</c:v>
                </c:pt>
                <c:pt idx="5">
                  <c:v>2562702.2810382284</c:v>
                </c:pt>
                <c:pt idx="6">
                  <c:v>2578722.3476722166</c:v>
                </c:pt>
                <c:pt idx="7">
                  <c:v>2594742.4143062052</c:v>
                </c:pt>
                <c:pt idx="8">
                  <c:v>2610762.4809401939</c:v>
                </c:pt>
                <c:pt idx="9">
                  <c:v>2626782.5475741825</c:v>
                </c:pt>
                <c:pt idx="10">
                  <c:v>2642802.6142081707</c:v>
                </c:pt>
                <c:pt idx="11">
                  <c:v>2658822.6808421593</c:v>
                </c:pt>
                <c:pt idx="12">
                  <c:v>2674842.747476148</c:v>
                </c:pt>
                <c:pt idx="13">
                  <c:v>2690862.8141101366</c:v>
                </c:pt>
                <c:pt idx="14">
                  <c:v>2706882.8807441248</c:v>
                </c:pt>
                <c:pt idx="15">
                  <c:v>2722902.9473781134</c:v>
                </c:pt>
                <c:pt idx="16">
                  <c:v>2738923.014012102</c:v>
                </c:pt>
                <c:pt idx="17">
                  <c:v>2754943.0806460907</c:v>
                </c:pt>
                <c:pt idx="18">
                  <c:v>2770963.1472800793</c:v>
                </c:pt>
                <c:pt idx="19">
                  <c:v>2786983.2139140675</c:v>
                </c:pt>
                <c:pt idx="20">
                  <c:v>2803003.2805480561</c:v>
                </c:pt>
                <c:pt idx="21">
                  <c:v>2819023.3471820448</c:v>
                </c:pt>
                <c:pt idx="22">
                  <c:v>2835043.4138160329</c:v>
                </c:pt>
                <c:pt idx="23">
                  <c:v>2851063.4804500216</c:v>
                </c:pt>
                <c:pt idx="24">
                  <c:v>2867083.5470840102</c:v>
                </c:pt>
                <c:pt idx="25">
                  <c:v>2883103.6137179988</c:v>
                </c:pt>
                <c:pt idx="26">
                  <c:v>2899123.6803519875</c:v>
                </c:pt>
                <c:pt idx="27">
                  <c:v>2915143.7469859757</c:v>
                </c:pt>
                <c:pt idx="28">
                  <c:v>2931163.8136199643</c:v>
                </c:pt>
                <c:pt idx="29">
                  <c:v>2947183.8802539529</c:v>
                </c:pt>
                <c:pt idx="30">
                  <c:v>2963203.9468879416</c:v>
                </c:pt>
                <c:pt idx="31">
                  <c:v>2979224.0135219302</c:v>
                </c:pt>
                <c:pt idx="32">
                  <c:v>2995244.0801559184</c:v>
                </c:pt>
                <c:pt idx="33">
                  <c:v>3011264.146789907</c:v>
                </c:pt>
                <c:pt idx="34">
                  <c:v>3027284.2134238956</c:v>
                </c:pt>
                <c:pt idx="35">
                  <c:v>3043304.2800578838</c:v>
                </c:pt>
                <c:pt idx="36">
                  <c:v>3059324.3466918725</c:v>
                </c:pt>
                <c:pt idx="37">
                  <c:v>3075344.4133258611</c:v>
                </c:pt>
                <c:pt idx="38">
                  <c:v>3091364.4799598497</c:v>
                </c:pt>
                <c:pt idx="39">
                  <c:v>3107384.5465938384</c:v>
                </c:pt>
                <c:pt idx="40">
                  <c:v>3123404.6132278265</c:v>
                </c:pt>
                <c:pt idx="41">
                  <c:v>3139424.6798618152</c:v>
                </c:pt>
                <c:pt idx="42">
                  <c:v>3155444.7464958038</c:v>
                </c:pt>
                <c:pt idx="43">
                  <c:v>3171464.8131297925</c:v>
                </c:pt>
                <c:pt idx="44">
                  <c:v>3187484.8797637811</c:v>
                </c:pt>
                <c:pt idx="45">
                  <c:v>3203504.9463977693</c:v>
                </c:pt>
                <c:pt idx="46">
                  <c:v>3219525.0130317579</c:v>
                </c:pt>
                <c:pt idx="47">
                  <c:v>3235545.0796657465</c:v>
                </c:pt>
                <c:pt idx="48">
                  <c:v>3251565.1462997347</c:v>
                </c:pt>
                <c:pt idx="49">
                  <c:v>3267585.2129337233</c:v>
                </c:pt>
                <c:pt idx="50">
                  <c:v>3283605.279567712</c:v>
                </c:pt>
                <c:pt idx="51">
                  <c:v>3299625.3462017006</c:v>
                </c:pt>
                <c:pt idx="52">
                  <c:v>3315645.4128356893</c:v>
                </c:pt>
                <c:pt idx="53">
                  <c:v>3331665.4794696774</c:v>
                </c:pt>
                <c:pt idx="54">
                  <c:v>3347685.5461036661</c:v>
                </c:pt>
                <c:pt idx="55">
                  <c:v>3363705.6127376547</c:v>
                </c:pt>
                <c:pt idx="56">
                  <c:v>3379725.6793716429</c:v>
                </c:pt>
                <c:pt idx="57">
                  <c:v>3395745.746005632</c:v>
                </c:pt>
                <c:pt idx="58">
                  <c:v>3411765.8126396202</c:v>
                </c:pt>
                <c:pt idx="59">
                  <c:v>3427785.8792736088</c:v>
                </c:pt>
                <c:pt idx="60">
                  <c:v>3443805.9459075974</c:v>
                </c:pt>
                <c:pt idx="61">
                  <c:v>3459826.0125415856</c:v>
                </c:pt>
                <c:pt idx="62">
                  <c:v>3475846.0791755742</c:v>
                </c:pt>
                <c:pt idx="63">
                  <c:v>3491866.1458095629</c:v>
                </c:pt>
                <c:pt idx="64">
                  <c:v>3507886.212443551</c:v>
                </c:pt>
                <c:pt idx="65">
                  <c:v>3523906.2790775402</c:v>
                </c:pt>
                <c:pt idx="66">
                  <c:v>3539926.3457115283</c:v>
                </c:pt>
                <c:pt idx="67">
                  <c:v>3555946.412345517</c:v>
                </c:pt>
                <c:pt idx="68">
                  <c:v>3571966.4789795056</c:v>
                </c:pt>
                <c:pt idx="69">
                  <c:v>3587986.5456134938</c:v>
                </c:pt>
                <c:pt idx="70">
                  <c:v>3604006.6122474829</c:v>
                </c:pt>
                <c:pt idx="71">
                  <c:v>3620026.678881471</c:v>
                </c:pt>
                <c:pt idx="72">
                  <c:v>3636046.7455154597</c:v>
                </c:pt>
                <c:pt idx="73">
                  <c:v>3652066.8121494483</c:v>
                </c:pt>
                <c:pt idx="74">
                  <c:v>3668086.8787834365</c:v>
                </c:pt>
                <c:pt idx="75">
                  <c:v>3684106.9454174251</c:v>
                </c:pt>
                <c:pt idx="76">
                  <c:v>3700127.0120514138</c:v>
                </c:pt>
                <c:pt idx="77">
                  <c:v>3716147.0786854019</c:v>
                </c:pt>
                <c:pt idx="78">
                  <c:v>3732167.145319391</c:v>
                </c:pt>
                <c:pt idx="79">
                  <c:v>3748187.2119533792</c:v>
                </c:pt>
                <c:pt idx="80">
                  <c:v>3764207.2785873679</c:v>
                </c:pt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plot'!$BD$21:$BD$101</c:f>
              <c:numCache>
                <c:formatCode>General</c:formatCode>
                <c:ptCount val="81"/>
                <c:pt idx="0">
                  <c:v>2507393.9439809946</c:v>
                </c:pt>
                <c:pt idx="1">
                  <c:v>2523414.0106149828</c:v>
                </c:pt>
                <c:pt idx="2">
                  <c:v>2539434.0772489714</c:v>
                </c:pt>
                <c:pt idx="3">
                  <c:v>2555454.1438829601</c:v>
                </c:pt>
                <c:pt idx="4">
                  <c:v>2571474.2105169487</c:v>
                </c:pt>
                <c:pt idx="5">
                  <c:v>2587494.2771509374</c:v>
                </c:pt>
                <c:pt idx="6">
                  <c:v>2603514.3437849255</c:v>
                </c:pt>
                <c:pt idx="7">
                  <c:v>2619534.4104189142</c:v>
                </c:pt>
                <c:pt idx="8">
                  <c:v>2635554.4770529028</c:v>
                </c:pt>
                <c:pt idx="9">
                  <c:v>2651574.5436868914</c:v>
                </c:pt>
                <c:pt idx="10">
                  <c:v>2667594.6103208796</c:v>
                </c:pt>
                <c:pt idx="11">
                  <c:v>2683614.6769548682</c:v>
                </c:pt>
                <c:pt idx="12">
                  <c:v>2699634.7435888569</c:v>
                </c:pt>
                <c:pt idx="13">
                  <c:v>2715654.8102228455</c:v>
                </c:pt>
                <c:pt idx="14">
                  <c:v>2731674.8768568337</c:v>
                </c:pt>
                <c:pt idx="15">
                  <c:v>2747694.9434908223</c:v>
                </c:pt>
                <c:pt idx="16">
                  <c:v>2763715.010124811</c:v>
                </c:pt>
                <c:pt idx="17">
                  <c:v>2779735.0767587996</c:v>
                </c:pt>
                <c:pt idx="18">
                  <c:v>2795755.1433927882</c:v>
                </c:pt>
                <c:pt idx="19">
                  <c:v>2811775.2100267764</c:v>
                </c:pt>
                <c:pt idx="20">
                  <c:v>2827795.2766607651</c:v>
                </c:pt>
                <c:pt idx="21">
                  <c:v>2843815.3432947537</c:v>
                </c:pt>
                <c:pt idx="22">
                  <c:v>2859835.4099287419</c:v>
                </c:pt>
                <c:pt idx="23">
                  <c:v>2875855.4765627305</c:v>
                </c:pt>
                <c:pt idx="24">
                  <c:v>2891875.5431967191</c:v>
                </c:pt>
                <c:pt idx="25">
                  <c:v>2907895.6098307078</c:v>
                </c:pt>
                <c:pt idx="26">
                  <c:v>2923915.6764646964</c:v>
                </c:pt>
                <c:pt idx="27">
                  <c:v>2939935.7430986846</c:v>
                </c:pt>
                <c:pt idx="28">
                  <c:v>2955955.8097326732</c:v>
                </c:pt>
                <c:pt idx="29">
                  <c:v>2971975.8763666619</c:v>
                </c:pt>
                <c:pt idx="30">
                  <c:v>2987995.9430006505</c:v>
                </c:pt>
                <c:pt idx="31">
                  <c:v>3004016.0096346391</c:v>
                </c:pt>
                <c:pt idx="32">
                  <c:v>3020036.0762686273</c:v>
                </c:pt>
                <c:pt idx="33">
                  <c:v>3036056.1429026159</c:v>
                </c:pt>
                <c:pt idx="34">
                  <c:v>3052076.2095366046</c:v>
                </c:pt>
                <c:pt idx="35">
                  <c:v>3068096.2761705928</c:v>
                </c:pt>
                <c:pt idx="36">
                  <c:v>3084116.3428045814</c:v>
                </c:pt>
                <c:pt idx="37">
                  <c:v>3100136.40943857</c:v>
                </c:pt>
                <c:pt idx="38">
                  <c:v>3116156.4760725587</c:v>
                </c:pt>
                <c:pt idx="39">
                  <c:v>3132176.5427065473</c:v>
                </c:pt>
                <c:pt idx="40">
                  <c:v>3148196.6093405355</c:v>
                </c:pt>
                <c:pt idx="41">
                  <c:v>3164216.6759745241</c:v>
                </c:pt>
                <c:pt idx="42">
                  <c:v>3180236.7426085128</c:v>
                </c:pt>
                <c:pt idx="43">
                  <c:v>3196256.8092425014</c:v>
                </c:pt>
                <c:pt idx="44">
                  <c:v>3212276.87587649</c:v>
                </c:pt>
                <c:pt idx="45">
                  <c:v>3228296.9425104782</c:v>
                </c:pt>
                <c:pt idx="46">
                  <c:v>3244317.0091444668</c:v>
                </c:pt>
                <c:pt idx="47">
                  <c:v>3260337.0757784555</c:v>
                </c:pt>
                <c:pt idx="48">
                  <c:v>3276357.1424124436</c:v>
                </c:pt>
                <c:pt idx="49">
                  <c:v>3292377.2090464323</c:v>
                </c:pt>
                <c:pt idx="50">
                  <c:v>3308397.2756804209</c:v>
                </c:pt>
                <c:pt idx="51">
                  <c:v>3324417.3423144096</c:v>
                </c:pt>
                <c:pt idx="52">
                  <c:v>3340437.4089483982</c:v>
                </c:pt>
                <c:pt idx="53">
                  <c:v>3356457.4755823864</c:v>
                </c:pt>
                <c:pt idx="54">
                  <c:v>3372477.542216375</c:v>
                </c:pt>
                <c:pt idx="55">
                  <c:v>3388497.6088503636</c:v>
                </c:pt>
                <c:pt idx="56">
                  <c:v>3404517.6754843518</c:v>
                </c:pt>
                <c:pt idx="57">
                  <c:v>3420537.7421183409</c:v>
                </c:pt>
                <c:pt idx="58">
                  <c:v>3436557.8087523291</c:v>
                </c:pt>
                <c:pt idx="59">
                  <c:v>3758500</c:v>
                </c:pt>
                <c:pt idx="60">
                  <c:v>3758500</c:v>
                </c:pt>
                <c:pt idx="61">
                  <c:v>3484618.0086542945</c:v>
                </c:pt>
                <c:pt idx="62">
                  <c:v>3500638.0752882832</c:v>
                </c:pt>
                <c:pt idx="63">
                  <c:v>3516658.1419222718</c:v>
                </c:pt>
                <c:pt idx="64">
                  <c:v>3532678.20855626</c:v>
                </c:pt>
                <c:pt idx="65">
                  <c:v>3548698.2751902491</c:v>
                </c:pt>
                <c:pt idx="66">
                  <c:v>3564718.3418242373</c:v>
                </c:pt>
                <c:pt idx="67">
                  <c:v>3580738.4084582259</c:v>
                </c:pt>
                <c:pt idx="68">
                  <c:v>3596758.4750922145</c:v>
                </c:pt>
                <c:pt idx="69">
                  <c:v>3612778.5417262027</c:v>
                </c:pt>
                <c:pt idx="70">
                  <c:v>3628798.6083601918</c:v>
                </c:pt>
                <c:pt idx="71">
                  <c:v>3644818.67499418</c:v>
                </c:pt>
                <c:pt idx="72">
                  <c:v>3660838.7416281686</c:v>
                </c:pt>
                <c:pt idx="73">
                  <c:v>3676858.8082621573</c:v>
                </c:pt>
                <c:pt idx="74">
                  <c:v>3692878.8748961454</c:v>
                </c:pt>
                <c:pt idx="75">
                  <c:v>3708898.9415301341</c:v>
                </c:pt>
                <c:pt idx="76">
                  <c:v>3724919.0081641227</c:v>
                </c:pt>
                <c:pt idx="77">
                  <c:v>3740939.0747981109</c:v>
                </c:pt>
                <c:pt idx="78">
                  <c:v>3756959.1414321</c:v>
                </c:pt>
                <c:pt idx="79">
                  <c:v>3772979.2080660881</c:v>
                </c:pt>
                <c:pt idx="80">
                  <c:v>3788999.2747000768</c:v>
                </c:pt>
              </c:numCache>
            </c:numRef>
          </c:val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plot'!$BE$21:$BE$101</c:f>
              <c:numCache>
                <c:formatCode>General</c:formatCode>
                <c:ptCount val="81"/>
                <c:pt idx="0">
                  <c:v>2532185.9400937036</c:v>
                </c:pt>
                <c:pt idx="1">
                  <c:v>2548206.0067276917</c:v>
                </c:pt>
                <c:pt idx="2">
                  <c:v>2564226.0733616804</c:v>
                </c:pt>
                <c:pt idx="3">
                  <c:v>2580246.139995669</c:v>
                </c:pt>
                <c:pt idx="4">
                  <c:v>2596266.2066296577</c:v>
                </c:pt>
                <c:pt idx="5">
                  <c:v>2612286.2732636463</c:v>
                </c:pt>
                <c:pt idx="6">
                  <c:v>2628306.3398976345</c:v>
                </c:pt>
                <c:pt idx="7">
                  <c:v>2644326.4065316231</c:v>
                </c:pt>
                <c:pt idx="8">
                  <c:v>2660346.4731656117</c:v>
                </c:pt>
                <c:pt idx="9">
                  <c:v>2676366.5397996004</c:v>
                </c:pt>
                <c:pt idx="10">
                  <c:v>2692386.6064335885</c:v>
                </c:pt>
                <c:pt idx="11">
                  <c:v>2708406.6730675772</c:v>
                </c:pt>
                <c:pt idx="12">
                  <c:v>2724426.7397015658</c:v>
                </c:pt>
                <c:pt idx="13">
                  <c:v>2740446.8063355545</c:v>
                </c:pt>
                <c:pt idx="14">
                  <c:v>2756466.8729695426</c:v>
                </c:pt>
                <c:pt idx="15">
                  <c:v>2772486.9396035313</c:v>
                </c:pt>
                <c:pt idx="16">
                  <c:v>2788507.0062375199</c:v>
                </c:pt>
                <c:pt idx="17">
                  <c:v>2804527.0728715085</c:v>
                </c:pt>
                <c:pt idx="18">
                  <c:v>2820547.1395054972</c:v>
                </c:pt>
                <c:pt idx="19">
                  <c:v>2836567.2061394854</c:v>
                </c:pt>
                <c:pt idx="20">
                  <c:v>2852587.272773474</c:v>
                </c:pt>
                <c:pt idx="21">
                  <c:v>2868607.3394074626</c:v>
                </c:pt>
                <c:pt idx="22">
                  <c:v>2884627.4060414508</c:v>
                </c:pt>
                <c:pt idx="23">
                  <c:v>2900647.4726754394</c:v>
                </c:pt>
                <c:pt idx="24">
                  <c:v>2916667.5393094281</c:v>
                </c:pt>
                <c:pt idx="25">
                  <c:v>2932687.6059434167</c:v>
                </c:pt>
                <c:pt idx="26">
                  <c:v>2948707.6725774053</c:v>
                </c:pt>
                <c:pt idx="27">
                  <c:v>2964727.7392113935</c:v>
                </c:pt>
                <c:pt idx="28">
                  <c:v>2980747.8058453822</c:v>
                </c:pt>
                <c:pt idx="29">
                  <c:v>2996767.8724793708</c:v>
                </c:pt>
                <c:pt idx="30">
                  <c:v>3012787.9391133594</c:v>
                </c:pt>
                <c:pt idx="31">
                  <c:v>3028808.0057473481</c:v>
                </c:pt>
                <c:pt idx="32">
                  <c:v>3044828.0723813362</c:v>
                </c:pt>
                <c:pt idx="33">
                  <c:v>3060848.1390153249</c:v>
                </c:pt>
                <c:pt idx="34">
                  <c:v>3076868.2056493135</c:v>
                </c:pt>
                <c:pt idx="35">
                  <c:v>3092888.2722833017</c:v>
                </c:pt>
                <c:pt idx="36">
                  <c:v>3108908.3389172903</c:v>
                </c:pt>
                <c:pt idx="37">
                  <c:v>3124928.405551279</c:v>
                </c:pt>
                <c:pt idx="38">
                  <c:v>3140948.4721852676</c:v>
                </c:pt>
                <c:pt idx="39">
                  <c:v>3156968.5388192562</c:v>
                </c:pt>
                <c:pt idx="40">
                  <c:v>3172988.6054532444</c:v>
                </c:pt>
                <c:pt idx="41">
                  <c:v>3189008.672087233</c:v>
                </c:pt>
                <c:pt idx="42">
                  <c:v>3205028.7387212217</c:v>
                </c:pt>
                <c:pt idx="43">
                  <c:v>3221048.8053552103</c:v>
                </c:pt>
                <c:pt idx="44">
                  <c:v>3237068.871989199</c:v>
                </c:pt>
                <c:pt idx="45">
                  <c:v>3253088.9386231871</c:v>
                </c:pt>
                <c:pt idx="46">
                  <c:v>3269109.0052571758</c:v>
                </c:pt>
                <c:pt idx="47">
                  <c:v>3285129.0718911644</c:v>
                </c:pt>
                <c:pt idx="48">
                  <c:v>3301149.1385251526</c:v>
                </c:pt>
                <c:pt idx="49">
                  <c:v>3317169.2051591412</c:v>
                </c:pt>
                <c:pt idx="50">
                  <c:v>3333189.2717931299</c:v>
                </c:pt>
                <c:pt idx="51">
                  <c:v>3349209.3384271185</c:v>
                </c:pt>
                <c:pt idx="52">
                  <c:v>3365229.4050611071</c:v>
                </c:pt>
                <c:pt idx="53">
                  <c:v>3381249.4716950953</c:v>
                </c:pt>
                <c:pt idx="54">
                  <c:v>3397269.5383290839</c:v>
                </c:pt>
                <c:pt idx="55">
                  <c:v>3413289.6049630726</c:v>
                </c:pt>
                <c:pt idx="56">
                  <c:v>3429309.6715970607</c:v>
                </c:pt>
                <c:pt idx="57">
                  <c:v>3445329.7382310499</c:v>
                </c:pt>
                <c:pt idx="58">
                  <c:v>3461349.804865038</c:v>
                </c:pt>
                <c:pt idx="59">
                  <c:v>3758500</c:v>
                </c:pt>
                <c:pt idx="60">
                  <c:v>3758500</c:v>
                </c:pt>
                <c:pt idx="61">
                  <c:v>3509410.0047670035</c:v>
                </c:pt>
                <c:pt idx="62">
                  <c:v>3525430.0714009921</c:v>
                </c:pt>
                <c:pt idx="63">
                  <c:v>3541450.1380349807</c:v>
                </c:pt>
                <c:pt idx="64">
                  <c:v>3557470.2046689689</c:v>
                </c:pt>
                <c:pt idx="65">
                  <c:v>3573490.271302958</c:v>
                </c:pt>
                <c:pt idx="66">
                  <c:v>3589510.3379369462</c:v>
                </c:pt>
                <c:pt idx="67">
                  <c:v>3605530.4045709348</c:v>
                </c:pt>
                <c:pt idx="68">
                  <c:v>3621550.4712049235</c:v>
                </c:pt>
                <c:pt idx="69">
                  <c:v>3637570.5378389116</c:v>
                </c:pt>
                <c:pt idx="70">
                  <c:v>3653590.6044729007</c:v>
                </c:pt>
                <c:pt idx="71">
                  <c:v>3669610.6711068889</c:v>
                </c:pt>
                <c:pt idx="72">
                  <c:v>3685630.7377408776</c:v>
                </c:pt>
                <c:pt idx="73">
                  <c:v>3701650.8043748662</c:v>
                </c:pt>
                <c:pt idx="74">
                  <c:v>3717670.8710088544</c:v>
                </c:pt>
                <c:pt idx="75">
                  <c:v>3733690.937642843</c:v>
                </c:pt>
                <c:pt idx="76">
                  <c:v>3749711.0042768316</c:v>
                </c:pt>
                <c:pt idx="77">
                  <c:v>3765731.0709108198</c:v>
                </c:pt>
                <c:pt idx="78">
                  <c:v>3781751.1375448089</c:v>
                </c:pt>
                <c:pt idx="79">
                  <c:v>3797771.2041787971</c:v>
                </c:pt>
                <c:pt idx="80">
                  <c:v>3813791.2708127857</c:v>
                </c:pt>
              </c:numCache>
            </c:numRef>
          </c:val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plot'!$BF$21:$BF$101</c:f>
              <c:numCache>
                <c:formatCode>General</c:formatCode>
                <c:ptCount val="81"/>
                <c:pt idx="0">
                  <c:v>2556977.936206413</c:v>
                </c:pt>
                <c:pt idx="1">
                  <c:v>2572998.0028404011</c:v>
                </c:pt>
                <c:pt idx="2">
                  <c:v>2589018.0694743898</c:v>
                </c:pt>
                <c:pt idx="3">
                  <c:v>2605038.1361083784</c:v>
                </c:pt>
                <c:pt idx="4">
                  <c:v>2621058.2027423671</c:v>
                </c:pt>
                <c:pt idx="5">
                  <c:v>2637078.2693763552</c:v>
                </c:pt>
                <c:pt idx="6">
                  <c:v>2653098.3360103439</c:v>
                </c:pt>
                <c:pt idx="7">
                  <c:v>2669118.4026443325</c:v>
                </c:pt>
                <c:pt idx="8">
                  <c:v>2685138.4692783211</c:v>
                </c:pt>
                <c:pt idx="9">
                  <c:v>2701158.5359123098</c:v>
                </c:pt>
                <c:pt idx="10">
                  <c:v>2717178.6025462979</c:v>
                </c:pt>
                <c:pt idx="11">
                  <c:v>2733198.6691802866</c:v>
                </c:pt>
                <c:pt idx="12">
                  <c:v>2749218.7358142752</c:v>
                </c:pt>
                <c:pt idx="13">
                  <c:v>2765238.8024482639</c:v>
                </c:pt>
                <c:pt idx="14">
                  <c:v>2781258.869082252</c:v>
                </c:pt>
                <c:pt idx="15">
                  <c:v>2797278.9357162407</c:v>
                </c:pt>
                <c:pt idx="16">
                  <c:v>2813299.0023502293</c:v>
                </c:pt>
                <c:pt idx="17">
                  <c:v>2829319.0689842179</c:v>
                </c:pt>
                <c:pt idx="18">
                  <c:v>2845339.1356182061</c:v>
                </c:pt>
                <c:pt idx="19">
                  <c:v>2861359.2022521948</c:v>
                </c:pt>
                <c:pt idx="20">
                  <c:v>2877379.2688861834</c:v>
                </c:pt>
                <c:pt idx="21">
                  <c:v>2893399.335520172</c:v>
                </c:pt>
                <c:pt idx="22">
                  <c:v>2909419.4021541607</c:v>
                </c:pt>
                <c:pt idx="23">
                  <c:v>2925439.4687881488</c:v>
                </c:pt>
                <c:pt idx="24">
                  <c:v>2941459.5354221375</c:v>
                </c:pt>
                <c:pt idx="25">
                  <c:v>2957479.6020561261</c:v>
                </c:pt>
                <c:pt idx="26">
                  <c:v>2973499.6686901143</c:v>
                </c:pt>
                <c:pt idx="27">
                  <c:v>2989519.7353241029</c:v>
                </c:pt>
                <c:pt idx="28">
                  <c:v>3005539.8019580916</c:v>
                </c:pt>
                <c:pt idx="29">
                  <c:v>3021559.8685920802</c:v>
                </c:pt>
                <c:pt idx="30">
                  <c:v>3037579.9352260688</c:v>
                </c:pt>
                <c:pt idx="31">
                  <c:v>3053600.001860057</c:v>
                </c:pt>
                <c:pt idx="32">
                  <c:v>3069620.0684940456</c:v>
                </c:pt>
                <c:pt idx="33">
                  <c:v>3085640.1351280343</c:v>
                </c:pt>
                <c:pt idx="34">
                  <c:v>3101660.2017620229</c:v>
                </c:pt>
                <c:pt idx="35">
                  <c:v>3117680.2683960116</c:v>
                </c:pt>
                <c:pt idx="36">
                  <c:v>3133700.3350299997</c:v>
                </c:pt>
                <c:pt idx="37">
                  <c:v>3149720.4016639884</c:v>
                </c:pt>
                <c:pt idx="38">
                  <c:v>3165740.468297977</c:v>
                </c:pt>
                <c:pt idx="39">
                  <c:v>3181760.5349319652</c:v>
                </c:pt>
                <c:pt idx="40">
                  <c:v>3197780.6015659538</c:v>
                </c:pt>
                <c:pt idx="41">
                  <c:v>3213800.6681999424</c:v>
                </c:pt>
                <c:pt idx="42">
                  <c:v>3229820.7348339311</c:v>
                </c:pt>
                <c:pt idx="43">
                  <c:v>3245840.8014679197</c:v>
                </c:pt>
                <c:pt idx="44">
                  <c:v>3261860.8681019079</c:v>
                </c:pt>
                <c:pt idx="45">
                  <c:v>3277880.9347358965</c:v>
                </c:pt>
                <c:pt idx="46">
                  <c:v>3293901.0013698852</c:v>
                </c:pt>
                <c:pt idx="47">
                  <c:v>3309921.0680038738</c:v>
                </c:pt>
                <c:pt idx="48">
                  <c:v>3325941.1346378624</c:v>
                </c:pt>
                <c:pt idx="49">
                  <c:v>3341961.2012718506</c:v>
                </c:pt>
                <c:pt idx="50">
                  <c:v>3357981.2679058393</c:v>
                </c:pt>
                <c:pt idx="51">
                  <c:v>3374001.3345398279</c:v>
                </c:pt>
                <c:pt idx="52">
                  <c:v>3390021.4011738161</c:v>
                </c:pt>
                <c:pt idx="53">
                  <c:v>3406041.4678078047</c:v>
                </c:pt>
                <c:pt idx="54">
                  <c:v>3422061.5344417933</c:v>
                </c:pt>
                <c:pt idx="55">
                  <c:v>3438081.601075782</c:v>
                </c:pt>
                <c:pt idx="56">
                  <c:v>3454101.6677097706</c:v>
                </c:pt>
                <c:pt idx="57">
                  <c:v>3470121.7343437588</c:v>
                </c:pt>
                <c:pt idx="58">
                  <c:v>3486141.8009777474</c:v>
                </c:pt>
                <c:pt idx="59">
                  <c:v>3502161.8676117361</c:v>
                </c:pt>
                <c:pt idx="60">
                  <c:v>3518181.9342457242</c:v>
                </c:pt>
                <c:pt idx="61">
                  <c:v>3534202.0008797133</c:v>
                </c:pt>
                <c:pt idx="62">
                  <c:v>3550222.0675137015</c:v>
                </c:pt>
                <c:pt idx="63">
                  <c:v>3566242.1341476901</c:v>
                </c:pt>
                <c:pt idx="64">
                  <c:v>3582262.2007816788</c:v>
                </c:pt>
                <c:pt idx="65">
                  <c:v>3598282.267415667</c:v>
                </c:pt>
                <c:pt idx="66">
                  <c:v>3614302.3340496561</c:v>
                </c:pt>
                <c:pt idx="67">
                  <c:v>3630322.4006836442</c:v>
                </c:pt>
                <c:pt idx="68">
                  <c:v>3646342.4673176329</c:v>
                </c:pt>
                <c:pt idx="69">
                  <c:v>3662362.5339516215</c:v>
                </c:pt>
                <c:pt idx="70">
                  <c:v>3678382.6005856097</c:v>
                </c:pt>
                <c:pt idx="71">
                  <c:v>3694402.6672195983</c:v>
                </c:pt>
                <c:pt idx="72">
                  <c:v>3710422.7338535869</c:v>
                </c:pt>
                <c:pt idx="73">
                  <c:v>3726442.8004875751</c:v>
                </c:pt>
                <c:pt idx="74">
                  <c:v>3742462.8671215642</c:v>
                </c:pt>
                <c:pt idx="75">
                  <c:v>3758482.9337555524</c:v>
                </c:pt>
                <c:pt idx="76">
                  <c:v>3774503.000389541</c:v>
                </c:pt>
                <c:pt idx="77">
                  <c:v>3790523.0670235297</c:v>
                </c:pt>
                <c:pt idx="78">
                  <c:v>3806543.1336575178</c:v>
                </c:pt>
                <c:pt idx="79">
                  <c:v>3822563.2002915065</c:v>
                </c:pt>
                <c:pt idx="80">
                  <c:v>3838583.2669254951</c:v>
                </c:pt>
              </c:numCache>
            </c:numRef>
          </c:val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plot'!$BG$21:$BG$101</c:f>
              <c:numCache>
                <c:formatCode>General</c:formatCode>
                <c:ptCount val="81"/>
                <c:pt idx="0">
                  <c:v>2581769.9323191224</c:v>
                </c:pt>
                <c:pt idx="1">
                  <c:v>2597789.9989531105</c:v>
                </c:pt>
                <c:pt idx="2">
                  <c:v>2613810.0655870992</c:v>
                </c:pt>
                <c:pt idx="3">
                  <c:v>2629830.1322210878</c:v>
                </c:pt>
                <c:pt idx="4">
                  <c:v>2645850.1988550765</c:v>
                </c:pt>
                <c:pt idx="5">
                  <c:v>2661870.2654890651</c:v>
                </c:pt>
                <c:pt idx="6">
                  <c:v>2677890.3321230533</c:v>
                </c:pt>
                <c:pt idx="7">
                  <c:v>2693910.3987570419</c:v>
                </c:pt>
                <c:pt idx="8">
                  <c:v>2709930.4653910305</c:v>
                </c:pt>
                <c:pt idx="9">
                  <c:v>2725950.5320250192</c:v>
                </c:pt>
                <c:pt idx="10">
                  <c:v>2741970.5986590073</c:v>
                </c:pt>
                <c:pt idx="11">
                  <c:v>2757990.665292996</c:v>
                </c:pt>
                <c:pt idx="12">
                  <c:v>2774010.7319269846</c:v>
                </c:pt>
                <c:pt idx="13">
                  <c:v>2790030.7985609733</c:v>
                </c:pt>
                <c:pt idx="14">
                  <c:v>2806050.8651949614</c:v>
                </c:pt>
                <c:pt idx="15">
                  <c:v>2822070.9318289501</c:v>
                </c:pt>
                <c:pt idx="16">
                  <c:v>2838090.9984629387</c:v>
                </c:pt>
                <c:pt idx="17">
                  <c:v>2854111.0650969273</c:v>
                </c:pt>
                <c:pt idx="18">
                  <c:v>2870131.131730916</c:v>
                </c:pt>
                <c:pt idx="19">
                  <c:v>2886151.1983649042</c:v>
                </c:pt>
                <c:pt idx="20">
                  <c:v>2902171.2649988928</c:v>
                </c:pt>
                <c:pt idx="21">
                  <c:v>2918191.3316328814</c:v>
                </c:pt>
                <c:pt idx="22">
                  <c:v>2934211.3982668696</c:v>
                </c:pt>
                <c:pt idx="23">
                  <c:v>2950231.4649008582</c:v>
                </c:pt>
                <c:pt idx="24">
                  <c:v>2966251.5315348469</c:v>
                </c:pt>
                <c:pt idx="25">
                  <c:v>2982271.5981688355</c:v>
                </c:pt>
                <c:pt idx="26">
                  <c:v>2998291.6648028241</c:v>
                </c:pt>
                <c:pt idx="27">
                  <c:v>3014311.7314368123</c:v>
                </c:pt>
                <c:pt idx="28">
                  <c:v>3030331.798070801</c:v>
                </c:pt>
                <c:pt idx="29">
                  <c:v>3046351.8647047896</c:v>
                </c:pt>
                <c:pt idx="30">
                  <c:v>3062371.9313387782</c:v>
                </c:pt>
                <c:pt idx="31">
                  <c:v>3078391.9979727669</c:v>
                </c:pt>
                <c:pt idx="32">
                  <c:v>3094412.064606755</c:v>
                </c:pt>
                <c:pt idx="33">
                  <c:v>3110432.1312407437</c:v>
                </c:pt>
                <c:pt idx="34">
                  <c:v>3126452.1978747323</c:v>
                </c:pt>
                <c:pt idx="35">
                  <c:v>3142472.2645087205</c:v>
                </c:pt>
                <c:pt idx="36">
                  <c:v>3158492.3311427091</c:v>
                </c:pt>
                <c:pt idx="37">
                  <c:v>3174512.3977766978</c:v>
                </c:pt>
                <c:pt idx="38">
                  <c:v>3190532.4644106864</c:v>
                </c:pt>
                <c:pt idx="39">
                  <c:v>3206552.531044675</c:v>
                </c:pt>
                <c:pt idx="40">
                  <c:v>3222572.5976786632</c:v>
                </c:pt>
                <c:pt idx="41">
                  <c:v>3238592.6643126518</c:v>
                </c:pt>
                <c:pt idx="42">
                  <c:v>3254612.7309466405</c:v>
                </c:pt>
                <c:pt idx="43">
                  <c:v>3270632.7975806291</c:v>
                </c:pt>
                <c:pt idx="44">
                  <c:v>3286652.8642146178</c:v>
                </c:pt>
                <c:pt idx="45">
                  <c:v>3302672.9308486059</c:v>
                </c:pt>
                <c:pt idx="46">
                  <c:v>3318692.9974825946</c:v>
                </c:pt>
                <c:pt idx="47">
                  <c:v>3334713.0641165832</c:v>
                </c:pt>
                <c:pt idx="48">
                  <c:v>3350733.1307505714</c:v>
                </c:pt>
                <c:pt idx="49">
                  <c:v>3366753.19738456</c:v>
                </c:pt>
                <c:pt idx="50">
                  <c:v>3382773.2640185487</c:v>
                </c:pt>
                <c:pt idx="51">
                  <c:v>3398793.3306525373</c:v>
                </c:pt>
                <c:pt idx="52">
                  <c:v>3414813.3972865259</c:v>
                </c:pt>
                <c:pt idx="53">
                  <c:v>3430833.4639205141</c:v>
                </c:pt>
                <c:pt idx="54">
                  <c:v>3446853.5305545027</c:v>
                </c:pt>
                <c:pt idx="55">
                  <c:v>3462873.5971884914</c:v>
                </c:pt>
                <c:pt idx="56">
                  <c:v>3478893.6638224795</c:v>
                </c:pt>
                <c:pt idx="57">
                  <c:v>3494913.7304564686</c:v>
                </c:pt>
                <c:pt idx="58">
                  <c:v>3510933.7970904568</c:v>
                </c:pt>
                <c:pt idx="59">
                  <c:v>3526953.8637244455</c:v>
                </c:pt>
                <c:pt idx="60">
                  <c:v>3542973.9303584341</c:v>
                </c:pt>
                <c:pt idx="61">
                  <c:v>3558993.9969924223</c:v>
                </c:pt>
                <c:pt idx="62">
                  <c:v>3575014.0636264109</c:v>
                </c:pt>
                <c:pt idx="63">
                  <c:v>3591034.1302603995</c:v>
                </c:pt>
                <c:pt idx="64">
                  <c:v>3607054.1968943877</c:v>
                </c:pt>
                <c:pt idx="65">
                  <c:v>3623074.2635283768</c:v>
                </c:pt>
                <c:pt idx="66">
                  <c:v>3639094.330162365</c:v>
                </c:pt>
                <c:pt idx="67">
                  <c:v>3655114.3967963536</c:v>
                </c:pt>
                <c:pt idx="68">
                  <c:v>3671134.4634303423</c:v>
                </c:pt>
                <c:pt idx="69">
                  <c:v>3687154.5300643304</c:v>
                </c:pt>
                <c:pt idx="70">
                  <c:v>3703174.5966983195</c:v>
                </c:pt>
                <c:pt idx="71">
                  <c:v>3719194.6633323077</c:v>
                </c:pt>
                <c:pt idx="72">
                  <c:v>3735214.7299662963</c:v>
                </c:pt>
                <c:pt idx="73">
                  <c:v>3751234.796600285</c:v>
                </c:pt>
                <c:pt idx="74">
                  <c:v>3767254.8632342732</c:v>
                </c:pt>
                <c:pt idx="75">
                  <c:v>3783274.9298682618</c:v>
                </c:pt>
                <c:pt idx="76">
                  <c:v>3799294.9965022504</c:v>
                </c:pt>
                <c:pt idx="77">
                  <c:v>3815315.0631362386</c:v>
                </c:pt>
                <c:pt idx="78">
                  <c:v>3831335.1297702277</c:v>
                </c:pt>
                <c:pt idx="79">
                  <c:v>3847355.1964042159</c:v>
                </c:pt>
                <c:pt idx="80">
                  <c:v>3863375.2630382045</c:v>
                </c:pt>
              </c:numCache>
            </c:numRef>
          </c:val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plot'!$BH$21:$BH$101</c:f>
              <c:numCache>
                <c:formatCode>General</c:formatCode>
                <c:ptCount val="81"/>
                <c:pt idx="0">
                  <c:v>2606561.9284318313</c:v>
                </c:pt>
                <c:pt idx="1">
                  <c:v>2622581.9950658195</c:v>
                </c:pt>
                <c:pt idx="2">
                  <c:v>2638602.0616998081</c:v>
                </c:pt>
                <c:pt idx="3">
                  <c:v>2654622.1283337967</c:v>
                </c:pt>
                <c:pt idx="4">
                  <c:v>2670642.1949677854</c:v>
                </c:pt>
                <c:pt idx="5">
                  <c:v>2686662.261601774</c:v>
                </c:pt>
                <c:pt idx="6">
                  <c:v>2702682.3282357622</c:v>
                </c:pt>
                <c:pt idx="7">
                  <c:v>2718702.3948697508</c:v>
                </c:pt>
                <c:pt idx="8">
                  <c:v>2734722.4615037395</c:v>
                </c:pt>
                <c:pt idx="9">
                  <c:v>2750742.5281377281</c:v>
                </c:pt>
                <c:pt idx="10">
                  <c:v>2766762.5947717163</c:v>
                </c:pt>
                <c:pt idx="11">
                  <c:v>2782782.6614057049</c:v>
                </c:pt>
                <c:pt idx="12">
                  <c:v>2798802.7280396936</c:v>
                </c:pt>
                <c:pt idx="13">
                  <c:v>2814822.7946736822</c:v>
                </c:pt>
                <c:pt idx="14">
                  <c:v>2830842.8613076704</c:v>
                </c:pt>
                <c:pt idx="15">
                  <c:v>2846862.927941659</c:v>
                </c:pt>
                <c:pt idx="16">
                  <c:v>2862882.9945756476</c:v>
                </c:pt>
                <c:pt idx="17">
                  <c:v>2878903.0612096363</c:v>
                </c:pt>
                <c:pt idx="18">
                  <c:v>2894923.1278436249</c:v>
                </c:pt>
                <c:pt idx="19">
                  <c:v>2910943.1944776131</c:v>
                </c:pt>
                <c:pt idx="20">
                  <c:v>2926963.2611116017</c:v>
                </c:pt>
                <c:pt idx="21">
                  <c:v>2942983.3277455904</c:v>
                </c:pt>
                <c:pt idx="22">
                  <c:v>2959003.3943795785</c:v>
                </c:pt>
                <c:pt idx="23">
                  <c:v>2975023.4610135672</c:v>
                </c:pt>
                <c:pt idx="24">
                  <c:v>2991043.5276475558</c:v>
                </c:pt>
                <c:pt idx="25">
                  <c:v>3007063.5942815444</c:v>
                </c:pt>
                <c:pt idx="26">
                  <c:v>3023083.6609155331</c:v>
                </c:pt>
                <c:pt idx="27">
                  <c:v>3039103.7275495213</c:v>
                </c:pt>
                <c:pt idx="28">
                  <c:v>3055123.7941835099</c:v>
                </c:pt>
                <c:pt idx="29">
                  <c:v>3071143.8608174985</c:v>
                </c:pt>
                <c:pt idx="30">
                  <c:v>3087163.9274514872</c:v>
                </c:pt>
                <c:pt idx="31">
                  <c:v>3103183.9940854758</c:v>
                </c:pt>
                <c:pt idx="32">
                  <c:v>3119204.060719464</c:v>
                </c:pt>
                <c:pt idx="33">
                  <c:v>3135224.1273534526</c:v>
                </c:pt>
                <c:pt idx="34">
                  <c:v>3151244.1939874412</c:v>
                </c:pt>
                <c:pt idx="35">
                  <c:v>3167264.2606214294</c:v>
                </c:pt>
                <c:pt idx="36">
                  <c:v>3183284.3272554181</c:v>
                </c:pt>
                <c:pt idx="37">
                  <c:v>3199304.3938894067</c:v>
                </c:pt>
                <c:pt idx="38">
                  <c:v>3215324.4605233953</c:v>
                </c:pt>
                <c:pt idx="39">
                  <c:v>3231344.527157384</c:v>
                </c:pt>
                <c:pt idx="40">
                  <c:v>3247364.5937913721</c:v>
                </c:pt>
                <c:pt idx="41">
                  <c:v>3263384.6604253608</c:v>
                </c:pt>
                <c:pt idx="42">
                  <c:v>3279404.7270593494</c:v>
                </c:pt>
                <c:pt idx="43">
                  <c:v>3295424.7936933381</c:v>
                </c:pt>
                <c:pt idx="44">
                  <c:v>3311444.8603273267</c:v>
                </c:pt>
                <c:pt idx="45">
                  <c:v>3327464.9269613149</c:v>
                </c:pt>
                <c:pt idx="46">
                  <c:v>3343484.9935953035</c:v>
                </c:pt>
                <c:pt idx="47">
                  <c:v>3359505.0602292921</c:v>
                </c:pt>
                <c:pt idx="48">
                  <c:v>3375525.1268632803</c:v>
                </c:pt>
                <c:pt idx="49">
                  <c:v>3391545.1934972689</c:v>
                </c:pt>
                <c:pt idx="50">
                  <c:v>3407565.2601312576</c:v>
                </c:pt>
                <c:pt idx="51">
                  <c:v>3423585.3267652462</c:v>
                </c:pt>
                <c:pt idx="52">
                  <c:v>3439605.3933992349</c:v>
                </c:pt>
                <c:pt idx="53">
                  <c:v>3455625.460033223</c:v>
                </c:pt>
                <c:pt idx="54">
                  <c:v>3471645.5266672117</c:v>
                </c:pt>
                <c:pt idx="55">
                  <c:v>3487665.5933012003</c:v>
                </c:pt>
                <c:pt idx="56">
                  <c:v>3503685.6599351885</c:v>
                </c:pt>
                <c:pt idx="57">
                  <c:v>3519705.7265691776</c:v>
                </c:pt>
                <c:pt idx="58">
                  <c:v>3535725.7932031658</c:v>
                </c:pt>
                <c:pt idx="59">
                  <c:v>3551745.8598371544</c:v>
                </c:pt>
                <c:pt idx="60">
                  <c:v>3567765.926471143</c:v>
                </c:pt>
                <c:pt idx="61">
                  <c:v>3583785.9931051312</c:v>
                </c:pt>
                <c:pt idx="62">
                  <c:v>3599806.0597391198</c:v>
                </c:pt>
                <c:pt idx="63">
                  <c:v>3615826.1263731085</c:v>
                </c:pt>
                <c:pt idx="64">
                  <c:v>3631846.1930070966</c:v>
                </c:pt>
                <c:pt idx="65">
                  <c:v>3647866.2596410858</c:v>
                </c:pt>
                <c:pt idx="66">
                  <c:v>3663886.3262750739</c:v>
                </c:pt>
                <c:pt idx="67">
                  <c:v>3679906.3929090626</c:v>
                </c:pt>
                <c:pt idx="68">
                  <c:v>3695926.4595430512</c:v>
                </c:pt>
                <c:pt idx="69">
                  <c:v>3711946.5261770394</c:v>
                </c:pt>
                <c:pt idx="70">
                  <c:v>3727966.5928110285</c:v>
                </c:pt>
                <c:pt idx="71">
                  <c:v>3743986.6594450166</c:v>
                </c:pt>
                <c:pt idx="72">
                  <c:v>3760006.7260790053</c:v>
                </c:pt>
                <c:pt idx="73">
                  <c:v>3776026.7927129939</c:v>
                </c:pt>
                <c:pt idx="74">
                  <c:v>3792046.8593469821</c:v>
                </c:pt>
                <c:pt idx="75">
                  <c:v>3808066.9259809707</c:v>
                </c:pt>
                <c:pt idx="76">
                  <c:v>3824086.9926149594</c:v>
                </c:pt>
                <c:pt idx="77">
                  <c:v>3840107.0592489475</c:v>
                </c:pt>
                <c:pt idx="78">
                  <c:v>3856127.1258829366</c:v>
                </c:pt>
                <c:pt idx="79">
                  <c:v>3872147.1925169248</c:v>
                </c:pt>
                <c:pt idx="80">
                  <c:v>3888167.2591509135</c:v>
                </c:pt>
              </c:numCache>
            </c:numRef>
          </c:val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plot'!$BI$21:$BI$101</c:f>
              <c:numCache>
                <c:formatCode>General</c:formatCode>
                <c:ptCount val="81"/>
                <c:pt idx="0">
                  <c:v>2631353.9245445412</c:v>
                </c:pt>
                <c:pt idx="1">
                  <c:v>2647373.9911785293</c:v>
                </c:pt>
                <c:pt idx="2">
                  <c:v>2663394.057812518</c:v>
                </c:pt>
                <c:pt idx="3">
                  <c:v>2679414.1244465066</c:v>
                </c:pt>
                <c:pt idx="4">
                  <c:v>2695434.1910804952</c:v>
                </c:pt>
                <c:pt idx="5">
                  <c:v>2711454.2577144839</c:v>
                </c:pt>
                <c:pt idx="6">
                  <c:v>2727474.3243484721</c:v>
                </c:pt>
                <c:pt idx="7">
                  <c:v>2743494.3909824607</c:v>
                </c:pt>
                <c:pt idx="8">
                  <c:v>2759514.4576164493</c:v>
                </c:pt>
                <c:pt idx="9">
                  <c:v>2775534.524250438</c:v>
                </c:pt>
                <c:pt idx="10">
                  <c:v>2791554.5908844261</c:v>
                </c:pt>
                <c:pt idx="11">
                  <c:v>2807574.6575184148</c:v>
                </c:pt>
                <c:pt idx="12">
                  <c:v>2823594.7241524034</c:v>
                </c:pt>
                <c:pt idx="13">
                  <c:v>2839614.7907863921</c:v>
                </c:pt>
                <c:pt idx="14">
                  <c:v>2855634.8574203802</c:v>
                </c:pt>
                <c:pt idx="15">
                  <c:v>2871654.9240543689</c:v>
                </c:pt>
                <c:pt idx="16">
                  <c:v>2887674.9906883575</c:v>
                </c:pt>
                <c:pt idx="17">
                  <c:v>2903695.0573223461</c:v>
                </c:pt>
                <c:pt idx="18">
                  <c:v>2919715.1239563348</c:v>
                </c:pt>
                <c:pt idx="19">
                  <c:v>2935735.1905903229</c:v>
                </c:pt>
                <c:pt idx="20">
                  <c:v>2951755.2572243116</c:v>
                </c:pt>
                <c:pt idx="21">
                  <c:v>2967775.3238583002</c:v>
                </c:pt>
                <c:pt idx="22">
                  <c:v>2983795.3904922884</c:v>
                </c:pt>
                <c:pt idx="23">
                  <c:v>2999815.457126277</c:v>
                </c:pt>
                <c:pt idx="24">
                  <c:v>3015835.5237602657</c:v>
                </c:pt>
                <c:pt idx="25">
                  <c:v>3031855.5903942543</c:v>
                </c:pt>
                <c:pt idx="26">
                  <c:v>3047875.6570282429</c:v>
                </c:pt>
                <c:pt idx="27">
                  <c:v>3063895.7236622311</c:v>
                </c:pt>
                <c:pt idx="28">
                  <c:v>3079915.7902962198</c:v>
                </c:pt>
                <c:pt idx="29">
                  <c:v>3095935.8569302084</c:v>
                </c:pt>
                <c:pt idx="30">
                  <c:v>3111955.923564197</c:v>
                </c:pt>
                <c:pt idx="31">
                  <c:v>3127975.9901981857</c:v>
                </c:pt>
                <c:pt idx="32">
                  <c:v>3143996.0568321738</c:v>
                </c:pt>
                <c:pt idx="33">
                  <c:v>3160016.1234661625</c:v>
                </c:pt>
                <c:pt idx="34">
                  <c:v>3176036.1901001511</c:v>
                </c:pt>
                <c:pt idx="35">
                  <c:v>3192056.2567341393</c:v>
                </c:pt>
                <c:pt idx="36">
                  <c:v>3208076.3233681279</c:v>
                </c:pt>
                <c:pt idx="37">
                  <c:v>3224096.3900021166</c:v>
                </c:pt>
                <c:pt idx="38">
                  <c:v>3240116.4566361052</c:v>
                </c:pt>
                <c:pt idx="39">
                  <c:v>3256136.5232700938</c:v>
                </c:pt>
                <c:pt idx="40">
                  <c:v>3272156.589904082</c:v>
                </c:pt>
                <c:pt idx="41">
                  <c:v>3288176.6565380706</c:v>
                </c:pt>
                <c:pt idx="42">
                  <c:v>3304196.7231720593</c:v>
                </c:pt>
                <c:pt idx="43">
                  <c:v>3320216.7898060479</c:v>
                </c:pt>
                <c:pt idx="44">
                  <c:v>3336236.8564400366</c:v>
                </c:pt>
                <c:pt idx="45">
                  <c:v>3352256.9230740247</c:v>
                </c:pt>
                <c:pt idx="46">
                  <c:v>3368276.9897080134</c:v>
                </c:pt>
                <c:pt idx="47">
                  <c:v>3384297.056342002</c:v>
                </c:pt>
                <c:pt idx="48">
                  <c:v>3400317.1229759902</c:v>
                </c:pt>
                <c:pt idx="49">
                  <c:v>3416337.1896099788</c:v>
                </c:pt>
                <c:pt idx="50">
                  <c:v>3432357.2562439675</c:v>
                </c:pt>
                <c:pt idx="51">
                  <c:v>3448377.3228779561</c:v>
                </c:pt>
                <c:pt idx="52">
                  <c:v>3464397.3895119447</c:v>
                </c:pt>
                <c:pt idx="53">
                  <c:v>3480417.4561459329</c:v>
                </c:pt>
                <c:pt idx="54">
                  <c:v>3496437.5227799215</c:v>
                </c:pt>
                <c:pt idx="55">
                  <c:v>3512457.5894139102</c:v>
                </c:pt>
                <c:pt idx="56">
                  <c:v>3528477.6560478983</c:v>
                </c:pt>
                <c:pt idx="57">
                  <c:v>3544497.7226818874</c:v>
                </c:pt>
                <c:pt idx="58">
                  <c:v>3560517.7893158756</c:v>
                </c:pt>
                <c:pt idx="59">
                  <c:v>3576537.8559498643</c:v>
                </c:pt>
                <c:pt idx="60">
                  <c:v>3592557.9225838529</c:v>
                </c:pt>
                <c:pt idx="61">
                  <c:v>3608577.9892178411</c:v>
                </c:pt>
                <c:pt idx="62">
                  <c:v>3624598.0558518297</c:v>
                </c:pt>
                <c:pt idx="63">
                  <c:v>3640618.1224858183</c:v>
                </c:pt>
                <c:pt idx="64">
                  <c:v>3656638.1891198065</c:v>
                </c:pt>
                <c:pt idx="65">
                  <c:v>3672658.2557537956</c:v>
                </c:pt>
                <c:pt idx="66">
                  <c:v>3688678.3223877838</c:v>
                </c:pt>
                <c:pt idx="67">
                  <c:v>3704698.3890217724</c:v>
                </c:pt>
                <c:pt idx="68">
                  <c:v>3720718.4556557611</c:v>
                </c:pt>
                <c:pt idx="69">
                  <c:v>3736738.5222897492</c:v>
                </c:pt>
                <c:pt idx="70">
                  <c:v>3752758.5889237383</c:v>
                </c:pt>
                <c:pt idx="71">
                  <c:v>3768778.6555577265</c:v>
                </c:pt>
                <c:pt idx="72">
                  <c:v>3784798.7221917151</c:v>
                </c:pt>
                <c:pt idx="73">
                  <c:v>3800818.7888257038</c:v>
                </c:pt>
                <c:pt idx="74">
                  <c:v>3816838.855459692</c:v>
                </c:pt>
                <c:pt idx="75">
                  <c:v>3832858.9220936806</c:v>
                </c:pt>
                <c:pt idx="76">
                  <c:v>3848878.9887276692</c:v>
                </c:pt>
                <c:pt idx="77">
                  <c:v>3864899.0553616574</c:v>
                </c:pt>
                <c:pt idx="78">
                  <c:v>3880919.1219956465</c:v>
                </c:pt>
                <c:pt idx="79">
                  <c:v>3896939.1886296347</c:v>
                </c:pt>
                <c:pt idx="80">
                  <c:v>3912959.2552636233</c:v>
                </c:pt>
              </c:numCache>
            </c:numRef>
          </c:val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plot'!$BJ$21:$BJ$101</c:f>
              <c:numCache>
                <c:formatCode>General</c:formatCode>
                <c:ptCount val="81"/>
                <c:pt idx="0">
                  <c:v>2656145.9206572501</c:v>
                </c:pt>
                <c:pt idx="1">
                  <c:v>2672165.9872912383</c:v>
                </c:pt>
                <c:pt idx="2">
                  <c:v>2688186.0539252269</c:v>
                </c:pt>
                <c:pt idx="3">
                  <c:v>2704206.1205592155</c:v>
                </c:pt>
                <c:pt idx="4">
                  <c:v>2720226.1871932042</c:v>
                </c:pt>
                <c:pt idx="5">
                  <c:v>2736246.2538271928</c:v>
                </c:pt>
                <c:pt idx="6">
                  <c:v>2752266.320461181</c:v>
                </c:pt>
                <c:pt idx="7">
                  <c:v>2768286.3870951696</c:v>
                </c:pt>
                <c:pt idx="8">
                  <c:v>2784306.4537291583</c:v>
                </c:pt>
                <c:pt idx="9">
                  <c:v>2800326.5203631469</c:v>
                </c:pt>
                <c:pt idx="10">
                  <c:v>2816346.5869971351</c:v>
                </c:pt>
                <c:pt idx="11">
                  <c:v>2832366.6536311237</c:v>
                </c:pt>
                <c:pt idx="12">
                  <c:v>2848386.7202651124</c:v>
                </c:pt>
                <c:pt idx="13">
                  <c:v>2864406.786899101</c:v>
                </c:pt>
                <c:pt idx="14">
                  <c:v>2880426.8535330892</c:v>
                </c:pt>
                <c:pt idx="15">
                  <c:v>2896446.9201670778</c:v>
                </c:pt>
                <c:pt idx="16">
                  <c:v>2912466.9868010664</c:v>
                </c:pt>
                <c:pt idx="17">
                  <c:v>2928487.0534350551</c:v>
                </c:pt>
                <c:pt idx="18">
                  <c:v>2944507.1200690437</c:v>
                </c:pt>
                <c:pt idx="19">
                  <c:v>2960527.1867030319</c:v>
                </c:pt>
                <c:pt idx="20">
                  <c:v>2976547.2533370205</c:v>
                </c:pt>
                <c:pt idx="21">
                  <c:v>2992567.3199710092</c:v>
                </c:pt>
                <c:pt idx="22">
                  <c:v>3008587.3866049973</c:v>
                </c:pt>
                <c:pt idx="23">
                  <c:v>3024607.453238986</c:v>
                </c:pt>
                <c:pt idx="24">
                  <c:v>3040627.5198729746</c:v>
                </c:pt>
                <c:pt idx="25">
                  <c:v>3056647.5865069632</c:v>
                </c:pt>
                <c:pt idx="26">
                  <c:v>3072667.6531409519</c:v>
                </c:pt>
                <c:pt idx="27">
                  <c:v>3088687.7197749401</c:v>
                </c:pt>
                <c:pt idx="28">
                  <c:v>3104707.7864089287</c:v>
                </c:pt>
                <c:pt idx="29">
                  <c:v>3120727.8530429173</c:v>
                </c:pt>
                <c:pt idx="30">
                  <c:v>3136747.919676906</c:v>
                </c:pt>
                <c:pt idx="31">
                  <c:v>3152767.9863108946</c:v>
                </c:pt>
                <c:pt idx="32">
                  <c:v>3168788.0529448828</c:v>
                </c:pt>
                <c:pt idx="33">
                  <c:v>3184808.1195788714</c:v>
                </c:pt>
                <c:pt idx="34">
                  <c:v>3200828.18621286</c:v>
                </c:pt>
                <c:pt idx="35">
                  <c:v>3216848.2528468482</c:v>
                </c:pt>
                <c:pt idx="36">
                  <c:v>3232868.3194808369</c:v>
                </c:pt>
                <c:pt idx="37">
                  <c:v>3248888.3861148255</c:v>
                </c:pt>
                <c:pt idx="38">
                  <c:v>3264908.4527488141</c:v>
                </c:pt>
                <c:pt idx="39">
                  <c:v>3280928.5193828028</c:v>
                </c:pt>
                <c:pt idx="40">
                  <c:v>3296948.5860167909</c:v>
                </c:pt>
                <c:pt idx="41">
                  <c:v>3312968.6526507796</c:v>
                </c:pt>
                <c:pt idx="42">
                  <c:v>3328988.7192847682</c:v>
                </c:pt>
                <c:pt idx="43">
                  <c:v>3345008.7859187569</c:v>
                </c:pt>
                <c:pt idx="44">
                  <c:v>3361028.8525527455</c:v>
                </c:pt>
                <c:pt idx="45">
                  <c:v>3377048.9191867337</c:v>
                </c:pt>
                <c:pt idx="46">
                  <c:v>3393068.9858207223</c:v>
                </c:pt>
                <c:pt idx="47">
                  <c:v>3409089.0524547109</c:v>
                </c:pt>
                <c:pt idx="48">
                  <c:v>3425109.1190886991</c:v>
                </c:pt>
                <c:pt idx="49">
                  <c:v>3441129.1857226877</c:v>
                </c:pt>
                <c:pt idx="50">
                  <c:v>3457149.2523566764</c:v>
                </c:pt>
                <c:pt idx="51">
                  <c:v>3473169.318990665</c:v>
                </c:pt>
                <c:pt idx="52">
                  <c:v>3489189.3856246537</c:v>
                </c:pt>
                <c:pt idx="53">
                  <c:v>3505209.4522586418</c:v>
                </c:pt>
                <c:pt idx="54">
                  <c:v>3521229.5188926305</c:v>
                </c:pt>
                <c:pt idx="55">
                  <c:v>3537249.5855266191</c:v>
                </c:pt>
                <c:pt idx="56">
                  <c:v>3553269.6521606073</c:v>
                </c:pt>
                <c:pt idx="57">
                  <c:v>3569289.7187945964</c:v>
                </c:pt>
                <c:pt idx="58">
                  <c:v>3585309.7854285846</c:v>
                </c:pt>
                <c:pt idx="59">
                  <c:v>3601329.8520625732</c:v>
                </c:pt>
                <c:pt idx="60">
                  <c:v>3617349.9186965618</c:v>
                </c:pt>
                <c:pt idx="61">
                  <c:v>3633369.98533055</c:v>
                </c:pt>
                <c:pt idx="62">
                  <c:v>3649390.0519645386</c:v>
                </c:pt>
                <c:pt idx="63">
                  <c:v>3665410.1185985273</c:v>
                </c:pt>
                <c:pt idx="64">
                  <c:v>3681430.1852325154</c:v>
                </c:pt>
                <c:pt idx="65">
                  <c:v>3697450.2518665045</c:v>
                </c:pt>
                <c:pt idx="66">
                  <c:v>3713470.3185004927</c:v>
                </c:pt>
                <c:pt idx="67">
                  <c:v>3729490.3851344814</c:v>
                </c:pt>
                <c:pt idx="68">
                  <c:v>3745510.45176847</c:v>
                </c:pt>
                <c:pt idx="69">
                  <c:v>3761530.5184024582</c:v>
                </c:pt>
                <c:pt idx="70">
                  <c:v>3777550.5850364473</c:v>
                </c:pt>
                <c:pt idx="71">
                  <c:v>3793570.6516704354</c:v>
                </c:pt>
                <c:pt idx="72">
                  <c:v>3809590.7183044241</c:v>
                </c:pt>
                <c:pt idx="73">
                  <c:v>3825610.7849384127</c:v>
                </c:pt>
                <c:pt idx="74">
                  <c:v>3841630.8515724009</c:v>
                </c:pt>
                <c:pt idx="75">
                  <c:v>3857650.9182063895</c:v>
                </c:pt>
                <c:pt idx="76">
                  <c:v>3873670.9848403782</c:v>
                </c:pt>
                <c:pt idx="77">
                  <c:v>3889691.0514743663</c:v>
                </c:pt>
                <c:pt idx="78">
                  <c:v>3905711.1181083554</c:v>
                </c:pt>
                <c:pt idx="79">
                  <c:v>3921731.1847423436</c:v>
                </c:pt>
                <c:pt idx="80">
                  <c:v>3937751.2513763322</c:v>
                </c:pt>
              </c:numCache>
            </c:numRef>
          </c:val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plot'!$BK$21:$BK$101</c:f>
              <c:numCache>
                <c:formatCode>General</c:formatCode>
                <c:ptCount val="81"/>
                <c:pt idx="0">
                  <c:v>2680937.916769959</c:v>
                </c:pt>
                <c:pt idx="1">
                  <c:v>2696957.9834039472</c:v>
                </c:pt>
                <c:pt idx="2">
                  <c:v>2712978.0500379358</c:v>
                </c:pt>
                <c:pt idx="3">
                  <c:v>2728998.1166719245</c:v>
                </c:pt>
                <c:pt idx="4">
                  <c:v>2745018.1833059131</c:v>
                </c:pt>
                <c:pt idx="5">
                  <c:v>2761038.2499399018</c:v>
                </c:pt>
                <c:pt idx="6">
                  <c:v>2777058.3165738899</c:v>
                </c:pt>
                <c:pt idx="7">
                  <c:v>2793078.3832078786</c:v>
                </c:pt>
                <c:pt idx="8">
                  <c:v>2809098.4498418672</c:v>
                </c:pt>
                <c:pt idx="9">
                  <c:v>2825118.5164758558</c:v>
                </c:pt>
                <c:pt idx="10">
                  <c:v>2841138.583109844</c:v>
                </c:pt>
                <c:pt idx="11">
                  <c:v>2857158.6497438326</c:v>
                </c:pt>
                <c:pt idx="12">
                  <c:v>2873178.7163778213</c:v>
                </c:pt>
                <c:pt idx="13">
                  <c:v>2889198.7830118099</c:v>
                </c:pt>
                <c:pt idx="14">
                  <c:v>2905218.8496457981</c:v>
                </c:pt>
                <c:pt idx="15">
                  <c:v>2921238.9162797867</c:v>
                </c:pt>
                <c:pt idx="16">
                  <c:v>2937258.9829137754</c:v>
                </c:pt>
                <c:pt idx="17">
                  <c:v>2953279.049547764</c:v>
                </c:pt>
                <c:pt idx="18">
                  <c:v>2969299.1161817526</c:v>
                </c:pt>
                <c:pt idx="19">
                  <c:v>2985319.1828157408</c:v>
                </c:pt>
                <c:pt idx="20">
                  <c:v>3001339.2494497295</c:v>
                </c:pt>
                <c:pt idx="21">
                  <c:v>3017359.3160837181</c:v>
                </c:pt>
                <c:pt idx="22">
                  <c:v>3033379.3827177063</c:v>
                </c:pt>
                <c:pt idx="23">
                  <c:v>3049399.4493516949</c:v>
                </c:pt>
                <c:pt idx="24">
                  <c:v>3065419.5159856835</c:v>
                </c:pt>
                <c:pt idx="25">
                  <c:v>3081439.5826196722</c:v>
                </c:pt>
                <c:pt idx="26">
                  <c:v>3097459.6492536608</c:v>
                </c:pt>
                <c:pt idx="27">
                  <c:v>3113479.715887649</c:v>
                </c:pt>
                <c:pt idx="28">
                  <c:v>3129499.7825216376</c:v>
                </c:pt>
                <c:pt idx="29">
                  <c:v>3145519.8491556263</c:v>
                </c:pt>
                <c:pt idx="30">
                  <c:v>3161539.9157896149</c:v>
                </c:pt>
                <c:pt idx="31">
                  <c:v>3177559.9824236035</c:v>
                </c:pt>
                <c:pt idx="32">
                  <c:v>3193580.0490575917</c:v>
                </c:pt>
                <c:pt idx="33">
                  <c:v>3209600.1156915803</c:v>
                </c:pt>
                <c:pt idx="34">
                  <c:v>3225620.182325569</c:v>
                </c:pt>
                <c:pt idx="35">
                  <c:v>3241640.2489595572</c:v>
                </c:pt>
                <c:pt idx="36">
                  <c:v>3257660.3155935458</c:v>
                </c:pt>
                <c:pt idx="37">
                  <c:v>3273680.3822275344</c:v>
                </c:pt>
                <c:pt idx="38">
                  <c:v>3289700.4488615231</c:v>
                </c:pt>
                <c:pt idx="39">
                  <c:v>3305720.5154955117</c:v>
                </c:pt>
                <c:pt idx="40">
                  <c:v>3321740.5821294999</c:v>
                </c:pt>
                <c:pt idx="41">
                  <c:v>3337760.6487634885</c:v>
                </c:pt>
                <c:pt idx="42">
                  <c:v>3353780.7153974771</c:v>
                </c:pt>
                <c:pt idx="43">
                  <c:v>3369800.7820314658</c:v>
                </c:pt>
                <c:pt idx="44">
                  <c:v>3385820.8486654544</c:v>
                </c:pt>
                <c:pt idx="45">
                  <c:v>3401840.9152994426</c:v>
                </c:pt>
                <c:pt idx="46">
                  <c:v>3417860.9819334312</c:v>
                </c:pt>
                <c:pt idx="47">
                  <c:v>3433881.0485674199</c:v>
                </c:pt>
                <c:pt idx="48">
                  <c:v>3449901.115201408</c:v>
                </c:pt>
                <c:pt idx="49">
                  <c:v>3465921.1818353967</c:v>
                </c:pt>
                <c:pt idx="50">
                  <c:v>3481941.2484693853</c:v>
                </c:pt>
                <c:pt idx="51">
                  <c:v>3497961.315103374</c:v>
                </c:pt>
                <c:pt idx="52">
                  <c:v>3513981.3817373626</c:v>
                </c:pt>
                <c:pt idx="53">
                  <c:v>3530001.4483713508</c:v>
                </c:pt>
                <c:pt idx="54">
                  <c:v>3546021.5150053394</c:v>
                </c:pt>
                <c:pt idx="55">
                  <c:v>3562041.581639328</c:v>
                </c:pt>
                <c:pt idx="56">
                  <c:v>3578061.6482733162</c:v>
                </c:pt>
                <c:pt idx="57">
                  <c:v>3594081.7149073053</c:v>
                </c:pt>
                <c:pt idx="58">
                  <c:v>3610101.7815412935</c:v>
                </c:pt>
                <c:pt idx="59">
                  <c:v>3626121.8481752821</c:v>
                </c:pt>
                <c:pt idx="60">
                  <c:v>3642141.9148092708</c:v>
                </c:pt>
                <c:pt idx="61">
                  <c:v>3658161.9814432589</c:v>
                </c:pt>
                <c:pt idx="62">
                  <c:v>3674182.0480772476</c:v>
                </c:pt>
                <c:pt idx="63">
                  <c:v>3690202.1147112362</c:v>
                </c:pt>
                <c:pt idx="64">
                  <c:v>3706222.1813452244</c:v>
                </c:pt>
                <c:pt idx="65">
                  <c:v>3722242.2479792135</c:v>
                </c:pt>
                <c:pt idx="66">
                  <c:v>3738262.3146132017</c:v>
                </c:pt>
                <c:pt idx="67">
                  <c:v>3754282.3812471903</c:v>
                </c:pt>
                <c:pt idx="68">
                  <c:v>3770302.4478811789</c:v>
                </c:pt>
                <c:pt idx="69">
                  <c:v>3786322.5145151671</c:v>
                </c:pt>
                <c:pt idx="70">
                  <c:v>3802342.5811491562</c:v>
                </c:pt>
                <c:pt idx="71">
                  <c:v>3818362.6477831444</c:v>
                </c:pt>
                <c:pt idx="72">
                  <c:v>3834382.714417133</c:v>
                </c:pt>
                <c:pt idx="73">
                  <c:v>3850402.7810511217</c:v>
                </c:pt>
                <c:pt idx="74">
                  <c:v>3866422.8476851098</c:v>
                </c:pt>
                <c:pt idx="75">
                  <c:v>3882442.9143190985</c:v>
                </c:pt>
                <c:pt idx="76">
                  <c:v>3898462.9809530871</c:v>
                </c:pt>
                <c:pt idx="77">
                  <c:v>3914483.0475870753</c:v>
                </c:pt>
                <c:pt idx="78">
                  <c:v>3930503.1142210644</c:v>
                </c:pt>
                <c:pt idx="79">
                  <c:v>3946523.1808550525</c:v>
                </c:pt>
                <c:pt idx="80">
                  <c:v>3962543.2474890412</c:v>
                </c:pt>
              </c:numCache>
            </c:numRef>
          </c:val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plot'!$BL$21:$BL$101</c:f>
              <c:numCache>
                <c:formatCode>General</c:formatCode>
                <c:ptCount val="81"/>
                <c:pt idx="0">
                  <c:v>2705729.9128826684</c:v>
                </c:pt>
                <c:pt idx="1">
                  <c:v>2721749.9795166566</c:v>
                </c:pt>
                <c:pt idx="2">
                  <c:v>2737770.0461506452</c:v>
                </c:pt>
                <c:pt idx="3">
                  <c:v>2753790.1127846339</c:v>
                </c:pt>
                <c:pt idx="4">
                  <c:v>2769810.1794186225</c:v>
                </c:pt>
                <c:pt idx="5">
                  <c:v>2785830.2460526107</c:v>
                </c:pt>
                <c:pt idx="6">
                  <c:v>2801850.3126865993</c:v>
                </c:pt>
                <c:pt idx="7">
                  <c:v>2817870.379320588</c:v>
                </c:pt>
                <c:pt idx="8">
                  <c:v>2833890.4459545766</c:v>
                </c:pt>
                <c:pt idx="9">
                  <c:v>2849910.5125885652</c:v>
                </c:pt>
                <c:pt idx="10">
                  <c:v>2865930.5792225534</c:v>
                </c:pt>
                <c:pt idx="11">
                  <c:v>2881950.645856542</c:v>
                </c:pt>
                <c:pt idx="12">
                  <c:v>2897970.7124905307</c:v>
                </c:pt>
                <c:pt idx="13">
                  <c:v>2913990.7791245193</c:v>
                </c:pt>
                <c:pt idx="14">
                  <c:v>2930010.8457585075</c:v>
                </c:pt>
                <c:pt idx="15">
                  <c:v>2946030.9123924961</c:v>
                </c:pt>
                <c:pt idx="16">
                  <c:v>2962050.9790264848</c:v>
                </c:pt>
                <c:pt idx="17">
                  <c:v>2978071.0456604734</c:v>
                </c:pt>
                <c:pt idx="18">
                  <c:v>2994091.1122944616</c:v>
                </c:pt>
                <c:pt idx="19">
                  <c:v>3010111.1789284502</c:v>
                </c:pt>
                <c:pt idx="20">
                  <c:v>3026131.2455624389</c:v>
                </c:pt>
                <c:pt idx="21">
                  <c:v>3042151.3121964275</c:v>
                </c:pt>
                <c:pt idx="22">
                  <c:v>3058171.3788304161</c:v>
                </c:pt>
                <c:pt idx="23">
                  <c:v>3074191.4454644043</c:v>
                </c:pt>
                <c:pt idx="24">
                  <c:v>3090211.5120983929</c:v>
                </c:pt>
                <c:pt idx="25">
                  <c:v>3106231.5787323816</c:v>
                </c:pt>
                <c:pt idx="26">
                  <c:v>3122251.6453663697</c:v>
                </c:pt>
                <c:pt idx="27">
                  <c:v>3138271.7120003584</c:v>
                </c:pt>
                <c:pt idx="28">
                  <c:v>3154291.778634347</c:v>
                </c:pt>
                <c:pt idx="29">
                  <c:v>3170311.8452683357</c:v>
                </c:pt>
                <c:pt idx="30">
                  <c:v>3186331.9119023243</c:v>
                </c:pt>
                <c:pt idx="31">
                  <c:v>3202351.9785363125</c:v>
                </c:pt>
                <c:pt idx="32">
                  <c:v>3218372.0451703011</c:v>
                </c:pt>
                <c:pt idx="33">
                  <c:v>3234392.1118042897</c:v>
                </c:pt>
                <c:pt idx="34">
                  <c:v>3250412.1784382784</c:v>
                </c:pt>
                <c:pt idx="35">
                  <c:v>3266432.245072267</c:v>
                </c:pt>
                <c:pt idx="36">
                  <c:v>3282452.3117062552</c:v>
                </c:pt>
                <c:pt idx="37">
                  <c:v>3298472.3783402438</c:v>
                </c:pt>
                <c:pt idx="38">
                  <c:v>3314492.4449742325</c:v>
                </c:pt>
                <c:pt idx="39">
                  <c:v>3330512.5116082206</c:v>
                </c:pt>
                <c:pt idx="40">
                  <c:v>3346532.5782422093</c:v>
                </c:pt>
                <c:pt idx="41">
                  <c:v>3362552.6448761979</c:v>
                </c:pt>
                <c:pt idx="42">
                  <c:v>3378572.7115101865</c:v>
                </c:pt>
                <c:pt idx="43">
                  <c:v>3394592.7781441752</c:v>
                </c:pt>
                <c:pt idx="44">
                  <c:v>3410612.8447781634</c:v>
                </c:pt>
                <c:pt idx="45">
                  <c:v>3426632.911412152</c:v>
                </c:pt>
                <c:pt idx="46">
                  <c:v>3442652.9780461406</c:v>
                </c:pt>
                <c:pt idx="47">
                  <c:v>3458673.0446801293</c:v>
                </c:pt>
                <c:pt idx="48">
                  <c:v>3474693.1113141179</c:v>
                </c:pt>
                <c:pt idx="49">
                  <c:v>3490713.1779481061</c:v>
                </c:pt>
                <c:pt idx="50">
                  <c:v>3506733.2445820947</c:v>
                </c:pt>
                <c:pt idx="51">
                  <c:v>3522753.3112160834</c:v>
                </c:pt>
                <c:pt idx="52">
                  <c:v>3538773.3778500715</c:v>
                </c:pt>
                <c:pt idx="53">
                  <c:v>3554793.4444840602</c:v>
                </c:pt>
                <c:pt idx="54">
                  <c:v>3570813.5111180488</c:v>
                </c:pt>
                <c:pt idx="55">
                  <c:v>3586833.5777520374</c:v>
                </c:pt>
                <c:pt idx="56">
                  <c:v>3602853.6443860261</c:v>
                </c:pt>
                <c:pt idx="57">
                  <c:v>3618873.7110200142</c:v>
                </c:pt>
                <c:pt idx="58">
                  <c:v>3634893.7776540029</c:v>
                </c:pt>
                <c:pt idx="59">
                  <c:v>3650913.8442879915</c:v>
                </c:pt>
                <c:pt idx="60">
                  <c:v>3666933.9109219797</c:v>
                </c:pt>
                <c:pt idx="61">
                  <c:v>3682953.9775559688</c:v>
                </c:pt>
                <c:pt idx="62">
                  <c:v>3698974.044189957</c:v>
                </c:pt>
                <c:pt idx="63">
                  <c:v>3714994.1108239456</c:v>
                </c:pt>
                <c:pt idx="64">
                  <c:v>3731014.1774579342</c:v>
                </c:pt>
                <c:pt idx="65">
                  <c:v>3747034.2440919224</c:v>
                </c:pt>
                <c:pt idx="66">
                  <c:v>3763054.3107259115</c:v>
                </c:pt>
                <c:pt idx="67">
                  <c:v>3779074.3773598997</c:v>
                </c:pt>
                <c:pt idx="68">
                  <c:v>3795094.4439938883</c:v>
                </c:pt>
                <c:pt idx="69">
                  <c:v>3811114.510627877</c:v>
                </c:pt>
                <c:pt idx="70">
                  <c:v>3827134.5772618651</c:v>
                </c:pt>
                <c:pt idx="71">
                  <c:v>3843154.6438958538</c:v>
                </c:pt>
                <c:pt idx="72">
                  <c:v>3859174.7105298424</c:v>
                </c:pt>
                <c:pt idx="73">
                  <c:v>3875194.7771638306</c:v>
                </c:pt>
                <c:pt idx="74">
                  <c:v>3891214.8437978197</c:v>
                </c:pt>
                <c:pt idx="75">
                  <c:v>3907234.9104318079</c:v>
                </c:pt>
                <c:pt idx="76">
                  <c:v>3923254.9770657965</c:v>
                </c:pt>
                <c:pt idx="77">
                  <c:v>3939275.0436997851</c:v>
                </c:pt>
                <c:pt idx="78">
                  <c:v>3955295.1103337733</c:v>
                </c:pt>
                <c:pt idx="79">
                  <c:v>3971315.1769677619</c:v>
                </c:pt>
                <c:pt idx="80">
                  <c:v>3987335.2436017506</c:v>
                </c:pt>
              </c:numCache>
            </c:numRef>
          </c:val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plot'!$BM$21:$BM$101</c:f>
              <c:numCache>
                <c:formatCode>General</c:formatCode>
                <c:ptCount val="81"/>
                <c:pt idx="0">
                  <c:v>2730521.9089953778</c:v>
                </c:pt>
                <c:pt idx="1">
                  <c:v>2746541.975629366</c:v>
                </c:pt>
                <c:pt idx="2">
                  <c:v>2762562.0422633546</c:v>
                </c:pt>
                <c:pt idx="3">
                  <c:v>2778582.1088973433</c:v>
                </c:pt>
                <c:pt idx="4">
                  <c:v>2794602.1755313319</c:v>
                </c:pt>
                <c:pt idx="5">
                  <c:v>2810622.2421653206</c:v>
                </c:pt>
                <c:pt idx="6">
                  <c:v>2826642.3087993087</c:v>
                </c:pt>
                <c:pt idx="7">
                  <c:v>2842662.3754332974</c:v>
                </c:pt>
                <c:pt idx="8">
                  <c:v>2858682.442067286</c:v>
                </c:pt>
                <c:pt idx="9">
                  <c:v>2874702.5087012746</c:v>
                </c:pt>
                <c:pt idx="10">
                  <c:v>2890722.5753352628</c:v>
                </c:pt>
                <c:pt idx="11">
                  <c:v>2906742.6419692514</c:v>
                </c:pt>
                <c:pt idx="12">
                  <c:v>2922762.7086032401</c:v>
                </c:pt>
                <c:pt idx="13">
                  <c:v>2938782.7752372287</c:v>
                </c:pt>
                <c:pt idx="14">
                  <c:v>2954802.8418712169</c:v>
                </c:pt>
                <c:pt idx="15">
                  <c:v>2970822.9085052055</c:v>
                </c:pt>
                <c:pt idx="16">
                  <c:v>2986842.9751391942</c:v>
                </c:pt>
                <c:pt idx="17">
                  <c:v>3002863.0417731828</c:v>
                </c:pt>
                <c:pt idx="18">
                  <c:v>3018883.1084071714</c:v>
                </c:pt>
                <c:pt idx="19">
                  <c:v>3034903.1750411596</c:v>
                </c:pt>
                <c:pt idx="20">
                  <c:v>3050923.2416751483</c:v>
                </c:pt>
                <c:pt idx="21">
                  <c:v>3066943.3083091369</c:v>
                </c:pt>
                <c:pt idx="22">
                  <c:v>3082963.3749431251</c:v>
                </c:pt>
                <c:pt idx="23">
                  <c:v>3098983.4415771137</c:v>
                </c:pt>
                <c:pt idx="24">
                  <c:v>3115003.5082111023</c:v>
                </c:pt>
                <c:pt idx="25">
                  <c:v>3131023.574845091</c:v>
                </c:pt>
                <c:pt idx="26">
                  <c:v>3147043.6414790796</c:v>
                </c:pt>
                <c:pt idx="27">
                  <c:v>3163063.7081130678</c:v>
                </c:pt>
                <c:pt idx="28">
                  <c:v>3179083.7747470564</c:v>
                </c:pt>
                <c:pt idx="29">
                  <c:v>3195103.8413810451</c:v>
                </c:pt>
                <c:pt idx="30">
                  <c:v>3211123.9080150337</c:v>
                </c:pt>
                <c:pt idx="31">
                  <c:v>3227143.9746490223</c:v>
                </c:pt>
                <c:pt idx="32">
                  <c:v>3243164.0412830105</c:v>
                </c:pt>
                <c:pt idx="33">
                  <c:v>3259184.1079169991</c:v>
                </c:pt>
                <c:pt idx="34">
                  <c:v>3275204.1745509878</c:v>
                </c:pt>
                <c:pt idx="35">
                  <c:v>3291224.241184976</c:v>
                </c:pt>
                <c:pt idx="36">
                  <c:v>3307244.3078189646</c:v>
                </c:pt>
                <c:pt idx="37">
                  <c:v>3323264.3744529532</c:v>
                </c:pt>
                <c:pt idx="38">
                  <c:v>3339284.4410869419</c:v>
                </c:pt>
                <c:pt idx="39">
                  <c:v>3355304.5077209305</c:v>
                </c:pt>
                <c:pt idx="40">
                  <c:v>3371324.5743549187</c:v>
                </c:pt>
                <c:pt idx="41">
                  <c:v>3387344.6409889073</c:v>
                </c:pt>
                <c:pt idx="42">
                  <c:v>3403364.7076228959</c:v>
                </c:pt>
                <c:pt idx="43">
                  <c:v>3419384.7742568846</c:v>
                </c:pt>
                <c:pt idx="44">
                  <c:v>3435404.8408908732</c:v>
                </c:pt>
                <c:pt idx="45">
                  <c:v>3451424.9075248614</c:v>
                </c:pt>
                <c:pt idx="46">
                  <c:v>3467444.97415885</c:v>
                </c:pt>
                <c:pt idx="47">
                  <c:v>3483465.0407928387</c:v>
                </c:pt>
                <c:pt idx="48">
                  <c:v>3499485.1074268268</c:v>
                </c:pt>
                <c:pt idx="49">
                  <c:v>3515505.1740608155</c:v>
                </c:pt>
                <c:pt idx="50">
                  <c:v>3531525.2406948041</c:v>
                </c:pt>
                <c:pt idx="51">
                  <c:v>3547545.3073287928</c:v>
                </c:pt>
                <c:pt idx="52">
                  <c:v>3563565.3739627814</c:v>
                </c:pt>
                <c:pt idx="53">
                  <c:v>3579585.4405967696</c:v>
                </c:pt>
                <c:pt idx="54">
                  <c:v>3595605.5072307582</c:v>
                </c:pt>
                <c:pt idx="55">
                  <c:v>3611625.5738647468</c:v>
                </c:pt>
                <c:pt idx="56">
                  <c:v>3627645.640498735</c:v>
                </c:pt>
                <c:pt idx="57">
                  <c:v>3643665.7071327241</c:v>
                </c:pt>
                <c:pt idx="58">
                  <c:v>3659685.7737667123</c:v>
                </c:pt>
                <c:pt idx="59">
                  <c:v>3675705.8404007009</c:v>
                </c:pt>
                <c:pt idx="60">
                  <c:v>3691725.9070346896</c:v>
                </c:pt>
                <c:pt idx="61">
                  <c:v>3707745.9736686777</c:v>
                </c:pt>
                <c:pt idx="62">
                  <c:v>3723766.0403026664</c:v>
                </c:pt>
                <c:pt idx="63">
                  <c:v>3739786.106936655</c:v>
                </c:pt>
                <c:pt idx="64">
                  <c:v>3755806.1735706432</c:v>
                </c:pt>
                <c:pt idx="65">
                  <c:v>3771826.2402046323</c:v>
                </c:pt>
                <c:pt idx="66">
                  <c:v>3787846.3068386205</c:v>
                </c:pt>
                <c:pt idx="67">
                  <c:v>3803866.3734726091</c:v>
                </c:pt>
                <c:pt idx="68">
                  <c:v>3819886.4401065977</c:v>
                </c:pt>
                <c:pt idx="69">
                  <c:v>3835906.5067405859</c:v>
                </c:pt>
                <c:pt idx="70">
                  <c:v>3851926.573374575</c:v>
                </c:pt>
                <c:pt idx="71">
                  <c:v>3867946.6400085632</c:v>
                </c:pt>
                <c:pt idx="72">
                  <c:v>3883966.7066425518</c:v>
                </c:pt>
                <c:pt idx="73">
                  <c:v>3899986.7732765405</c:v>
                </c:pt>
                <c:pt idx="74">
                  <c:v>3916006.8399105286</c:v>
                </c:pt>
                <c:pt idx="75">
                  <c:v>3932026.9065445173</c:v>
                </c:pt>
                <c:pt idx="76">
                  <c:v>3948046.9731785059</c:v>
                </c:pt>
                <c:pt idx="77">
                  <c:v>3964067.0398124941</c:v>
                </c:pt>
                <c:pt idx="78">
                  <c:v>3980087.1064464832</c:v>
                </c:pt>
                <c:pt idx="79">
                  <c:v>3996107.1730804713</c:v>
                </c:pt>
                <c:pt idx="80">
                  <c:v>4012127.23971446</c:v>
                </c:pt>
              </c:numCache>
            </c:numRef>
          </c:val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plot'!$BN$21:$BN$101</c:f>
              <c:numCache>
                <c:formatCode>General</c:formatCode>
                <c:ptCount val="81"/>
                <c:pt idx="0">
                  <c:v>2755313.9051080868</c:v>
                </c:pt>
                <c:pt idx="1">
                  <c:v>2771333.9717420749</c:v>
                </c:pt>
                <c:pt idx="2">
                  <c:v>2787354.0383760636</c:v>
                </c:pt>
                <c:pt idx="3">
                  <c:v>2803374.1050100522</c:v>
                </c:pt>
                <c:pt idx="4">
                  <c:v>2819394.1716440408</c:v>
                </c:pt>
                <c:pt idx="5">
                  <c:v>2835414.2382780295</c:v>
                </c:pt>
                <c:pt idx="6">
                  <c:v>2851434.3049120177</c:v>
                </c:pt>
                <c:pt idx="7">
                  <c:v>2867454.3715460063</c:v>
                </c:pt>
                <c:pt idx="8">
                  <c:v>2883474.4381799949</c:v>
                </c:pt>
                <c:pt idx="9">
                  <c:v>2899494.5048139836</c:v>
                </c:pt>
                <c:pt idx="10">
                  <c:v>2915514.5714479717</c:v>
                </c:pt>
                <c:pt idx="11">
                  <c:v>2931534.6380819604</c:v>
                </c:pt>
                <c:pt idx="12">
                  <c:v>2947554.704715949</c:v>
                </c:pt>
                <c:pt idx="13">
                  <c:v>2963574.7713499377</c:v>
                </c:pt>
                <c:pt idx="14">
                  <c:v>2979594.8379839258</c:v>
                </c:pt>
                <c:pt idx="15">
                  <c:v>2995614.9046179145</c:v>
                </c:pt>
                <c:pt idx="16">
                  <c:v>3011634.9712519031</c:v>
                </c:pt>
                <c:pt idx="17">
                  <c:v>3027655.0378858917</c:v>
                </c:pt>
                <c:pt idx="18">
                  <c:v>3043675.1045198804</c:v>
                </c:pt>
                <c:pt idx="19">
                  <c:v>3059695.1711538685</c:v>
                </c:pt>
                <c:pt idx="20">
                  <c:v>3075715.2377878572</c:v>
                </c:pt>
                <c:pt idx="21">
                  <c:v>3091735.3044218458</c:v>
                </c:pt>
                <c:pt idx="22">
                  <c:v>3107755.371055834</c:v>
                </c:pt>
                <c:pt idx="23">
                  <c:v>3123775.4376898226</c:v>
                </c:pt>
                <c:pt idx="24">
                  <c:v>3139795.5043238113</c:v>
                </c:pt>
                <c:pt idx="25">
                  <c:v>3155815.5709577999</c:v>
                </c:pt>
                <c:pt idx="26">
                  <c:v>3171835.6375917885</c:v>
                </c:pt>
                <c:pt idx="27">
                  <c:v>3187855.7042257767</c:v>
                </c:pt>
                <c:pt idx="28">
                  <c:v>3203875.7708597654</c:v>
                </c:pt>
                <c:pt idx="29">
                  <c:v>3219895.837493754</c:v>
                </c:pt>
                <c:pt idx="30">
                  <c:v>3235915.9041277426</c:v>
                </c:pt>
                <c:pt idx="31">
                  <c:v>3251935.9707617313</c:v>
                </c:pt>
                <c:pt idx="32">
                  <c:v>3267956.0373957194</c:v>
                </c:pt>
                <c:pt idx="33">
                  <c:v>3283976.1040297081</c:v>
                </c:pt>
                <c:pt idx="34">
                  <c:v>3299996.1706636967</c:v>
                </c:pt>
                <c:pt idx="35">
                  <c:v>3316016.2372976849</c:v>
                </c:pt>
                <c:pt idx="36">
                  <c:v>3332036.3039316735</c:v>
                </c:pt>
                <c:pt idx="37">
                  <c:v>3348056.3705656622</c:v>
                </c:pt>
                <c:pt idx="38">
                  <c:v>3364076.4371996508</c:v>
                </c:pt>
                <c:pt idx="39">
                  <c:v>3380096.5038336394</c:v>
                </c:pt>
                <c:pt idx="40">
                  <c:v>3396116.5704676276</c:v>
                </c:pt>
                <c:pt idx="41">
                  <c:v>3412136.6371016162</c:v>
                </c:pt>
                <c:pt idx="42">
                  <c:v>3428156.7037356049</c:v>
                </c:pt>
                <c:pt idx="43">
                  <c:v>3444176.7703695935</c:v>
                </c:pt>
                <c:pt idx="44">
                  <c:v>3460196.8370035822</c:v>
                </c:pt>
                <c:pt idx="45">
                  <c:v>3476216.9036375703</c:v>
                </c:pt>
                <c:pt idx="46">
                  <c:v>3492236.970271559</c:v>
                </c:pt>
                <c:pt idx="47">
                  <c:v>3508257.0369055476</c:v>
                </c:pt>
                <c:pt idx="48">
                  <c:v>3524277.1035395358</c:v>
                </c:pt>
                <c:pt idx="49">
                  <c:v>3540297.1701735244</c:v>
                </c:pt>
                <c:pt idx="50">
                  <c:v>3556317.2368075131</c:v>
                </c:pt>
                <c:pt idx="51">
                  <c:v>3572337.3034415017</c:v>
                </c:pt>
                <c:pt idx="52">
                  <c:v>3588357.3700754903</c:v>
                </c:pt>
                <c:pt idx="53">
                  <c:v>3604377.4367094785</c:v>
                </c:pt>
                <c:pt idx="54">
                  <c:v>3620397.5033434671</c:v>
                </c:pt>
                <c:pt idx="55">
                  <c:v>3636417.5699774558</c:v>
                </c:pt>
                <c:pt idx="56">
                  <c:v>3652437.6366114439</c:v>
                </c:pt>
                <c:pt idx="57">
                  <c:v>3668457.703245433</c:v>
                </c:pt>
                <c:pt idx="58">
                  <c:v>3684477.7698794212</c:v>
                </c:pt>
                <c:pt idx="59">
                  <c:v>3700497.8365134099</c:v>
                </c:pt>
                <c:pt idx="60">
                  <c:v>3716517.9031473985</c:v>
                </c:pt>
                <c:pt idx="61">
                  <c:v>3732537.9697813867</c:v>
                </c:pt>
                <c:pt idx="62">
                  <c:v>3748558.0364153753</c:v>
                </c:pt>
                <c:pt idx="63">
                  <c:v>3764578.1030493639</c:v>
                </c:pt>
                <c:pt idx="64">
                  <c:v>3780598.1696833521</c:v>
                </c:pt>
                <c:pt idx="65">
                  <c:v>3796618.2363173412</c:v>
                </c:pt>
                <c:pt idx="66">
                  <c:v>3812638.3029513294</c:v>
                </c:pt>
                <c:pt idx="67">
                  <c:v>3828658.369585318</c:v>
                </c:pt>
                <c:pt idx="68">
                  <c:v>3844678.4362193067</c:v>
                </c:pt>
                <c:pt idx="69">
                  <c:v>3860698.5028532948</c:v>
                </c:pt>
                <c:pt idx="70">
                  <c:v>3876718.5694872839</c:v>
                </c:pt>
                <c:pt idx="71">
                  <c:v>3892738.6361212721</c:v>
                </c:pt>
                <c:pt idx="72">
                  <c:v>3908758.7027552607</c:v>
                </c:pt>
                <c:pt idx="73">
                  <c:v>3924778.7693892494</c:v>
                </c:pt>
                <c:pt idx="74">
                  <c:v>3940798.8360232376</c:v>
                </c:pt>
                <c:pt idx="75">
                  <c:v>3956818.9026572262</c:v>
                </c:pt>
                <c:pt idx="76">
                  <c:v>3972838.9692912148</c:v>
                </c:pt>
                <c:pt idx="77">
                  <c:v>3988859.035925203</c:v>
                </c:pt>
                <c:pt idx="78">
                  <c:v>4004879.1025591921</c:v>
                </c:pt>
                <c:pt idx="79">
                  <c:v>4020899.1691931803</c:v>
                </c:pt>
                <c:pt idx="80">
                  <c:v>4036919.2358271689</c:v>
                </c:pt>
              </c:numCache>
            </c:numRef>
          </c:val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'3d plot'!$A$21:$A$101</c:f>
              <c:numCache>
                <c:formatCode>General</c:formatCode>
                <c:ptCount val="81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1150</c:v>
                </c:pt>
                <c:pt idx="14">
                  <c:v>1200</c:v>
                </c:pt>
                <c:pt idx="15">
                  <c:v>1250</c:v>
                </c:pt>
                <c:pt idx="16">
                  <c:v>1300</c:v>
                </c:pt>
                <c:pt idx="17">
                  <c:v>1350</c:v>
                </c:pt>
                <c:pt idx="18">
                  <c:v>1400</c:v>
                </c:pt>
                <c:pt idx="19">
                  <c:v>1450</c:v>
                </c:pt>
                <c:pt idx="20">
                  <c:v>1500</c:v>
                </c:pt>
                <c:pt idx="21">
                  <c:v>1550</c:v>
                </c:pt>
                <c:pt idx="22">
                  <c:v>1600</c:v>
                </c:pt>
                <c:pt idx="23">
                  <c:v>1650</c:v>
                </c:pt>
                <c:pt idx="24">
                  <c:v>1700</c:v>
                </c:pt>
                <c:pt idx="25">
                  <c:v>1750</c:v>
                </c:pt>
                <c:pt idx="26">
                  <c:v>1800</c:v>
                </c:pt>
                <c:pt idx="27">
                  <c:v>1850</c:v>
                </c:pt>
                <c:pt idx="28">
                  <c:v>1900</c:v>
                </c:pt>
                <c:pt idx="29">
                  <c:v>1950</c:v>
                </c:pt>
                <c:pt idx="30">
                  <c:v>2000</c:v>
                </c:pt>
                <c:pt idx="31">
                  <c:v>2050</c:v>
                </c:pt>
                <c:pt idx="32">
                  <c:v>2100</c:v>
                </c:pt>
                <c:pt idx="33">
                  <c:v>2150</c:v>
                </c:pt>
                <c:pt idx="34">
                  <c:v>2200</c:v>
                </c:pt>
                <c:pt idx="35">
                  <c:v>2250</c:v>
                </c:pt>
                <c:pt idx="36">
                  <c:v>2300</c:v>
                </c:pt>
                <c:pt idx="37">
                  <c:v>2350</c:v>
                </c:pt>
                <c:pt idx="38">
                  <c:v>2400</c:v>
                </c:pt>
                <c:pt idx="39">
                  <c:v>2450</c:v>
                </c:pt>
                <c:pt idx="40">
                  <c:v>2500</c:v>
                </c:pt>
                <c:pt idx="41">
                  <c:v>2550</c:v>
                </c:pt>
                <c:pt idx="42">
                  <c:v>2600</c:v>
                </c:pt>
                <c:pt idx="43">
                  <c:v>2650</c:v>
                </c:pt>
                <c:pt idx="44">
                  <c:v>2700</c:v>
                </c:pt>
                <c:pt idx="45">
                  <c:v>2750</c:v>
                </c:pt>
                <c:pt idx="46">
                  <c:v>2800</c:v>
                </c:pt>
                <c:pt idx="47">
                  <c:v>2850</c:v>
                </c:pt>
                <c:pt idx="48">
                  <c:v>2900</c:v>
                </c:pt>
                <c:pt idx="49">
                  <c:v>2950</c:v>
                </c:pt>
                <c:pt idx="50">
                  <c:v>3000</c:v>
                </c:pt>
                <c:pt idx="51">
                  <c:v>3050</c:v>
                </c:pt>
                <c:pt idx="52">
                  <c:v>3100</c:v>
                </c:pt>
                <c:pt idx="53">
                  <c:v>3150</c:v>
                </c:pt>
                <c:pt idx="54">
                  <c:v>3200</c:v>
                </c:pt>
                <c:pt idx="55">
                  <c:v>3250</c:v>
                </c:pt>
                <c:pt idx="56">
                  <c:v>3300</c:v>
                </c:pt>
                <c:pt idx="57">
                  <c:v>3350</c:v>
                </c:pt>
                <c:pt idx="58">
                  <c:v>3400</c:v>
                </c:pt>
                <c:pt idx="59">
                  <c:v>3450</c:v>
                </c:pt>
                <c:pt idx="60">
                  <c:v>3500</c:v>
                </c:pt>
                <c:pt idx="61">
                  <c:v>3550</c:v>
                </c:pt>
                <c:pt idx="62">
                  <c:v>3600</c:v>
                </c:pt>
                <c:pt idx="63">
                  <c:v>3650</c:v>
                </c:pt>
                <c:pt idx="64">
                  <c:v>3700</c:v>
                </c:pt>
                <c:pt idx="65">
                  <c:v>3750</c:v>
                </c:pt>
                <c:pt idx="66">
                  <c:v>3800</c:v>
                </c:pt>
                <c:pt idx="67">
                  <c:v>3850</c:v>
                </c:pt>
                <c:pt idx="68">
                  <c:v>3900</c:v>
                </c:pt>
                <c:pt idx="69">
                  <c:v>3950</c:v>
                </c:pt>
                <c:pt idx="70">
                  <c:v>4000</c:v>
                </c:pt>
                <c:pt idx="71">
                  <c:v>4050</c:v>
                </c:pt>
                <c:pt idx="72">
                  <c:v>4100</c:v>
                </c:pt>
                <c:pt idx="73">
                  <c:v>4150</c:v>
                </c:pt>
                <c:pt idx="74">
                  <c:v>4200</c:v>
                </c:pt>
                <c:pt idx="75">
                  <c:v>4250</c:v>
                </c:pt>
                <c:pt idx="76">
                  <c:v>4300</c:v>
                </c:pt>
                <c:pt idx="77">
                  <c:v>4350</c:v>
                </c:pt>
                <c:pt idx="78">
                  <c:v>4400</c:v>
                </c:pt>
                <c:pt idx="79">
                  <c:v>4450</c:v>
                </c:pt>
                <c:pt idx="80">
                  <c:v>4500</c:v>
                </c:pt>
              </c:numCache>
            </c:numRef>
          </c:cat>
          <c:val>
            <c:numRef>
              <c:f>'3d plot'!$BO$21:$BO$101</c:f>
              <c:numCache>
                <c:formatCode>General</c:formatCode>
                <c:ptCount val="81"/>
                <c:pt idx="0">
                  <c:v>2780105.9012207962</c:v>
                </c:pt>
                <c:pt idx="1">
                  <c:v>2796125.9678547843</c:v>
                </c:pt>
                <c:pt idx="2">
                  <c:v>2812146.034488773</c:v>
                </c:pt>
                <c:pt idx="3">
                  <c:v>2828166.1011227616</c:v>
                </c:pt>
                <c:pt idx="4">
                  <c:v>2844186.1677567502</c:v>
                </c:pt>
                <c:pt idx="5">
                  <c:v>2860206.2343907384</c:v>
                </c:pt>
                <c:pt idx="6">
                  <c:v>2876226.3010247271</c:v>
                </c:pt>
                <c:pt idx="7">
                  <c:v>2892246.3676587157</c:v>
                </c:pt>
                <c:pt idx="8">
                  <c:v>2908266.4342927043</c:v>
                </c:pt>
                <c:pt idx="9">
                  <c:v>2924286.500926693</c:v>
                </c:pt>
                <c:pt idx="10">
                  <c:v>2940306.5675606811</c:v>
                </c:pt>
                <c:pt idx="11">
                  <c:v>2956326.6341946698</c:v>
                </c:pt>
                <c:pt idx="12">
                  <c:v>2972346.7008286584</c:v>
                </c:pt>
                <c:pt idx="13">
                  <c:v>2988366.7674626471</c:v>
                </c:pt>
                <c:pt idx="14">
                  <c:v>3004386.8340966352</c:v>
                </c:pt>
                <c:pt idx="15">
                  <c:v>3020406.9007306239</c:v>
                </c:pt>
                <c:pt idx="16">
                  <c:v>3036426.9673646125</c:v>
                </c:pt>
                <c:pt idx="17">
                  <c:v>3052447.0339986011</c:v>
                </c:pt>
                <c:pt idx="18">
                  <c:v>3068467.1006325893</c:v>
                </c:pt>
                <c:pt idx="19">
                  <c:v>3084487.1672665779</c:v>
                </c:pt>
                <c:pt idx="20">
                  <c:v>3100507.2339005666</c:v>
                </c:pt>
                <c:pt idx="21">
                  <c:v>3116527.3005345552</c:v>
                </c:pt>
                <c:pt idx="22">
                  <c:v>3132547.3671685439</c:v>
                </c:pt>
                <c:pt idx="23">
                  <c:v>3148567.433802532</c:v>
                </c:pt>
                <c:pt idx="24">
                  <c:v>3164587.5004365207</c:v>
                </c:pt>
                <c:pt idx="25">
                  <c:v>3180607.5670705093</c:v>
                </c:pt>
                <c:pt idx="26">
                  <c:v>3196627.6337044975</c:v>
                </c:pt>
                <c:pt idx="27">
                  <c:v>3212647.7003384861</c:v>
                </c:pt>
                <c:pt idx="28">
                  <c:v>3228667.7669724748</c:v>
                </c:pt>
                <c:pt idx="29">
                  <c:v>3244687.8336064634</c:v>
                </c:pt>
                <c:pt idx="30">
                  <c:v>3260707.900240452</c:v>
                </c:pt>
                <c:pt idx="31">
                  <c:v>3276727.9668744402</c:v>
                </c:pt>
                <c:pt idx="32">
                  <c:v>3292748.0335084288</c:v>
                </c:pt>
                <c:pt idx="33">
                  <c:v>3308768.1001424175</c:v>
                </c:pt>
                <c:pt idx="34">
                  <c:v>3324788.1667764061</c:v>
                </c:pt>
                <c:pt idx="35">
                  <c:v>3340808.2334103948</c:v>
                </c:pt>
                <c:pt idx="36">
                  <c:v>3356828.3000443829</c:v>
                </c:pt>
                <c:pt idx="37">
                  <c:v>3372848.3666783716</c:v>
                </c:pt>
                <c:pt idx="38">
                  <c:v>3388868.4333123602</c:v>
                </c:pt>
                <c:pt idx="39">
                  <c:v>3404888.4999463484</c:v>
                </c:pt>
                <c:pt idx="40">
                  <c:v>3420908.566580337</c:v>
                </c:pt>
                <c:pt idx="41">
                  <c:v>3436928.6332143256</c:v>
                </c:pt>
                <c:pt idx="42">
                  <c:v>3452948.6998483143</c:v>
                </c:pt>
                <c:pt idx="43">
                  <c:v>3468968.7664823029</c:v>
                </c:pt>
                <c:pt idx="44">
                  <c:v>3484988.8331162911</c:v>
                </c:pt>
                <c:pt idx="45">
                  <c:v>3501008.8997502797</c:v>
                </c:pt>
                <c:pt idx="46">
                  <c:v>3517028.9663842684</c:v>
                </c:pt>
                <c:pt idx="47">
                  <c:v>3533049.033018257</c:v>
                </c:pt>
                <c:pt idx="48">
                  <c:v>3549069.0996522456</c:v>
                </c:pt>
                <c:pt idx="49">
                  <c:v>3565089.1662862338</c:v>
                </c:pt>
                <c:pt idx="50">
                  <c:v>3581109.2329202225</c:v>
                </c:pt>
                <c:pt idx="51">
                  <c:v>3597129.2995542111</c:v>
                </c:pt>
                <c:pt idx="52">
                  <c:v>3613149.3661881993</c:v>
                </c:pt>
                <c:pt idx="53">
                  <c:v>3629169.4328221879</c:v>
                </c:pt>
                <c:pt idx="54">
                  <c:v>3645189.4994561765</c:v>
                </c:pt>
                <c:pt idx="55">
                  <c:v>3661209.5660901652</c:v>
                </c:pt>
                <c:pt idx="56">
                  <c:v>3677229.6327241538</c:v>
                </c:pt>
                <c:pt idx="57">
                  <c:v>3693249.699358142</c:v>
                </c:pt>
                <c:pt idx="58">
                  <c:v>3709269.7659921306</c:v>
                </c:pt>
                <c:pt idx="59">
                  <c:v>3725289.8326261193</c:v>
                </c:pt>
                <c:pt idx="60">
                  <c:v>3741309.8992601074</c:v>
                </c:pt>
                <c:pt idx="61">
                  <c:v>3757329.9658940965</c:v>
                </c:pt>
                <c:pt idx="62">
                  <c:v>3773350.0325280847</c:v>
                </c:pt>
                <c:pt idx="63">
                  <c:v>3789370.0991620733</c:v>
                </c:pt>
                <c:pt idx="64">
                  <c:v>3805390.165796062</c:v>
                </c:pt>
                <c:pt idx="65">
                  <c:v>3821410.2324300501</c:v>
                </c:pt>
                <c:pt idx="66">
                  <c:v>3837430.2990640393</c:v>
                </c:pt>
                <c:pt idx="67">
                  <c:v>3853450.3656980274</c:v>
                </c:pt>
                <c:pt idx="68">
                  <c:v>3869470.4323320161</c:v>
                </c:pt>
                <c:pt idx="69">
                  <c:v>3885490.4989660047</c:v>
                </c:pt>
                <c:pt idx="70">
                  <c:v>3901510.5655999929</c:v>
                </c:pt>
                <c:pt idx="71">
                  <c:v>3917530.6322339815</c:v>
                </c:pt>
                <c:pt idx="72">
                  <c:v>3933550.6988679701</c:v>
                </c:pt>
                <c:pt idx="73">
                  <c:v>3949570.7655019583</c:v>
                </c:pt>
                <c:pt idx="74">
                  <c:v>3965590.8321359474</c:v>
                </c:pt>
                <c:pt idx="75">
                  <c:v>3981610.8987699356</c:v>
                </c:pt>
                <c:pt idx="76">
                  <c:v>3997630.9654039242</c:v>
                </c:pt>
                <c:pt idx="77">
                  <c:v>4013651.0320379129</c:v>
                </c:pt>
                <c:pt idx="78">
                  <c:v>4029671.098671901</c:v>
                </c:pt>
                <c:pt idx="79">
                  <c:v>4045691.1653058897</c:v>
                </c:pt>
                <c:pt idx="80">
                  <c:v>4061711.2319398783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>
                  <a:alpha val="1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alpha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</c:spPr>
          </c:bandFmt>
          <c:bandFmt>
            <c:idx val="2"/>
            <c:spPr>
              <a:solidFill>
                <a:schemeClr val="accent3">
                  <a:alpha val="5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alpha val="5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>
                  <a:alpha val="50000"/>
                </a:srgb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tx1">
                  <a:alpha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2177992"/>
        <c:axId val="362171720"/>
        <c:axId val="710816272"/>
      </c:surface3DChart>
      <c:catAx>
        <c:axId val="36217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17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62171720"/>
        <c:scaling>
          <c:orientation val="minMax"/>
          <c:max val="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7992"/>
        <c:crosses val="autoZero"/>
        <c:crossBetween val="midCat"/>
        <c:majorUnit val="1000000"/>
      </c:valAx>
      <c:serAx>
        <c:axId val="710816272"/>
        <c:scaling>
          <c:orientation val="minMax"/>
        </c:scaling>
        <c:delete val="0"/>
        <c:axPos val="b"/>
        <c:numFmt formatCode="#,##0" sourceLinked="0"/>
        <c:majorTickMark val="out"/>
        <c:minorTickMark val="out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1720"/>
        <c:crosses val="autoZero"/>
        <c:tickLblSkip val="10"/>
        <c:tickMarkSkip val="10"/>
      </c:serAx>
    </c:plotArea>
    <c:plotVisOnly val="1"/>
    <c:dispBlanksAs val="zero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235</xdr:row>
      <xdr:rowOff>109537</xdr:rowOff>
    </xdr:from>
    <xdr:to>
      <xdr:col>11</xdr:col>
      <xdr:colOff>19050</xdr:colOff>
      <xdr:row>253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190499</xdr:rowOff>
    </xdr:from>
    <xdr:to>
      <xdr:col>19</xdr:col>
      <xdr:colOff>304800</xdr:colOff>
      <xdr:row>24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t425b" refreshedDate="43060.348196527775" createdVersion="5" refreshedVersion="5" minRefreshableVersion="3" recordCount="257">
  <cacheSource type="worksheet">
    <worksheetSource ref="H1:N258" sheet="redfin_2017-11-20-23-58-29"/>
  </cacheSource>
  <cacheFields count="7">
    <cacheField name="PRICE" numFmtId="0">
      <sharedItems containsSemiMixedTypes="0" containsString="0" containsNumber="1" containsInteger="1" minValue="1075000" maxValue="11300000"/>
    </cacheField>
    <cacheField name="BEDS" numFmtId="0">
      <sharedItems containsSemiMixedTypes="0" containsString="0" containsNumber="1" containsInteger="1" minValue="2" maxValue="6"/>
    </cacheField>
    <cacheField name="BATHS" numFmtId="0">
      <sharedItems containsSemiMixedTypes="0" containsString="0" containsNumber="1" minValue="1" maxValue="6"/>
    </cacheField>
    <cacheField name="SQUARE FEET" numFmtId="0">
      <sharedItems containsSemiMixedTypes="0" containsString="0" containsNumber="1" containsInteger="1" minValue="756" maxValue="3990"/>
    </cacheField>
    <cacheField name="BEDS2" numFmtId="0">
      <sharedItems containsSemiMixedTypes="0" containsString="0" containsNumber="1" containsInteger="1" minValue="2" maxValue="6"/>
    </cacheField>
    <cacheField name="RNDBATH" numFmtId="0">
      <sharedItems containsSemiMixedTypes="0" containsString="0" containsNumber="1" minValue="1" maxValue="6" count="11">
        <n v="4.5"/>
        <n v="2"/>
        <n v="1"/>
        <n v="2.5"/>
        <n v="5"/>
        <n v="3"/>
        <n v="4"/>
        <n v="3.5"/>
        <n v="1.5"/>
        <n v="5.5"/>
        <n v="6"/>
      </sharedItems>
    </cacheField>
    <cacheField name="RNDSQFT" numFmtId="0">
      <sharedItems containsSemiMixedTypes="0" containsString="0" containsNumber="1" containsInteger="1" minValue="750" maxValue="4000" count="14">
        <n v="3500"/>
        <n v="1000"/>
        <n v="3250"/>
        <n v="1250"/>
        <n v="1750"/>
        <n v="3000"/>
        <n v="1500"/>
        <n v="2750"/>
        <n v="2250"/>
        <n v="3750"/>
        <n v="2000"/>
        <n v="4000"/>
        <n v="75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n v="2900000"/>
    <n v="5"/>
    <n v="4.5"/>
    <n v="3534"/>
    <n v="5"/>
    <x v="0"/>
    <x v="0"/>
  </r>
  <r>
    <n v="1850000"/>
    <n v="2"/>
    <n v="1.75"/>
    <n v="1000"/>
    <n v="2"/>
    <x v="1"/>
    <x v="1"/>
  </r>
  <r>
    <n v="2500000"/>
    <n v="5"/>
    <n v="4.5"/>
    <n v="3148"/>
    <n v="5"/>
    <x v="0"/>
    <x v="2"/>
  </r>
  <r>
    <n v="1540000"/>
    <n v="4"/>
    <n v="2"/>
    <n v="1300"/>
    <n v="4"/>
    <x v="1"/>
    <x v="3"/>
  </r>
  <r>
    <n v="1450000"/>
    <n v="3"/>
    <n v="1"/>
    <n v="1007"/>
    <n v="3"/>
    <x v="2"/>
    <x v="1"/>
  </r>
  <r>
    <n v="1450000"/>
    <n v="3"/>
    <n v="2"/>
    <n v="1761"/>
    <n v="3"/>
    <x v="1"/>
    <x v="4"/>
  </r>
  <r>
    <n v="3800000"/>
    <n v="2"/>
    <n v="2.5"/>
    <n v="3060"/>
    <n v="2"/>
    <x v="3"/>
    <x v="5"/>
  </r>
  <r>
    <n v="3435000"/>
    <n v="5"/>
    <n v="4.75"/>
    <n v="3208"/>
    <n v="5"/>
    <x v="4"/>
    <x v="2"/>
  </r>
  <r>
    <n v="1650000"/>
    <n v="3"/>
    <n v="1.75"/>
    <n v="1457"/>
    <n v="3"/>
    <x v="1"/>
    <x v="6"/>
  </r>
  <r>
    <n v="3799000"/>
    <n v="3"/>
    <n v="1"/>
    <n v="1018"/>
    <n v="3"/>
    <x v="2"/>
    <x v="1"/>
  </r>
  <r>
    <n v="2010000"/>
    <n v="4"/>
    <n v="2.75"/>
    <n v="2691"/>
    <n v="4"/>
    <x v="5"/>
    <x v="7"/>
  </r>
  <r>
    <n v="1850000"/>
    <n v="5"/>
    <n v="2.5"/>
    <n v="2350"/>
    <n v="5"/>
    <x v="3"/>
    <x v="8"/>
  </r>
  <r>
    <n v="4100000"/>
    <n v="6"/>
    <n v="4.5"/>
    <n v="3645"/>
    <n v="6"/>
    <x v="0"/>
    <x v="9"/>
  </r>
  <r>
    <n v="2850000"/>
    <n v="5"/>
    <n v="4"/>
    <n v="3280"/>
    <n v="5"/>
    <x v="6"/>
    <x v="2"/>
  </r>
  <r>
    <n v="1575000"/>
    <n v="3"/>
    <n v="2"/>
    <n v="1962"/>
    <n v="3"/>
    <x v="1"/>
    <x v="10"/>
  </r>
  <r>
    <n v="2150000"/>
    <n v="3"/>
    <n v="3"/>
    <n v="2062"/>
    <n v="3"/>
    <x v="5"/>
    <x v="10"/>
  </r>
  <r>
    <n v="2730000"/>
    <n v="4"/>
    <n v="4"/>
    <n v="2959"/>
    <n v="4"/>
    <x v="6"/>
    <x v="5"/>
  </r>
  <r>
    <n v="3150000"/>
    <n v="5"/>
    <n v="3.5"/>
    <n v="3540"/>
    <n v="5"/>
    <x v="7"/>
    <x v="0"/>
  </r>
  <r>
    <n v="2300000"/>
    <n v="3"/>
    <n v="2"/>
    <n v="1582"/>
    <n v="3"/>
    <x v="1"/>
    <x v="6"/>
  </r>
  <r>
    <n v="1140000"/>
    <n v="2"/>
    <n v="1"/>
    <n v="880"/>
    <n v="2"/>
    <x v="2"/>
    <x v="1"/>
  </r>
  <r>
    <n v="1425000"/>
    <n v="3"/>
    <n v="2"/>
    <n v="1745"/>
    <n v="3"/>
    <x v="1"/>
    <x v="4"/>
  </r>
  <r>
    <n v="2462000"/>
    <n v="3"/>
    <n v="3.25"/>
    <n v="3072"/>
    <n v="3"/>
    <x v="7"/>
    <x v="5"/>
  </r>
  <r>
    <n v="1849000"/>
    <n v="3"/>
    <n v="2"/>
    <n v="1645"/>
    <n v="3"/>
    <x v="1"/>
    <x v="4"/>
  </r>
  <r>
    <n v="1650000"/>
    <n v="3"/>
    <n v="1.75"/>
    <n v="1688"/>
    <n v="3"/>
    <x v="1"/>
    <x v="4"/>
  </r>
  <r>
    <n v="2900000"/>
    <n v="4"/>
    <n v="3.5"/>
    <n v="3990"/>
    <n v="4"/>
    <x v="7"/>
    <x v="11"/>
  </r>
  <r>
    <n v="1760000"/>
    <n v="3"/>
    <n v="2"/>
    <n v="1592"/>
    <n v="3"/>
    <x v="1"/>
    <x v="6"/>
  </r>
  <r>
    <n v="1355000"/>
    <n v="2"/>
    <n v="1"/>
    <n v="918"/>
    <n v="2"/>
    <x v="2"/>
    <x v="1"/>
  </r>
  <r>
    <n v="1399000"/>
    <n v="2"/>
    <n v="1.5"/>
    <n v="1189"/>
    <n v="2"/>
    <x v="8"/>
    <x v="3"/>
  </r>
  <r>
    <n v="2230000"/>
    <n v="2"/>
    <n v="1"/>
    <n v="846"/>
    <n v="2"/>
    <x v="2"/>
    <x v="12"/>
  </r>
  <r>
    <n v="2650000"/>
    <n v="4"/>
    <n v="2"/>
    <n v="2017"/>
    <n v="4"/>
    <x v="1"/>
    <x v="10"/>
  </r>
  <r>
    <n v="2120000"/>
    <n v="4"/>
    <n v="3"/>
    <n v="2865"/>
    <n v="4"/>
    <x v="5"/>
    <x v="7"/>
  </r>
  <r>
    <n v="2850000"/>
    <n v="5"/>
    <n v="5.5"/>
    <n v="3120"/>
    <n v="5"/>
    <x v="9"/>
    <x v="5"/>
  </r>
  <r>
    <n v="2580000"/>
    <n v="4"/>
    <n v="3.5"/>
    <n v="2586"/>
    <n v="4"/>
    <x v="7"/>
    <x v="13"/>
  </r>
  <r>
    <n v="1725000"/>
    <n v="3"/>
    <n v="2.5"/>
    <n v="1227"/>
    <n v="3"/>
    <x v="3"/>
    <x v="3"/>
  </r>
  <r>
    <n v="2265000"/>
    <n v="5"/>
    <n v="2.5"/>
    <n v="2364"/>
    <n v="5"/>
    <x v="3"/>
    <x v="8"/>
  </r>
  <r>
    <n v="1463300"/>
    <n v="2"/>
    <n v="1"/>
    <n v="1286"/>
    <n v="2"/>
    <x v="2"/>
    <x v="3"/>
  </r>
  <r>
    <n v="3210000"/>
    <n v="5"/>
    <n v="4"/>
    <n v="3712"/>
    <n v="5"/>
    <x v="6"/>
    <x v="9"/>
  </r>
  <r>
    <n v="1500000"/>
    <n v="2"/>
    <n v="2"/>
    <n v="1546"/>
    <n v="2"/>
    <x v="1"/>
    <x v="6"/>
  </r>
  <r>
    <n v="2550000"/>
    <n v="5"/>
    <n v="4"/>
    <n v="3467"/>
    <n v="5"/>
    <x v="6"/>
    <x v="0"/>
  </r>
  <r>
    <n v="1695000"/>
    <n v="3"/>
    <n v="2.75"/>
    <n v="2625"/>
    <n v="3"/>
    <x v="5"/>
    <x v="7"/>
  </r>
  <r>
    <n v="2830000"/>
    <n v="4"/>
    <n v="2.5"/>
    <n v="2496"/>
    <n v="4"/>
    <x v="3"/>
    <x v="13"/>
  </r>
  <r>
    <n v="2200000"/>
    <n v="5"/>
    <n v="3.5"/>
    <n v="3754"/>
    <n v="5"/>
    <x v="7"/>
    <x v="9"/>
  </r>
  <r>
    <n v="3087500"/>
    <n v="5"/>
    <n v="3.5"/>
    <n v="3589"/>
    <n v="5"/>
    <x v="7"/>
    <x v="0"/>
  </r>
  <r>
    <n v="4650000"/>
    <n v="3"/>
    <n v="3"/>
    <n v="3012"/>
    <n v="3"/>
    <x v="5"/>
    <x v="5"/>
  </r>
  <r>
    <n v="2088000"/>
    <n v="2"/>
    <n v="1.75"/>
    <n v="1369"/>
    <n v="2"/>
    <x v="1"/>
    <x v="3"/>
  </r>
  <r>
    <n v="1715000"/>
    <n v="3"/>
    <n v="2.5"/>
    <n v="3236"/>
    <n v="3"/>
    <x v="3"/>
    <x v="2"/>
  </r>
  <r>
    <n v="1100000"/>
    <n v="3"/>
    <n v="1"/>
    <n v="988"/>
    <n v="3"/>
    <x v="2"/>
    <x v="1"/>
  </r>
  <r>
    <n v="1560000"/>
    <n v="3"/>
    <n v="1.75"/>
    <n v="1357"/>
    <n v="3"/>
    <x v="1"/>
    <x v="3"/>
  </r>
  <r>
    <n v="3350000"/>
    <n v="4"/>
    <n v="2.5"/>
    <n v="2022"/>
    <n v="4"/>
    <x v="3"/>
    <x v="10"/>
  </r>
  <r>
    <n v="1749000"/>
    <n v="3"/>
    <n v="2"/>
    <n v="1339"/>
    <n v="3"/>
    <x v="1"/>
    <x v="3"/>
  </r>
  <r>
    <n v="1425000"/>
    <n v="3"/>
    <n v="2"/>
    <n v="1503"/>
    <n v="3"/>
    <x v="1"/>
    <x v="6"/>
  </r>
  <r>
    <n v="1750000"/>
    <n v="4"/>
    <n v="1.75"/>
    <n v="1493"/>
    <n v="4"/>
    <x v="1"/>
    <x v="6"/>
  </r>
  <r>
    <n v="1790000"/>
    <n v="3"/>
    <n v="2"/>
    <n v="1262"/>
    <n v="3"/>
    <x v="1"/>
    <x v="3"/>
  </r>
  <r>
    <n v="1343500"/>
    <n v="4"/>
    <n v="2"/>
    <n v="2130"/>
    <n v="4"/>
    <x v="1"/>
    <x v="8"/>
  </r>
  <r>
    <n v="3525000"/>
    <n v="5"/>
    <n v="3"/>
    <n v="1782"/>
    <n v="5"/>
    <x v="5"/>
    <x v="4"/>
  </r>
  <r>
    <n v="1420000"/>
    <n v="3"/>
    <n v="2"/>
    <n v="1168"/>
    <n v="3"/>
    <x v="1"/>
    <x v="3"/>
  </r>
  <r>
    <n v="2250000"/>
    <n v="5"/>
    <n v="3"/>
    <n v="3130"/>
    <n v="5"/>
    <x v="5"/>
    <x v="2"/>
  </r>
  <r>
    <n v="1457000"/>
    <n v="4"/>
    <n v="3.5"/>
    <n v="2248"/>
    <n v="4"/>
    <x v="7"/>
    <x v="8"/>
  </r>
  <r>
    <n v="2575000"/>
    <n v="5"/>
    <n v="4.5"/>
    <n v="3285"/>
    <n v="5"/>
    <x v="0"/>
    <x v="2"/>
  </r>
  <r>
    <n v="2450000"/>
    <n v="5"/>
    <n v="4"/>
    <n v="3610"/>
    <n v="5"/>
    <x v="6"/>
    <x v="0"/>
  </r>
  <r>
    <n v="1385000"/>
    <n v="2"/>
    <n v="1"/>
    <n v="930"/>
    <n v="2"/>
    <x v="2"/>
    <x v="1"/>
  </r>
  <r>
    <n v="1785000"/>
    <n v="4"/>
    <n v="2.25"/>
    <n v="2074"/>
    <n v="4"/>
    <x v="3"/>
    <x v="10"/>
  </r>
  <r>
    <n v="1290000"/>
    <n v="3"/>
    <n v="1.75"/>
    <n v="1818"/>
    <n v="3"/>
    <x v="1"/>
    <x v="4"/>
  </r>
  <r>
    <n v="2100000"/>
    <n v="3"/>
    <n v="2"/>
    <n v="1876"/>
    <n v="3"/>
    <x v="1"/>
    <x v="10"/>
  </r>
  <r>
    <n v="1475000"/>
    <n v="3"/>
    <n v="2"/>
    <n v="1402"/>
    <n v="3"/>
    <x v="1"/>
    <x v="6"/>
  </r>
  <r>
    <n v="1565000"/>
    <n v="4"/>
    <n v="3"/>
    <n v="1605"/>
    <n v="4"/>
    <x v="5"/>
    <x v="6"/>
  </r>
  <r>
    <n v="1720000"/>
    <n v="3"/>
    <n v="2"/>
    <n v="1616"/>
    <n v="3"/>
    <x v="1"/>
    <x v="6"/>
  </r>
  <r>
    <n v="1275000"/>
    <n v="2"/>
    <n v="1"/>
    <n v="857"/>
    <n v="2"/>
    <x v="2"/>
    <x v="12"/>
  </r>
  <r>
    <n v="2400000"/>
    <n v="3"/>
    <n v="2.5"/>
    <n v="2455"/>
    <n v="3"/>
    <x v="3"/>
    <x v="13"/>
  </r>
  <r>
    <n v="1075000"/>
    <n v="2"/>
    <n v="1.5"/>
    <n v="800"/>
    <n v="2"/>
    <x v="8"/>
    <x v="12"/>
  </r>
  <r>
    <n v="2550000"/>
    <n v="3"/>
    <n v="1"/>
    <n v="1186"/>
    <n v="3"/>
    <x v="2"/>
    <x v="3"/>
  </r>
  <r>
    <n v="1430000"/>
    <n v="4"/>
    <n v="2.25"/>
    <n v="1370"/>
    <n v="4"/>
    <x v="3"/>
    <x v="3"/>
  </r>
  <r>
    <n v="1586000"/>
    <n v="5"/>
    <n v="2.75"/>
    <n v="2265"/>
    <n v="5"/>
    <x v="5"/>
    <x v="8"/>
  </r>
  <r>
    <n v="2595000"/>
    <n v="4"/>
    <n v="3.5"/>
    <n v="3407"/>
    <n v="4"/>
    <x v="7"/>
    <x v="0"/>
  </r>
  <r>
    <n v="3800000"/>
    <n v="3"/>
    <n v="2"/>
    <n v="1743"/>
    <n v="3"/>
    <x v="1"/>
    <x v="4"/>
  </r>
  <r>
    <n v="3693750"/>
    <n v="6"/>
    <n v="5.5"/>
    <n v="3850"/>
    <n v="6"/>
    <x v="9"/>
    <x v="9"/>
  </r>
  <r>
    <n v="9300000"/>
    <n v="3"/>
    <n v="2.25"/>
    <n v="1648"/>
    <n v="3"/>
    <x v="3"/>
    <x v="4"/>
  </r>
  <r>
    <n v="2150000"/>
    <n v="3"/>
    <n v="1.75"/>
    <n v="1073"/>
    <n v="3"/>
    <x v="1"/>
    <x v="1"/>
  </r>
  <r>
    <n v="2900000"/>
    <n v="2"/>
    <n v="2"/>
    <n v="1110"/>
    <n v="2"/>
    <x v="1"/>
    <x v="1"/>
  </r>
  <r>
    <n v="2790000"/>
    <n v="4"/>
    <n v="3.5"/>
    <n v="2950"/>
    <n v="4"/>
    <x v="7"/>
    <x v="5"/>
  </r>
  <r>
    <n v="1650000"/>
    <n v="4"/>
    <n v="1.75"/>
    <n v="1928"/>
    <n v="4"/>
    <x v="1"/>
    <x v="10"/>
  </r>
  <r>
    <n v="2475000"/>
    <n v="4"/>
    <n v="2.5"/>
    <n v="3316"/>
    <n v="4"/>
    <x v="3"/>
    <x v="2"/>
  </r>
  <r>
    <n v="2265000"/>
    <n v="4"/>
    <n v="3"/>
    <n v="2380"/>
    <n v="4"/>
    <x v="5"/>
    <x v="13"/>
  </r>
  <r>
    <n v="4650000"/>
    <n v="4"/>
    <n v="2"/>
    <n v="2280"/>
    <n v="4"/>
    <x v="1"/>
    <x v="8"/>
  </r>
  <r>
    <n v="3300000"/>
    <n v="4"/>
    <n v="3"/>
    <n v="2550"/>
    <n v="4"/>
    <x v="5"/>
    <x v="13"/>
  </r>
  <r>
    <n v="1332000"/>
    <n v="2"/>
    <n v="1"/>
    <n v="852"/>
    <n v="2"/>
    <x v="2"/>
    <x v="12"/>
  </r>
  <r>
    <n v="1725000"/>
    <n v="3"/>
    <n v="2"/>
    <n v="1400"/>
    <n v="3"/>
    <x v="1"/>
    <x v="6"/>
  </r>
  <r>
    <n v="1750000"/>
    <n v="4"/>
    <n v="2.5"/>
    <n v="2265"/>
    <n v="4"/>
    <x v="3"/>
    <x v="8"/>
  </r>
  <r>
    <n v="3775000"/>
    <n v="4"/>
    <n v="3.5"/>
    <n v="2808"/>
    <n v="4"/>
    <x v="7"/>
    <x v="7"/>
  </r>
  <r>
    <n v="1600000"/>
    <n v="3"/>
    <n v="1.75"/>
    <n v="1442"/>
    <n v="3"/>
    <x v="1"/>
    <x v="6"/>
  </r>
  <r>
    <n v="3300000"/>
    <n v="4"/>
    <n v="4"/>
    <n v="2274"/>
    <n v="4"/>
    <x v="6"/>
    <x v="8"/>
  </r>
  <r>
    <n v="3150000"/>
    <n v="6"/>
    <n v="4.25"/>
    <n v="3475"/>
    <n v="6"/>
    <x v="0"/>
    <x v="0"/>
  </r>
  <r>
    <n v="1935000"/>
    <n v="3"/>
    <n v="1"/>
    <n v="1061"/>
    <n v="3"/>
    <x v="2"/>
    <x v="1"/>
  </r>
  <r>
    <n v="2685000"/>
    <n v="5"/>
    <n v="4.5"/>
    <n v="3366"/>
    <n v="5"/>
    <x v="0"/>
    <x v="2"/>
  </r>
  <r>
    <n v="4400000"/>
    <n v="4"/>
    <n v="4.5"/>
    <n v="3753"/>
    <n v="4"/>
    <x v="0"/>
    <x v="9"/>
  </r>
  <r>
    <n v="1867000"/>
    <n v="5"/>
    <n v="4.5"/>
    <n v="2880"/>
    <n v="5"/>
    <x v="0"/>
    <x v="5"/>
  </r>
  <r>
    <n v="1628000"/>
    <n v="4"/>
    <n v="2"/>
    <n v="2151"/>
    <n v="4"/>
    <x v="1"/>
    <x v="8"/>
  </r>
  <r>
    <n v="1500000"/>
    <n v="4"/>
    <n v="2"/>
    <n v="1434"/>
    <n v="4"/>
    <x v="1"/>
    <x v="6"/>
  </r>
  <r>
    <n v="1860000"/>
    <n v="3"/>
    <n v="1.75"/>
    <n v="1943"/>
    <n v="3"/>
    <x v="1"/>
    <x v="10"/>
  </r>
  <r>
    <n v="2473000"/>
    <n v="5"/>
    <n v="5.5"/>
    <n v="3860"/>
    <n v="5"/>
    <x v="9"/>
    <x v="9"/>
  </r>
  <r>
    <n v="1950000"/>
    <n v="4"/>
    <n v="2"/>
    <n v="1650"/>
    <n v="4"/>
    <x v="1"/>
    <x v="4"/>
  </r>
  <r>
    <n v="3200000"/>
    <n v="3"/>
    <n v="2"/>
    <n v="1497"/>
    <n v="3"/>
    <x v="1"/>
    <x v="6"/>
  </r>
  <r>
    <n v="2640050"/>
    <n v="3"/>
    <n v="1.75"/>
    <n v="1776"/>
    <n v="3"/>
    <x v="1"/>
    <x v="4"/>
  </r>
  <r>
    <n v="2118000"/>
    <n v="3"/>
    <n v="2"/>
    <n v="1198"/>
    <n v="3"/>
    <x v="1"/>
    <x v="3"/>
  </r>
  <r>
    <n v="3145000"/>
    <n v="5"/>
    <n v="5.5"/>
    <n v="3251"/>
    <n v="5"/>
    <x v="9"/>
    <x v="2"/>
  </r>
  <r>
    <n v="2391526"/>
    <n v="5"/>
    <n v="3.5"/>
    <n v="3240"/>
    <n v="5"/>
    <x v="7"/>
    <x v="2"/>
  </r>
  <r>
    <n v="2550000"/>
    <n v="3"/>
    <n v="2.5"/>
    <n v="2241"/>
    <n v="3"/>
    <x v="3"/>
    <x v="8"/>
  </r>
  <r>
    <n v="2950000"/>
    <n v="4"/>
    <n v="4"/>
    <n v="2976"/>
    <n v="4"/>
    <x v="6"/>
    <x v="5"/>
  </r>
  <r>
    <n v="1803750"/>
    <n v="2"/>
    <n v="1"/>
    <n v="887"/>
    <n v="2"/>
    <x v="2"/>
    <x v="1"/>
  </r>
  <r>
    <n v="3640000"/>
    <n v="4"/>
    <n v="4.5"/>
    <n v="3436"/>
    <n v="4"/>
    <x v="0"/>
    <x v="0"/>
  </r>
  <r>
    <n v="3075000"/>
    <n v="3"/>
    <n v="3"/>
    <n v="2300"/>
    <n v="3"/>
    <x v="5"/>
    <x v="8"/>
  </r>
  <r>
    <n v="2425000"/>
    <n v="5"/>
    <n v="3.5"/>
    <n v="3500"/>
    <n v="5"/>
    <x v="7"/>
    <x v="0"/>
  </r>
  <r>
    <n v="1630000"/>
    <n v="3"/>
    <n v="2"/>
    <n v="1690"/>
    <n v="3"/>
    <x v="1"/>
    <x v="4"/>
  </r>
  <r>
    <n v="5800000"/>
    <n v="3"/>
    <n v="2"/>
    <n v="2079"/>
    <n v="3"/>
    <x v="1"/>
    <x v="10"/>
  </r>
  <r>
    <n v="4100000"/>
    <n v="5"/>
    <n v="3.5"/>
    <n v="3343"/>
    <n v="5"/>
    <x v="7"/>
    <x v="2"/>
  </r>
  <r>
    <n v="1960000"/>
    <n v="2"/>
    <n v="2"/>
    <n v="1056"/>
    <n v="2"/>
    <x v="1"/>
    <x v="1"/>
  </r>
  <r>
    <n v="2730000"/>
    <n v="3"/>
    <n v="2"/>
    <n v="1857"/>
    <n v="3"/>
    <x v="1"/>
    <x v="4"/>
  </r>
  <r>
    <n v="1350000"/>
    <n v="3"/>
    <n v="1"/>
    <n v="1284"/>
    <n v="3"/>
    <x v="2"/>
    <x v="3"/>
  </r>
  <r>
    <n v="1150000"/>
    <n v="2"/>
    <n v="2.5"/>
    <n v="1583"/>
    <n v="2"/>
    <x v="3"/>
    <x v="6"/>
  </r>
  <r>
    <n v="1840000"/>
    <n v="2"/>
    <n v="1.75"/>
    <n v="1032"/>
    <n v="2"/>
    <x v="1"/>
    <x v="1"/>
  </r>
  <r>
    <n v="1750000"/>
    <n v="2"/>
    <n v="1"/>
    <n v="890"/>
    <n v="2"/>
    <x v="2"/>
    <x v="1"/>
  </r>
  <r>
    <n v="2300000"/>
    <n v="4"/>
    <n v="3"/>
    <n v="3305"/>
    <n v="4"/>
    <x v="5"/>
    <x v="2"/>
  </r>
  <r>
    <n v="1700000"/>
    <n v="3"/>
    <n v="2"/>
    <n v="1764"/>
    <n v="3"/>
    <x v="1"/>
    <x v="4"/>
  </r>
  <r>
    <n v="2349000"/>
    <n v="5"/>
    <n v="3.5"/>
    <n v="3179"/>
    <n v="5"/>
    <x v="7"/>
    <x v="2"/>
  </r>
  <r>
    <n v="5200000"/>
    <n v="5"/>
    <n v="4.5"/>
    <n v="3935"/>
    <n v="5"/>
    <x v="0"/>
    <x v="11"/>
  </r>
  <r>
    <n v="1600000"/>
    <n v="3"/>
    <n v="1.75"/>
    <n v="1265"/>
    <n v="3"/>
    <x v="1"/>
    <x v="3"/>
  </r>
  <r>
    <n v="1505000"/>
    <n v="2"/>
    <n v="1"/>
    <n v="1006"/>
    <n v="2"/>
    <x v="2"/>
    <x v="1"/>
  </r>
  <r>
    <n v="2025000"/>
    <n v="4"/>
    <n v="2.75"/>
    <n v="2093"/>
    <n v="4"/>
    <x v="5"/>
    <x v="10"/>
  </r>
  <r>
    <n v="2175000"/>
    <n v="4"/>
    <n v="2.5"/>
    <n v="1948"/>
    <n v="4"/>
    <x v="3"/>
    <x v="10"/>
  </r>
  <r>
    <n v="2600000"/>
    <n v="5"/>
    <n v="4"/>
    <n v="3155"/>
    <n v="5"/>
    <x v="6"/>
    <x v="2"/>
  </r>
  <r>
    <n v="1650000"/>
    <n v="3"/>
    <n v="2"/>
    <n v="1461"/>
    <n v="3"/>
    <x v="1"/>
    <x v="6"/>
  </r>
  <r>
    <n v="1505000"/>
    <n v="2"/>
    <n v="1"/>
    <n v="1059"/>
    <n v="2"/>
    <x v="2"/>
    <x v="1"/>
  </r>
  <r>
    <n v="2699000"/>
    <n v="5"/>
    <n v="4.25"/>
    <n v="3559"/>
    <n v="5"/>
    <x v="0"/>
    <x v="0"/>
  </r>
  <r>
    <n v="2585000"/>
    <n v="5"/>
    <n v="3.5"/>
    <n v="3682"/>
    <n v="5"/>
    <x v="7"/>
    <x v="9"/>
  </r>
  <r>
    <n v="1725000"/>
    <n v="3"/>
    <n v="3"/>
    <n v="1988"/>
    <n v="3"/>
    <x v="5"/>
    <x v="10"/>
  </r>
  <r>
    <n v="2450000"/>
    <n v="5"/>
    <n v="4.5"/>
    <n v="3121"/>
    <n v="5"/>
    <x v="0"/>
    <x v="5"/>
  </r>
  <r>
    <n v="3225000"/>
    <n v="5"/>
    <n v="4.5"/>
    <n v="3340"/>
    <n v="5"/>
    <x v="0"/>
    <x v="2"/>
  </r>
  <r>
    <n v="4175000"/>
    <n v="4"/>
    <n v="4"/>
    <n v="3884"/>
    <n v="4"/>
    <x v="6"/>
    <x v="11"/>
  </r>
  <r>
    <n v="3975000"/>
    <n v="5"/>
    <n v="4"/>
    <n v="3513"/>
    <n v="5"/>
    <x v="6"/>
    <x v="0"/>
  </r>
  <r>
    <n v="1410000"/>
    <n v="3"/>
    <n v="1.5"/>
    <n v="1196"/>
    <n v="3"/>
    <x v="8"/>
    <x v="3"/>
  </r>
  <r>
    <n v="2395000"/>
    <n v="5"/>
    <n v="4"/>
    <n v="3808"/>
    <n v="5"/>
    <x v="6"/>
    <x v="9"/>
  </r>
  <r>
    <n v="1905000"/>
    <n v="4"/>
    <n v="3"/>
    <n v="2029"/>
    <n v="4"/>
    <x v="5"/>
    <x v="10"/>
  </r>
  <r>
    <n v="2250000"/>
    <n v="4"/>
    <n v="2.5"/>
    <n v="3334"/>
    <n v="4"/>
    <x v="3"/>
    <x v="2"/>
  </r>
  <r>
    <n v="1233000"/>
    <n v="3"/>
    <n v="2"/>
    <n v="1651"/>
    <n v="3"/>
    <x v="1"/>
    <x v="4"/>
  </r>
  <r>
    <n v="2900000"/>
    <n v="4"/>
    <n v="3"/>
    <n v="3758"/>
    <n v="4"/>
    <x v="5"/>
    <x v="9"/>
  </r>
  <r>
    <n v="3400000"/>
    <n v="3"/>
    <n v="2"/>
    <n v="1448"/>
    <n v="3"/>
    <x v="1"/>
    <x v="6"/>
  </r>
  <r>
    <n v="2900000"/>
    <n v="3"/>
    <n v="2.25"/>
    <n v="1910"/>
    <n v="3"/>
    <x v="3"/>
    <x v="10"/>
  </r>
  <r>
    <n v="2675000"/>
    <n v="3"/>
    <n v="3.5"/>
    <n v="2037"/>
    <n v="3"/>
    <x v="7"/>
    <x v="10"/>
  </r>
  <r>
    <n v="4250000"/>
    <n v="6"/>
    <n v="5"/>
    <n v="3894"/>
    <n v="6"/>
    <x v="4"/>
    <x v="11"/>
  </r>
  <r>
    <n v="1525000"/>
    <n v="3"/>
    <n v="2"/>
    <n v="1510"/>
    <n v="3"/>
    <x v="1"/>
    <x v="6"/>
  </r>
  <r>
    <n v="1100000"/>
    <n v="2"/>
    <n v="1"/>
    <n v="756"/>
    <n v="2"/>
    <x v="2"/>
    <x v="12"/>
  </r>
  <r>
    <n v="2000000"/>
    <n v="4"/>
    <n v="3"/>
    <n v="3295"/>
    <n v="4"/>
    <x v="5"/>
    <x v="2"/>
  </r>
  <r>
    <n v="1279000"/>
    <n v="2"/>
    <n v="1"/>
    <n v="838"/>
    <n v="2"/>
    <x v="2"/>
    <x v="12"/>
  </r>
  <r>
    <n v="2500000"/>
    <n v="4"/>
    <n v="2.5"/>
    <n v="3162"/>
    <n v="4"/>
    <x v="3"/>
    <x v="2"/>
  </r>
  <r>
    <n v="2050000"/>
    <n v="3"/>
    <n v="2"/>
    <n v="1416"/>
    <n v="3"/>
    <x v="1"/>
    <x v="6"/>
  </r>
  <r>
    <n v="4150000"/>
    <n v="4"/>
    <n v="3.5"/>
    <n v="2629"/>
    <n v="4"/>
    <x v="7"/>
    <x v="7"/>
  </r>
  <r>
    <n v="2999000"/>
    <n v="4"/>
    <n v="2.75"/>
    <n v="1520"/>
    <n v="4"/>
    <x v="5"/>
    <x v="6"/>
  </r>
  <r>
    <n v="2155000"/>
    <n v="3"/>
    <n v="3.5"/>
    <n v="1746"/>
    <n v="3"/>
    <x v="7"/>
    <x v="4"/>
  </r>
  <r>
    <n v="3200000"/>
    <n v="5"/>
    <n v="5.5"/>
    <n v="3339"/>
    <n v="5"/>
    <x v="9"/>
    <x v="2"/>
  </r>
  <r>
    <n v="2740000"/>
    <n v="5"/>
    <n v="4"/>
    <n v="3055"/>
    <n v="5"/>
    <x v="6"/>
    <x v="5"/>
  </r>
  <r>
    <n v="1365000"/>
    <n v="3"/>
    <n v="1"/>
    <n v="1004"/>
    <n v="3"/>
    <x v="2"/>
    <x v="1"/>
  </r>
  <r>
    <n v="3350000"/>
    <n v="3"/>
    <n v="3"/>
    <n v="2025"/>
    <n v="3"/>
    <x v="5"/>
    <x v="10"/>
  </r>
  <r>
    <n v="2473500"/>
    <n v="5"/>
    <n v="5.5"/>
    <n v="3229"/>
    <n v="5"/>
    <x v="9"/>
    <x v="2"/>
  </r>
  <r>
    <n v="2650000"/>
    <n v="4"/>
    <n v="3.5"/>
    <n v="3023"/>
    <n v="4"/>
    <x v="7"/>
    <x v="5"/>
  </r>
  <r>
    <n v="2230000"/>
    <n v="4"/>
    <n v="3"/>
    <n v="3572"/>
    <n v="4"/>
    <x v="5"/>
    <x v="0"/>
  </r>
  <r>
    <n v="1550000"/>
    <n v="3"/>
    <n v="2.5"/>
    <n v="1579"/>
    <n v="3"/>
    <x v="3"/>
    <x v="6"/>
  </r>
  <r>
    <n v="2150000"/>
    <n v="2"/>
    <n v="2"/>
    <n v="1196"/>
    <n v="2"/>
    <x v="1"/>
    <x v="3"/>
  </r>
  <r>
    <n v="3000000"/>
    <n v="5"/>
    <n v="4"/>
    <n v="3150"/>
    <n v="5"/>
    <x v="6"/>
    <x v="2"/>
  </r>
  <r>
    <n v="1554000"/>
    <n v="3"/>
    <n v="2"/>
    <n v="1380"/>
    <n v="3"/>
    <x v="1"/>
    <x v="6"/>
  </r>
  <r>
    <n v="2199492"/>
    <n v="4"/>
    <n v="3"/>
    <n v="3228"/>
    <n v="4"/>
    <x v="5"/>
    <x v="2"/>
  </r>
  <r>
    <n v="1735000"/>
    <n v="3"/>
    <n v="1.75"/>
    <n v="1820"/>
    <n v="3"/>
    <x v="1"/>
    <x v="4"/>
  </r>
  <r>
    <n v="2525000"/>
    <n v="4"/>
    <n v="2.75"/>
    <n v="2699"/>
    <n v="4"/>
    <x v="5"/>
    <x v="7"/>
  </r>
  <r>
    <n v="2760000"/>
    <n v="4"/>
    <n v="4"/>
    <n v="3101"/>
    <n v="4"/>
    <x v="6"/>
    <x v="5"/>
  </r>
  <r>
    <n v="1629000"/>
    <n v="4"/>
    <n v="2.75"/>
    <n v="2003"/>
    <n v="4"/>
    <x v="5"/>
    <x v="10"/>
  </r>
  <r>
    <n v="2695000"/>
    <n v="5"/>
    <n v="4.5"/>
    <n v="3448"/>
    <n v="5"/>
    <x v="0"/>
    <x v="0"/>
  </r>
  <r>
    <n v="2275000"/>
    <n v="4"/>
    <n v="3"/>
    <n v="3041"/>
    <n v="4"/>
    <x v="5"/>
    <x v="5"/>
  </r>
  <r>
    <n v="1975000"/>
    <n v="3"/>
    <n v="3"/>
    <n v="2038"/>
    <n v="3"/>
    <x v="5"/>
    <x v="10"/>
  </r>
  <r>
    <n v="1643000"/>
    <n v="3"/>
    <n v="2"/>
    <n v="1059"/>
    <n v="3"/>
    <x v="1"/>
    <x v="1"/>
  </r>
  <r>
    <n v="2108700"/>
    <n v="5"/>
    <n v="4"/>
    <n v="3504"/>
    <n v="5"/>
    <x v="6"/>
    <x v="0"/>
  </r>
  <r>
    <n v="2110000"/>
    <n v="3"/>
    <n v="1.75"/>
    <n v="2040"/>
    <n v="3"/>
    <x v="1"/>
    <x v="10"/>
  </r>
  <r>
    <n v="1999000"/>
    <n v="4"/>
    <n v="3"/>
    <n v="2724"/>
    <n v="4"/>
    <x v="5"/>
    <x v="7"/>
  </r>
  <r>
    <n v="2100000"/>
    <n v="3"/>
    <n v="3"/>
    <n v="1840"/>
    <n v="3"/>
    <x v="5"/>
    <x v="4"/>
  </r>
  <r>
    <n v="1975000"/>
    <n v="3"/>
    <n v="2"/>
    <n v="1922"/>
    <n v="3"/>
    <x v="1"/>
    <x v="10"/>
  </r>
  <r>
    <n v="2200000"/>
    <n v="4"/>
    <n v="4"/>
    <n v="2609"/>
    <n v="4"/>
    <x v="6"/>
    <x v="13"/>
  </r>
  <r>
    <n v="1080000"/>
    <n v="3"/>
    <n v="1"/>
    <n v="952"/>
    <n v="3"/>
    <x v="2"/>
    <x v="1"/>
  </r>
  <r>
    <n v="2750000"/>
    <n v="4"/>
    <n v="4.25"/>
    <n v="3200"/>
    <n v="4"/>
    <x v="0"/>
    <x v="2"/>
  </r>
  <r>
    <n v="2000000"/>
    <n v="3"/>
    <n v="2.5"/>
    <n v="1844"/>
    <n v="3"/>
    <x v="3"/>
    <x v="4"/>
  </r>
  <r>
    <n v="1400000"/>
    <n v="3"/>
    <n v="1.75"/>
    <n v="1238"/>
    <n v="3"/>
    <x v="1"/>
    <x v="3"/>
  </r>
  <r>
    <n v="1635000"/>
    <n v="3"/>
    <n v="2"/>
    <n v="1342"/>
    <n v="3"/>
    <x v="1"/>
    <x v="3"/>
  </r>
  <r>
    <n v="3315000"/>
    <n v="4"/>
    <n v="2.5"/>
    <n v="1629"/>
    <n v="4"/>
    <x v="3"/>
    <x v="4"/>
  </r>
  <r>
    <n v="3190000"/>
    <n v="5"/>
    <n v="4.5"/>
    <n v="3150"/>
    <n v="5"/>
    <x v="0"/>
    <x v="2"/>
  </r>
  <r>
    <n v="1650000"/>
    <n v="3"/>
    <n v="1.75"/>
    <n v="1947"/>
    <n v="3"/>
    <x v="1"/>
    <x v="10"/>
  </r>
  <r>
    <n v="1950000"/>
    <n v="6"/>
    <n v="4"/>
    <n v="3817"/>
    <n v="6"/>
    <x v="6"/>
    <x v="9"/>
  </r>
  <r>
    <n v="1120000"/>
    <n v="3"/>
    <n v="1.5"/>
    <n v="1147"/>
    <n v="3"/>
    <x v="8"/>
    <x v="3"/>
  </r>
  <r>
    <n v="2370000"/>
    <n v="4"/>
    <n v="2.5"/>
    <n v="1734"/>
    <n v="4"/>
    <x v="3"/>
    <x v="4"/>
  </r>
  <r>
    <n v="3100000"/>
    <n v="5"/>
    <n v="5.5"/>
    <n v="3115"/>
    <n v="5"/>
    <x v="9"/>
    <x v="5"/>
  </r>
  <r>
    <n v="1750000"/>
    <n v="3"/>
    <n v="2"/>
    <n v="1403"/>
    <n v="3"/>
    <x v="1"/>
    <x v="6"/>
  </r>
  <r>
    <n v="2300000"/>
    <n v="2"/>
    <n v="2"/>
    <n v="1456"/>
    <n v="2"/>
    <x v="1"/>
    <x v="6"/>
  </r>
  <r>
    <n v="2150000"/>
    <n v="4"/>
    <n v="3.5"/>
    <n v="2345"/>
    <n v="4"/>
    <x v="7"/>
    <x v="8"/>
  </r>
  <r>
    <n v="2050000"/>
    <n v="2"/>
    <n v="2.5"/>
    <n v="1318"/>
    <n v="2"/>
    <x v="3"/>
    <x v="3"/>
  </r>
  <r>
    <n v="1685000"/>
    <n v="3"/>
    <n v="2"/>
    <n v="1920"/>
    <n v="3"/>
    <x v="1"/>
    <x v="10"/>
  </r>
  <r>
    <n v="1610000"/>
    <n v="4"/>
    <n v="3.5"/>
    <n v="3356"/>
    <n v="4"/>
    <x v="7"/>
    <x v="2"/>
  </r>
  <r>
    <n v="1400000"/>
    <n v="3"/>
    <n v="2"/>
    <n v="1299"/>
    <n v="3"/>
    <x v="1"/>
    <x v="3"/>
  </r>
  <r>
    <n v="2250000"/>
    <n v="4"/>
    <n v="3"/>
    <n v="1578"/>
    <n v="4"/>
    <x v="5"/>
    <x v="6"/>
  </r>
  <r>
    <n v="3017000"/>
    <n v="5"/>
    <n v="5.5"/>
    <n v="3577"/>
    <n v="5"/>
    <x v="9"/>
    <x v="0"/>
  </r>
  <r>
    <n v="4450000"/>
    <n v="3"/>
    <n v="3.5"/>
    <n v="2874"/>
    <n v="3"/>
    <x v="7"/>
    <x v="7"/>
  </r>
  <r>
    <n v="1279000"/>
    <n v="3"/>
    <n v="2"/>
    <n v="1080"/>
    <n v="3"/>
    <x v="1"/>
    <x v="1"/>
  </r>
  <r>
    <n v="1850000"/>
    <n v="2"/>
    <n v="2.5"/>
    <n v="1326"/>
    <n v="2"/>
    <x v="3"/>
    <x v="3"/>
  </r>
  <r>
    <n v="1950000"/>
    <n v="4"/>
    <n v="2.75"/>
    <n v="2306"/>
    <n v="4"/>
    <x v="5"/>
    <x v="8"/>
  </r>
  <r>
    <n v="1652500"/>
    <n v="3"/>
    <n v="1.75"/>
    <n v="1738"/>
    <n v="3"/>
    <x v="1"/>
    <x v="4"/>
  </r>
  <r>
    <n v="1718000"/>
    <n v="3"/>
    <n v="2"/>
    <n v="1354"/>
    <n v="3"/>
    <x v="1"/>
    <x v="3"/>
  </r>
  <r>
    <n v="1900000"/>
    <n v="5"/>
    <n v="4"/>
    <n v="3825"/>
    <n v="5"/>
    <x v="6"/>
    <x v="9"/>
  </r>
  <r>
    <n v="1580000"/>
    <n v="4"/>
    <n v="2"/>
    <n v="2281"/>
    <n v="4"/>
    <x v="1"/>
    <x v="8"/>
  </r>
  <r>
    <n v="1930000"/>
    <n v="3"/>
    <n v="1.75"/>
    <n v="1780"/>
    <n v="3"/>
    <x v="1"/>
    <x v="4"/>
  </r>
  <r>
    <n v="1250000"/>
    <n v="3"/>
    <n v="2"/>
    <n v="1278"/>
    <n v="3"/>
    <x v="1"/>
    <x v="3"/>
  </r>
  <r>
    <n v="1545000"/>
    <n v="2"/>
    <n v="1"/>
    <n v="1029"/>
    <n v="2"/>
    <x v="2"/>
    <x v="1"/>
  </r>
  <r>
    <n v="3375000"/>
    <n v="5"/>
    <n v="6"/>
    <n v="3345"/>
    <n v="5"/>
    <x v="10"/>
    <x v="2"/>
  </r>
  <r>
    <n v="4500000"/>
    <n v="5"/>
    <n v="2.5"/>
    <n v="2754"/>
    <n v="5"/>
    <x v="3"/>
    <x v="7"/>
  </r>
  <r>
    <n v="1500000"/>
    <n v="3"/>
    <n v="1.75"/>
    <n v="1142"/>
    <n v="3"/>
    <x v="1"/>
    <x v="3"/>
  </r>
  <r>
    <n v="1639000"/>
    <n v="3"/>
    <n v="2"/>
    <n v="1999"/>
    <n v="3"/>
    <x v="1"/>
    <x v="10"/>
  </r>
  <r>
    <n v="1850000"/>
    <n v="3"/>
    <n v="2.5"/>
    <n v="2443"/>
    <n v="3"/>
    <x v="3"/>
    <x v="13"/>
  </r>
  <r>
    <n v="1300000"/>
    <n v="3"/>
    <n v="2"/>
    <n v="1532"/>
    <n v="3"/>
    <x v="1"/>
    <x v="6"/>
  </r>
  <r>
    <n v="3100000"/>
    <n v="3"/>
    <n v="2.5"/>
    <n v="2800"/>
    <n v="3"/>
    <x v="3"/>
    <x v="7"/>
  </r>
  <r>
    <n v="3285000"/>
    <n v="5"/>
    <n v="5"/>
    <n v="3951"/>
    <n v="5"/>
    <x v="4"/>
    <x v="11"/>
  </r>
  <r>
    <n v="4800000"/>
    <n v="3"/>
    <n v="4"/>
    <n v="3213"/>
    <n v="3"/>
    <x v="6"/>
    <x v="2"/>
  </r>
  <r>
    <n v="11300000"/>
    <n v="5"/>
    <n v="4.5"/>
    <n v="3482"/>
    <n v="5"/>
    <x v="0"/>
    <x v="0"/>
  </r>
  <r>
    <n v="2075000"/>
    <n v="5"/>
    <n v="4.75"/>
    <n v="3902"/>
    <n v="5"/>
    <x v="4"/>
    <x v="11"/>
  </r>
  <r>
    <n v="3550000"/>
    <n v="5"/>
    <n v="4.5"/>
    <n v="3588"/>
    <n v="5"/>
    <x v="0"/>
    <x v="0"/>
  </r>
  <r>
    <n v="2018194"/>
    <n v="3"/>
    <n v="3"/>
    <n v="2188"/>
    <n v="3"/>
    <x v="5"/>
    <x v="8"/>
  </r>
  <r>
    <n v="2840000"/>
    <n v="3"/>
    <n v="4"/>
    <n v="2050"/>
    <n v="3"/>
    <x v="6"/>
    <x v="10"/>
  </r>
  <r>
    <n v="2080000"/>
    <n v="3"/>
    <n v="2"/>
    <n v="1594"/>
    <n v="3"/>
    <x v="1"/>
    <x v="6"/>
  </r>
  <r>
    <n v="1760000"/>
    <n v="3"/>
    <n v="2"/>
    <n v="1472"/>
    <n v="3"/>
    <x v="1"/>
    <x v="6"/>
  </r>
  <r>
    <n v="4950000"/>
    <n v="4"/>
    <n v="4.5"/>
    <n v="3634"/>
    <n v="4"/>
    <x v="0"/>
    <x v="9"/>
  </r>
  <r>
    <n v="1550000"/>
    <n v="3"/>
    <n v="1.75"/>
    <n v="1223"/>
    <n v="3"/>
    <x v="1"/>
    <x v="3"/>
  </r>
  <r>
    <n v="4700000"/>
    <n v="4"/>
    <n v="3.75"/>
    <n v="3546"/>
    <n v="4"/>
    <x v="6"/>
    <x v="0"/>
  </r>
  <r>
    <n v="1625000"/>
    <n v="2"/>
    <n v="1"/>
    <n v="1092"/>
    <n v="2"/>
    <x v="2"/>
    <x v="1"/>
  </r>
  <r>
    <n v="3033000"/>
    <n v="5"/>
    <n v="5"/>
    <n v="3180"/>
    <n v="5"/>
    <x v="4"/>
    <x v="2"/>
  </r>
  <r>
    <n v="1600000"/>
    <n v="3"/>
    <n v="2"/>
    <n v="1454"/>
    <n v="3"/>
    <x v="1"/>
    <x v="6"/>
  </r>
  <r>
    <n v="4000000"/>
    <n v="5"/>
    <n v="2"/>
    <n v="2340"/>
    <n v="5"/>
    <x v="1"/>
    <x v="8"/>
  </r>
  <r>
    <n v="4500000"/>
    <n v="5"/>
    <n v="5.5"/>
    <n v="3384"/>
    <n v="5"/>
    <x v="9"/>
    <x v="0"/>
  </r>
  <r>
    <n v="4725000"/>
    <n v="4"/>
    <n v="2.5"/>
    <n v="2114"/>
    <n v="4"/>
    <x v="3"/>
    <x v="10"/>
  </r>
  <r>
    <n v="2300000"/>
    <n v="4"/>
    <n v="2.75"/>
    <n v="3148"/>
    <n v="4"/>
    <x v="5"/>
    <x v="2"/>
  </r>
  <r>
    <n v="2945000"/>
    <n v="5"/>
    <n v="4.75"/>
    <n v="3245"/>
    <n v="5"/>
    <x v="4"/>
    <x v="2"/>
  </r>
  <r>
    <n v="1825000"/>
    <n v="3"/>
    <n v="2.25"/>
    <n v="2309"/>
    <n v="3"/>
    <x v="3"/>
    <x v="8"/>
  </r>
  <r>
    <n v="2370000"/>
    <n v="3"/>
    <n v="3.25"/>
    <n v="1750"/>
    <n v="3"/>
    <x v="7"/>
    <x v="4"/>
  </r>
  <r>
    <n v="1550000"/>
    <n v="3"/>
    <n v="2.5"/>
    <n v="1329"/>
    <n v="3"/>
    <x v="3"/>
    <x v="3"/>
  </r>
  <r>
    <n v="2199000"/>
    <n v="3"/>
    <n v="3"/>
    <n v="2000"/>
    <n v="3"/>
    <x v="5"/>
    <x v="10"/>
  </r>
  <r>
    <n v="5750000"/>
    <n v="2"/>
    <n v="2"/>
    <n v="1110"/>
    <n v="2"/>
    <x v="1"/>
    <x v="1"/>
  </r>
  <r>
    <n v="1500000"/>
    <n v="3"/>
    <n v="2.25"/>
    <n v="2177"/>
    <n v="3"/>
    <x v="3"/>
    <x v="8"/>
  </r>
  <r>
    <n v="1679300"/>
    <n v="3"/>
    <n v="3"/>
    <n v="2508"/>
    <n v="3"/>
    <x v="5"/>
    <x v="13"/>
  </r>
  <r>
    <n v="1800000"/>
    <n v="3"/>
    <n v="2"/>
    <n v="1518"/>
    <n v="3"/>
    <x v="1"/>
    <x v="6"/>
  </r>
  <r>
    <n v="1887000"/>
    <n v="4"/>
    <n v="1.75"/>
    <n v="1888"/>
    <n v="4"/>
    <x v="1"/>
    <x v="10"/>
  </r>
  <r>
    <n v="1600000"/>
    <n v="3"/>
    <n v="2"/>
    <n v="1224"/>
    <n v="3"/>
    <x v="1"/>
    <x v="3"/>
  </r>
  <r>
    <n v="1750000"/>
    <n v="3"/>
    <n v="1.75"/>
    <n v="1340"/>
    <n v="3"/>
    <x v="1"/>
    <x v="3"/>
  </r>
  <r>
    <n v="1755000"/>
    <n v="4"/>
    <n v="2"/>
    <n v="1796"/>
    <n v="4"/>
    <x v="1"/>
    <x v="4"/>
  </r>
  <r>
    <n v="3135000"/>
    <n v="4"/>
    <n v="3.5"/>
    <n v="3491"/>
    <n v="4"/>
    <x v="7"/>
    <x v="0"/>
  </r>
  <r>
    <n v="2010000"/>
    <n v="4"/>
    <n v="2"/>
    <n v="1987"/>
    <n v="4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M19" firstHeaderRow="1" firstDataRow="2" firstDataCol="1"/>
  <pivotFields count="7">
    <pivotField dataField="1" showAll="0"/>
    <pivotField showAll="0"/>
    <pivotField showAll="0"/>
    <pivotField showAll="0"/>
    <pivotField showAll="0"/>
    <pivotField axis="axisCol" showAll="0">
      <items count="12">
        <item x="2"/>
        <item x="8"/>
        <item x="1"/>
        <item x="3"/>
        <item x="5"/>
        <item x="7"/>
        <item x="6"/>
        <item x="0"/>
        <item x="4"/>
        <item x="9"/>
        <item x="10"/>
        <item t="default"/>
      </items>
    </pivotField>
    <pivotField axis="axisRow" showAll="0">
      <items count="15">
        <item x="12"/>
        <item x="1"/>
        <item x="3"/>
        <item x="6"/>
        <item x="4"/>
        <item x="10"/>
        <item x="8"/>
        <item x="13"/>
        <item x="7"/>
        <item x="5"/>
        <item x="2"/>
        <item x="0"/>
        <item x="9"/>
        <item x="11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PRICE" fld="0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8"/>
  <sheetViews>
    <sheetView tabSelected="1" workbookViewId="0">
      <selection activeCell="F1" sqref="F1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</v>
      </c>
      <c r="M1" t="s">
        <v>989</v>
      </c>
      <c r="N1" t="s">
        <v>984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  <row r="2" spans="1:29" x14ac:dyDescent="0.25">
      <c r="A2" t="s">
        <v>26</v>
      </c>
      <c r="B2" t="s">
        <v>764</v>
      </c>
      <c r="C2" t="s">
        <v>28</v>
      </c>
      <c r="D2" t="s">
        <v>765</v>
      </c>
      <c r="E2" t="s">
        <v>30</v>
      </c>
      <c r="F2" t="s">
        <v>31</v>
      </c>
      <c r="G2">
        <v>90266</v>
      </c>
      <c r="H2">
        <v>2900000</v>
      </c>
      <c r="I2">
        <v>5</v>
      </c>
      <c r="J2">
        <v>4.5</v>
      </c>
      <c r="K2">
        <v>3534</v>
      </c>
      <c r="L2">
        <v>5</v>
      </c>
      <c r="M2">
        <f t="shared" ref="M2:M65" si="0">ROUND(J2*2,0)/2</f>
        <v>4.5</v>
      </c>
      <c r="N2">
        <f>ROUND(K2/250,0)*250</f>
        <v>3500</v>
      </c>
      <c r="O2">
        <v>7499</v>
      </c>
      <c r="P2">
        <v>2017</v>
      </c>
      <c r="Q2">
        <v>224</v>
      </c>
      <c r="R2">
        <v>821</v>
      </c>
      <c r="T2" t="s">
        <v>32</v>
      </c>
      <c r="W2" t="s">
        <v>766</v>
      </c>
      <c r="X2" t="s">
        <v>34</v>
      </c>
      <c r="Y2" t="s">
        <v>767</v>
      </c>
      <c r="Z2" t="s">
        <v>36</v>
      </c>
      <c r="AA2" t="s">
        <v>37</v>
      </c>
      <c r="AB2">
        <v>33.886308399999997</v>
      </c>
      <c r="AC2">
        <v>-118.38335379999999</v>
      </c>
    </row>
    <row r="3" spans="1:29" x14ac:dyDescent="0.25">
      <c r="A3" t="s">
        <v>26</v>
      </c>
      <c r="B3" t="s">
        <v>89</v>
      </c>
      <c r="C3" t="s">
        <v>28</v>
      </c>
      <c r="D3" t="s">
        <v>90</v>
      </c>
      <c r="E3" t="s">
        <v>30</v>
      </c>
      <c r="F3" t="s">
        <v>31</v>
      </c>
      <c r="G3">
        <v>90266</v>
      </c>
      <c r="H3">
        <v>1850000</v>
      </c>
      <c r="I3">
        <v>2</v>
      </c>
      <c r="J3">
        <v>1.75</v>
      </c>
      <c r="K3">
        <v>1000</v>
      </c>
      <c r="L3">
        <v>2</v>
      </c>
      <c r="M3">
        <f t="shared" si="0"/>
        <v>2</v>
      </c>
      <c r="N3">
        <f t="shared" ref="N3:N66" si="1">ROUND(K3/250,0)*250</f>
        <v>1000</v>
      </c>
      <c r="O3">
        <v>1353</v>
      </c>
      <c r="P3">
        <v>1935</v>
      </c>
      <c r="Q3">
        <v>223</v>
      </c>
      <c r="R3">
        <v>1850</v>
      </c>
      <c r="T3" t="s">
        <v>32</v>
      </c>
      <c r="W3" t="s">
        <v>91</v>
      </c>
      <c r="X3" t="s">
        <v>34</v>
      </c>
      <c r="Y3" t="s">
        <v>92</v>
      </c>
      <c r="Z3" t="s">
        <v>36</v>
      </c>
      <c r="AA3" t="s">
        <v>37</v>
      </c>
      <c r="AB3">
        <v>33.884573000000003</v>
      </c>
      <c r="AC3">
        <v>-118.4096894</v>
      </c>
    </row>
    <row r="4" spans="1:29" x14ac:dyDescent="0.25">
      <c r="A4" t="s">
        <v>26</v>
      </c>
      <c r="B4" t="s">
        <v>93</v>
      </c>
      <c r="C4" t="s">
        <v>28</v>
      </c>
      <c r="D4" t="s">
        <v>94</v>
      </c>
      <c r="E4" t="s">
        <v>30</v>
      </c>
      <c r="F4" t="s">
        <v>31</v>
      </c>
      <c r="G4">
        <v>90266</v>
      </c>
      <c r="H4">
        <v>2500000</v>
      </c>
      <c r="I4">
        <v>5</v>
      </c>
      <c r="J4">
        <v>4.5</v>
      </c>
      <c r="K4">
        <v>3148</v>
      </c>
      <c r="L4">
        <v>5</v>
      </c>
      <c r="M4">
        <f t="shared" si="0"/>
        <v>4.5</v>
      </c>
      <c r="N4">
        <f t="shared" si="1"/>
        <v>3250</v>
      </c>
      <c r="O4">
        <v>4483</v>
      </c>
      <c r="P4">
        <v>2007</v>
      </c>
      <c r="Q4">
        <v>222</v>
      </c>
      <c r="R4">
        <v>794</v>
      </c>
      <c r="T4" t="s">
        <v>32</v>
      </c>
      <c r="W4" t="s">
        <v>95</v>
      </c>
      <c r="X4" t="s">
        <v>34</v>
      </c>
      <c r="Y4" t="s">
        <v>96</v>
      </c>
      <c r="Z4" t="s">
        <v>36</v>
      </c>
      <c r="AA4" t="s">
        <v>37</v>
      </c>
      <c r="AB4">
        <v>33.894918400000002</v>
      </c>
      <c r="AC4">
        <v>-118.3998206</v>
      </c>
    </row>
    <row r="5" spans="1:29" x14ac:dyDescent="0.25">
      <c r="A5" t="s">
        <v>26</v>
      </c>
      <c r="B5" t="s">
        <v>93</v>
      </c>
      <c r="C5" t="s">
        <v>28</v>
      </c>
      <c r="D5" t="s">
        <v>104</v>
      </c>
      <c r="E5" t="s">
        <v>30</v>
      </c>
      <c r="F5" t="s">
        <v>31</v>
      </c>
      <c r="G5">
        <v>90266</v>
      </c>
      <c r="H5">
        <v>1540000</v>
      </c>
      <c r="I5">
        <v>4</v>
      </c>
      <c r="J5">
        <v>2</v>
      </c>
      <c r="K5">
        <v>1300</v>
      </c>
      <c r="L5">
        <v>4</v>
      </c>
      <c r="M5">
        <f t="shared" si="0"/>
        <v>2</v>
      </c>
      <c r="N5">
        <f t="shared" si="1"/>
        <v>1250</v>
      </c>
      <c r="O5">
        <v>4642</v>
      </c>
      <c r="P5">
        <v>1956</v>
      </c>
      <c r="Q5">
        <v>222</v>
      </c>
      <c r="R5">
        <v>1185</v>
      </c>
      <c r="T5" t="s">
        <v>32</v>
      </c>
      <c r="W5" t="s">
        <v>105</v>
      </c>
      <c r="X5" t="s">
        <v>34</v>
      </c>
      <c r="Y5" t="s">
        <v>106</v>
      </c>
      <c r="Z5" t="s">
        <v>36</v>
      </c>
      <c r="AA5" t="s">
        <v>37</v>
      </c>
      <c r="AB5">
        <v>33.900475200000002</v>
      </c>
      <c r="AC5">
        <v>-118.3983145</v>
      </c>
    </row>
    <row r="6" spans="1:29" x14ac:dyDescent="0.25">
      <c r="A6" t="s">
        <v>26</v>
      </c>
      <c r="B6" t="s">
        <v>93</v>
      </c>
      <c r="C6" t="s">
        <v>28</v>
      </c>
      <c r="D6" t="s">
        <v>918</v>
      </c>
      <c r="E6" t="s">
        <v>30</v>
      </c>
      <c r="F6" t="s">
        <v>31</v>
      </c>
      <c r="G6">
        <v>90266</v>
      </c>
      <c r="H6">
        <v>1450000</v>
      </c>
      <c r="I6">
        <v>3</v>
      </c>
      <c r="J6">
        <v>1</v>
      </c>
      <c r="K6">
        <v>1007</v>
      </c>
      <c r="L6">
        <v>3</v>
      </c>
      <c r="M6">
        <f t="shared" si="0"/>
        <v>1</v>
      </c>
      <c r="N6">
        <f t="shared" si="1"/>
        <v>1000</v>
      </c>
      <c r="O6">
        <v>4486</v>
      </c>
      <c r="P6">
        <v>1952</v>
      </c>
      <c r="Q6">
        <v>222</v>
      </c>
      <c r="R6">
        <v>1440</v>
      </c>
      <c r="T6" t="s">
        <v>32</v>
      </c>
      <c r="W6" t="s">
        <v>919</v>
      </c>
      <c r="X6" t="s">
        <v>34</v>
      </c>
      <c r="Y6" t="s">
        <v>920</v>
      </c>
      <c r="Z6" t="s">
        <v>36</v>
      </c>
      <c r="AA6" t="s">
        <v>37</v>
      </c>
      <c r="AB6">
        <v>33.891719399999999</v>
      </c>
      <c r="AC6">
        <v>-118.39716919999999</v>
      </c>
    </row>
    <row r="7" spans="1:29" x14ac:dyDescent="0.25">
      <c r="A7" t="s">
        <v>26</v>
      </c>
      <c r="B7" t="s">
        <v>46</v>
      </c>
      <c r="C7" t="s">
        <v>28</v>
      </c>
      <c r="D7" t="s">
        <v>47</v>
      </c>
      <c r="E7" t="s">
        <v>30</v>
      </c>
      <c r="F7" t="s">
        <v>31</v>
      </c>
      <c r="G7">
        <v>90266</v>
      </c>
      <c r="H7">
        <v>1450000</v>
      </c>
      <c r="I7">
        <v>3</v>
      </c>
      <c r="J7">
        <v>2</v>
      </c>
      <c r="K7">
        <v>1761</v>
      </c>
      <c r="L7">
        <v>3</v>
      </c>
      <c r="M7">
        <f t="shared" si="0"/>
        <v>2</v>
      </c>
      <c r="N7">
        <f t="shared" si="1"/>
        <v>1750</v>
      </c>
      <c r="O7">
        <v>5629</v>
      </c>
      <c r="P7">
        <v>1950</v>
      </c>
      <c r="Q7">
        <v>221</v>
      </c>
      <c r="R7">
        <v>823</v>
      </c>
      <c r="T7" t="s">
        <v>32</v>
      </c>
      <c r="W7" t="s">
        <v>48</v>
      </c>
      <c r="X7" t="s">
        <v>34</v>
      </c>
      <c r="Y7" t="s">
        <v>49</v>
      </c>
      <c r="Z7" t="s">
        <v>36</v>
      </c>
      <c r="AA7" t="s">
        <v>37</v>
      </c>
      <c r="AB7">
        <v>33.889182300000002</v>
      </c>
      <c r="AC7">
        <v>-118.3814409</v>
      </c>
    </row>
    <row r="8" spans="1:29" x14ac:dyDescent="0.25">
      <c r="A8" t="s">
        <v>26</v>
      </c>
      <c r="B8" t="s">
        <v>229</v>
      </c>
      <c r="C8" t="s">
        <v>28</v>
      </c>
      <c r="D8" t="s">
        <v>230</v>
      </c>
      <c r="E8" t="s">
        <v>30</v>
      </c>
      <c r="F8" t="s">
        <v>31</v>
      </c>
      <c r="G8">
        <v>90266</v>
      </c>
      <c r="H8">
        <v>3800000</v>
      </c>
      <c r="I8">
        <v>2</v>
      </c>
      <c r="J8">
        <v>2.5</v>
      </c>
      <c r="K8">
        <v>3060</v>
      </c>
      <c r="L8">
        <v>2</v>
      </c>
      <c r="M8">
        <f t="shared" si="0"/>
        <v>2.5</v>
      </c>
      <c r="N8">
        <f t="shared" si="1"/>
        <v>3000</v>
      </c>
      <c r="O8">
        <v>5764</v>
      </c>
      <c r="P8">
        <v>1948</v>
      </c>
      <c r="Q8">
        <v>220</v>
      </c>
      <c r="R8">
        <v>1242</v>
      </c>
      <c r="T8" t="s">
        <v>32</v>
      </c>
      <c r="W8" t="s">
        <v>231</v>
      </c>
      <c r="X8" t="s">
        <v>34</v>
      </c>
      <c r="Y8" t="s">
        <v>232</v>
      </c>
      <c r="Z8" t="s">
        <v>36</v>
      </c>
      <c r="AA8" t="s">
        <v>37</v>
      </c>
      <c r="AB8">
        <v>33.881751999999999</v>
      </c>
      <c r="AC8">
        <v>-118.40050340000001</v>
      </c>
    </row>
    <row r="9" spans="1:29" x14ac:dyDescent="0.25">
      <c r="A9" t="s">
        <v>26</v>
      </c>
      <c r="B9" t="s">
        <v>504</v>
      </c>
      <c r="C9" t="s">
        <v>28</v>
      </c>
      <c r="D9" t="s">
        <v>505</v>
      </c>
      <c r="E9" t="s">
        <v>30</v>
      </c>
      <c r="F9" t="s">
        <v>31</v>
      </c>
      <c r="G9">
        <v>90266</v>
      </c>
      <c r="H9">
        <v>3435000</v>
      </c>
      <c r="I9">
        <v>5</v>
      </c>
      <c r="J9">
        <v>4.75</v>
      </c>
      <c r="K9">
        <v>3208</v>
      </c>
      <c r="L9">
        <v>5</v>
      </c>
      <c r="M9">
        <f t="shared" si="0"/>
        <v>5</v>
      </c>
      <c r="N9">
        <f t="shared" si="1"/>
        <v>3250</v>
      </c>
      <c r="O9">
        <v>4610</v>
      </c>
      <c r="P9">
        <v>2017</v>
      </c>
      <c r="Q9">
        <v>217</v>
      </c>
      <c r="R9">
        <v>1071</v>
      </c>
      <c r="T9" t="s">
        <v>32</v>
      </c>
      <c r="W9" t="s">
        <v>506</v>
      </c>
      <c r="X9" t="s">
        <v>34</v>
      </c>
      <c r="Y9" t="s">
        <v>507</v>
      </c>
      <c r="Z9" t="s">
        <v>36</v>
      </c>
      <c r="AA9" t="s">
        <v>37</v>
      </c>
      <c r="AB9">
        <v>33.896133800000001</v>
      </c>
      <c r="AC9">
        <v>-118.4023565</v>
      </c>
    </row>
    <row r="10" spans="1:29" x14ac:dyDescent="0.25">
      <c r="A10" t="s">
        <v>26</v>
      </c>
      <c r="B10" t="s">
        <v>42</v>
      </c>
      <c r="C10" t="s">
        <v>28</v>
      </c>
      <c r="D10" t="s">
        <v>43</v>
      </c>
      <c r="E10" t="s">
        <v>30</v>
      </c>
      <c r="F10" t="s">
        <v>31</v>
      </c>
      <c r="G10">
        <v>90266</v>
      </c>
      <c r="H10">
        <v>1650000</v>
      </c>
      <c r="I10">
        <v>3</v>
      </c>
      <c r="J10">
        <v>1.75</v>
      </c>
      <c r="K10">
        <v>1457</v>
      </c>
      <c r="L10">
        <v>3</v>
      </c>
      <c r="M10">
        <f t="shared" si="0"/>
        <v>2</v>
      </c>
      <c r="N10">
        <f t="shared" si="1"/>
        <v>1500</v>
      </c>
      <c r="O10">
        <v>4484</v>
      </c>
      <c r="P10">
        <v>1961</v>
      </c>
      <c r="Q10">
        <v>216</v>
      </c>
      <c r="R10">
        <v>1132</v>
      </c>
      <c r="T10" t="s">
        <v>32</v>
      </c>
      <c r="W10" t="s">
        <v>44</v>
      </c>
      <c r="X10" t="s">
        <v>34</v>
      </c>
      <c r="Y10" t="s">
        <v>45</v>
      </c>
      <c r="Z10" t="s">
        <v>36</v>
      </c>
      <c r="AA10" t="s">
        <v>37</v>
      </c>
      <c r="AB10">
        <v>33.895576400000003</v>
      </c>
      <c r="AC10">
        <v>-118.4037096</v>
      </c>
    </row>
    <row r="11" spans="1:29" x14ac:dyDescent="0.25">
      <c r="A11" t="s">
        <v>26</v>
      </c>
      <c r="B11" t="s">
        <v>911</v>
      </c>
      <c r="C11" t="s">
        <v>28</v>
      </c>
      <c r="D11" t="s">
        <v>912</v>
      </c>
      <c r="E11" t="s">
        <v>30</v>
      </c>
      <c r="F11" t="s">
        <v>31</v>
      </c>
      <c r="G11">
        <v>90266</v>
      </c>
      <c r="H11">
        <v>3799000</v>
      </c>
      <c r="I11">
        <v>3</v>
      </c>
      <c r="J11">
        <v>1</v>
      </c>
      <c r="K11">
        <v>1018</v>
      </c>
      <c r="L11">
        <v>3</v>
      </c>
      <c r="M11">
        <f t="shared" si="0"/>
        <v>1</v>
      </c>
      <c r="N11">
        <f t="shared" si="1"/>
        <v>1000</v>
      </c>
      <c r="O11">
        <v>2699</v>
      </c>
      <c r="P11">
        <v>1950</v>
      </c>
      <c r="Q11">
        <v>215</v>
      </c>
      <c r="R11">
        <v>3732</v>
      </c>
      <c r="T11" t="s">
        <v>32</v>
      </c>
      <c r="W11" t="s">
        <v>913</v>
      </c>
      <c r="X11" t="s">
        <v>34</v>
      </c>
      <c r="Y11" t="s">
        <v>914</v>
      </c>
      <c r="Z11" t="s">
        <v>36</v>
      </c>
      <c r="AA11" t="s">
        <v>37</v>
      </c>
      <c r="AB11">
        <v>33.883441400000002</v>
      </c>
      <c r="AC11">
        <v>-118.4074332</v>
      </c>
    </row>
    <row r="12" spans="1:29" x14ac:dyDescent="0.25">
      <c r="A12" t="s">
        <v>26</v>
      </c>
      <c r="B12" t="s">
        <v>911</v>
      </c>
      <c r="C12" t="s">
        <v>28</v>
      </c>
      <c r="D12" t="s">
        <v>947</v>
      </c>
      <c r="E12" t="s">
        <v>30</v>
      </c>
      <c r="F12" t="s">
        <v>31</v>
      </c>
      <c r="G12">
        <v>90266</v>
      </c>
      <c r="H12">
        <v>2010000</v>
      </c>
      <c r="I12">
        <v>4</v>
      </c>
      <c r="J12">
        <v>2.75</v>
      </c>
      <c r="K12">
        <v>2691</v>
      </c>
      <c r="L12">
        <v>4</v>
      </c>
      <c r="M12">
        <f t="shared" si="0"/>
        <v>3</v>
      </c>
      <c r="N12">
        <f t="shared" si="1"/>
        <v>2750</v>
      </c>
      <c r="O12">
        <v>4996</v>
      </c>
      <c r="P12">
        <v>1963</v>
      </c>
      <c r="Q12">
        <v>215</v>
      </c>
      <c r="R12">
        <v>747</v>
      </c>
      <c r="T12" t="s">
        <v>32</v>
      </c>
      <c r="W12" t="s">
        <v>948</v>
      </c>
      <c r="X12" t="s">
        <v>34</v>
      </c>
      <c r="Y12" t="s">
        <v>949</v>
      </c>
      <c r="Z12" t="s">
        <v>36</v>
      </c>
      <c r="AA12" t="s">
        <v>37</v>
      </c>
      <c r="AB12">
        <v>33.885848199999998</v>
      </c>
      <c r="AC12">
        <v>-118.39336830000001</v>
      </c>
    </row>
    <row r="13" spans="1:29" x14ac:dyDescent="0.25">
      <c r="A13" t="s">
        <v>26</v>
      </c>
      <c r="B13" t="s">
        <v>760</v>
      </c>
      <c r="C13" t="s">
        <v>28</v>
      </c>
      <c r="D13" t="s">
        <v>761</v>
      </c>
      <c r="E13" t="s">
        <v>30</v>
      </c>
      <c r="F13" t="s">
        <v>31</v>
      </c>
      <c r="G13">
        <v>90266</v>
      </c>
      <c r="H13">
        <v>1850000</v>
      </c>
      <c r="I13">
        <v>5</v>
      </c>
      <c r="J13">
        <v>2.5</v>
      </c>
      <c r="K13">
        <v>2350</v>
      </c>
      <c r="L13">
        <v>5</v>
      </c>
      <c r="M13">
        <f t="shared" si="0"/>
        <v>2.5</v>
      </c>
      <c r="N13">
        <f t="shared" si="1"/>
        <v>2250</v>
      </c>
      <c r="O13">
        <v>4640</v>
      </c>
      <c r="P13">
        <v>1966</v>
      </c>
      <c r="Q13">
        <v>214</v>
      </c>
      <c r="R13">
        <v>787</v>
      </c>
      <c r="T13" t="s">
        <v>32</v>
      </c>
      <c r="W13" t="s">
        <v>762</v>
      </c>
      <c r="X13" t="s">
        <v>34</v>
      </c>
      <c r="Y13" t="s">
        <v>763</v>
      </c>
      <c r="Z13" t="s">
        <v>36</v>
      </c>
      <c r="AA13" t="s">
        <v>37</v>
      </c>
      <c r="AB13">
        <v>33.8960157</v>
      </c>
      <c r="AC13">
        <v>-118.4041242</v>
      </c>
    </row>
    <row r="14" spans="1:29" x14ac:dyDescent="0.25">
      <c r="A14" t="s">
        <v>26</v>
      </c>
      <c r="B14" t="s">
        <v>70</v>
      </c>
      <c r="C14" t="s">
        <v>28</v>
      </c>
      <c r="D14" t="s">
        <v>71</v>
      </c>
      <c r="E14" t="s">
        <v>30</v>
      </c>
      <c r="F14" t="s">
        <v>31</v>
      </c>
      <c r="G14">
        <v>90266</v>
      </c>
      <c r="H14">
        <v>4100000</v>
      </c>
      <c r="I14">
        <v>6</v>
      </c>
      <c r="J14">
        <v>4.5</v>
      </c>
      <c r="K14">
        <v>3645</v>
      </c>
      <c r="L14">
        <v>6</v>
      </c>
      <c r="M14">
        <f t="shared" si="0"/>
        <v>4.5</v>
      </c>
      <c r="N14">
        <f t="shared" si="1"/>
        <v>3750</v>
      </c>
      <c r="O14">
        <v>5964</v>
      </c>
      <c r="P14">
        <v>2012</v>
      </c>
      <c r="Q14">
        <v>213</v>
      </c>
      <c r="R14">
        <v>1125</v>
      </c>
      <c r="T14" t="s">
        <v>32</v>
      </c>
      <c r="W14" t="s">
        <v>72</v>
      </c>
      <c r="X14" t="s">
        <v>34</v>
      </c>
      <c r="Y14" t="s">
        <v>73</v>
      </c>
      <c r="Z14" t="s">
        <v>36</v>
      </c>
      <c r="AA14" t="s">
        <v>37</v>
      </c>
      <c r="AB14">
        <v>33.891138099999999</v>
      </c>
      <c r="AC14">
        <v>-118.4040507</v>
      </c>
    </row>
    <row r="15" spans="1:29" x14ac:dyDescent="0.25">
      <c r="A15" t="s">
        <v>26</v>
      </c>
      <c r="B15" t="s">
        <v>70</v>
      </c>
      <c r="C15" t="s">
        <v>28</v>
      </c>
      <c r="D15" t="s">
        <v>97</v>
      </c>
      <c r="E15" t="s">
        <v>30</v>
      </c>
      <c r="F15" t="s">
        <v>31</v>
      </c>
      <c r="G15">
        <v>90266</v>
      </c>
      <c r="H15">
        <v>2850000</v>
      </c>
      <c r="I15">
        <v>5</v>
      </c>
      <c r="J15">
        <v>4</v>
      </c>
      <c r="K15">
        <v>3280</v>
      </c>
      <c r="L15">
        <v>5</v>
      </c>
      <c r="M15">
        <f t="shared" si="0"/>
        <v>4</v>
      </c>
      <c r="N15">
        <f t="shared" si="1"/>
        <v>3250</v>
      </c>
      <c r="O15">
        <v>4450</v>
      </c>
      <c r="P15">
        <v>2006</v>
      </c>
      <c r="Q15">
        <v>213</v>
      </c>
      <c r="R15">
        <v>869</v>
      </c>
      <c r="T15" t="s">
        <v>32</v>
      </c>
      <c r="W15" t="s">
        <v>98</v>
      </c>
      <c r="X15" t="s">
        <v>34</v>
      </c>
      <c r="Y15" t="s">
        <v>99</v>
      </c>
      <c r="Z15" t="s">
        <v>36</v>
      </c>
      <c r="AA15" t="s">
        <v>37</v>
      </c>
      <c r="AB15">
        <v>33.895026100000003</v>
      </c>
      <c r="AC15">
        <v>-118.40017640000001</v>
      </c>
    </row>
    <row r="16" spans="1:29" x14ac:dyDescent="0.25">
      <c r="A16" t="s">
        <v>26</v>
      </c>
      <c r="B16" t="s">
        <v>100</v>
      </c>
      <c r="C16" t="s">
        <v>28</v>
      </c>
      <c r="D16" t="s">
        <v>101</v>
      </c>
      <c r="E16" t="s">
        <v>30</v>
      </c>
      <c r="F16" t="s">
        <v>31</v>
      </c>
      <c r="G16">
        <v>90266</v>
      </c>
      <c r="H16">
        <v>1575000</v>
      </c>
      <c r="I16">
        <v>3</v>
      </c>
      <c r="J16">
        <v>2</v>
      </c>
      <c r="K16">
        <v>1962</v>
      </c>
      <c r="L16">
        <v>3</v>
      </c>
      <c r="M16">
        <f t="shared" si="0"/>
        <v>2</v>
      </c>
      <c r="N16">
        <f t="shared" si="1"/>
        <v>2000</v>
      </c>
      <c r="O16">
        <v>1771</v>
      </c>
      <c r="P16">
        <v>1951</v>
      </c>
      <c r="Q16">
        <v>209</v>
      </c>
      <c r="R16">
        <v>803</v>
      </c>
      <c r="T16" t="s">
        <v>32</v>
      </c>
      <c r="W16" t="s">
        <v>102</v>
      </c>
      <c r="X16" t="s">
        <v>34</v>
      </c>
      <c r="Y16" t="s">
        <v>103</v>
      </c>
      <c r="Z16" t="s">
        <v>36</v>
      </c>
      <c r="AA16" t="s">
        <v>37</v>
      </c>
      <c r="AB16">
        <v>33.882222800000001</v>
      </c>
      <c r="AC16">
        <v>-118.4077532</v>
      </c>
    </row>
    <row r="17" spans="1:29" x14ac:dyDescent="0.25">
      <c r="A17" t="s">
        <v>26</v>
      </c>
      <c r="B17" t="s">
        <v>100</v>
      </c>
      <c r="C17" t="s">
        <v>28</v>
      </c>
      <c r="D17" t="s">
        <v>904</v>
      </c>
      <c r="E17" t="s">
        <v>30</v>
      </c>
      <c r="F17" t="s">
        <v>31</v>
      </c>
      <c r="G17">
        <v>90266</v>
      </c>
      <c r="H17">
        <v>2150000</v>
      </c>
      <c r="I17">
        <v>3</v>
      </c>
      <c r="J17">
        <v>3</v>
      </c>
      <c r="K17">
        <v>2062</v>
      </c>
      <c r="L17">
        <v>3</v>
      </c>
      <c r="M17">
        <f t="shared" si="0"/>
        <v>3</v>
      </c>
      <c r="N17">
        <f t="shared" si="1"/>
        <v>2000</v>
      </c>
      <c r="O17">
        <v>4848</v>
      </c>
      <c r="P17">
        <v>1949</v>
      </c>
      <c r="Q17">
        <v>209</v>
      </c>
      <c r="R17">
        <v>1043</v>
      </c>
      <c r="T17" t="s">
        <v>32</v>
      </c>
      <c r="W17" t="s">
        <v>905</v>
      </c>
      <c r="X17" t="s">
        <v>173</v>
      </c>
      <c r="Y17" t="s">
        <v>906</v>
      </c>
      <c r="Z17" t="s">
        <v>36</v>
      </c>
      <c r="AA17" t="s">
        <v>37</v>
      </c>
      <c r="AB17">
        <v>33.900458</v>
      </c>
      <c r="AC17">
        <v>-118.40373599999999</v>
      </c>
    </row>
    <row r="18" spans="1:29" x14ac:dyDescent="0.25">
      <c r="A18" t="s">
        <v>26</v>
      </c>
      <c r="B18" t="s">
        <v>907</v>
      </c>
      <c r="C18" t="s">
        <v>28</v>
      </c>
      <c r="D18" t="s">
        <v>908</v>
      </c>
      <c r="E18" t="s">
        <v>30</v>
      </c>
      <c r="F18" t="s">
        <v>31</v>
      </c>
      <c r="G18">
        <v>90266</v>
      </c>
      <c r="H18">
        <v>2730000</v>
      </c>
      <c r="I18">
        <v>4</v>
      </c>
      <c r="J18">
        <v>4</v>
      </c>
      <c r="K18">
        <v>2959</v>
      </c>
      <c r="L18">
        <v>4</v>
      </c>
      <c r="M18">
        <f t="shared" si="0"/>
        <v>4</v>
      </c>
      <c r="N18">
        <f t="shared" si="1"/>
        <v>3000</v>
      </c>
      <c r="O18">
        <v>3998</v>
      </c>
      <c r="P18">
        <v>1990</v>
      </c>
      <c r="Q18">
        <v>208</v>
      </c>
      <c r="R18">
        <v>923</v>
      </c>
      <c r="T18" t="s">
        <v>32</v>
      </c>
      <c r="W18" t="s">
        <v>909</v>
      </c>
      <c r="X18" t="s">
        <v>34</v>
      </c>
      <c r="Y18" t="s">
        <v>910</v>
      </c>
      <c r="Z18" t="s">
        <v>36</v>
      </c>
      <c r="AA18" t="s">
        <v>37</v>
      </c>
      <c r="AB18">
        <v>33.879599399999996</v>
      </c>
      <c r="AC18">
        <v>-118.3989476</v>
      </c>
    </row>
    <row r="19" spans="1:29" x14ac:dyDescent="0.25">
      <c r="A19" t="s">
        <v>26</v>
      </c>
      <c r="B19" t="s">
        <v>907</v>
      </c>
      <c r="C19" t="s">
        <v>28</v>
      </c>
      <c r="D19" t="s">
        <v>915</v>
      </c>
      <c r="E19" t="s">
        <v>30</v>
      </c>
      <c r="F19" t="s">
        <v>31</v>
      </c>
      <c r="G19">
        <v>90266</v>
      </c>
      <c r="H19">
        <v>3150000</v>
      </c>
      <c r="I19">
        <v>5</v>
      </c>
      <c r="J19">
        <v>3.5</v>
      </c>
      <c r="K19">
        <v>3540</v>
      </c>
      <c r="L19">
        <v>5</v>
      </c>
      <c r="M19">
        <f t="shared" si="0"/>
        <v>3.5</v>
      </c>
      <c r="N19">
        <f t="shared" si="1"/>
        <v>3500</v>
      </c>
      <c r="O19">
        <v>4778</v>
      </c>
      <c r="P19">
        <v>1995</v>
      </c>
      <c r="Q19">
        <v>208</v>
      </c>
      <c r="R19">
        <v>890</v>
      </c>
      <c r="T19" t="s">
        <v>32</v>
      </c>
      <c r="W19" t="s">
        <v>916</v>
      </c>
      <c r="X19" t="s">
        <v>34</v>
      </c>
      <c r="Y19" t="s">
        <v>917</v>
      </c>
      <c r="Z19" t="s">
        <v>36</v>
      </c>
      <c r="AA19" t="s">
        <v>37</v>
      </c>
      <c r="AB19">
        <v>33.898028099999998</v>
      </c>
      <c r="AC19">
        <v>-118.4087765</v>
      </c>
    </row>
    <row r="20" spans="1:29" x14ac:dyDescent="0.25">
      <c r="A20" t="s">
        <v>26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>
        <v>90266</v>
      </c>
      <c r="H20">
        <v>2300000</v>
      </c>
      <c r="I20">
        <v>3</v>
      </c>
      <c r="J20">
        <v>2</v>
      </c>
      <c r="K20">
        <v>1582</v>
      </c>
      <c r="L20">
        <v>3</v>
      </c>
      <c r="M20">
        <f t="shared" si="0"/>
        <v>2</v>
      </c>
      <c r="N20">
        <f t="shared" si="1"/>
        <v>1500</v>
      </c>
      <c r="O20">
        <v>3012</v>
      </c>
      <c r="P20">
        <v>1953</v>
      </c>
      <c r="Q20">
        <v>207</v>
      </c>
      <c r="R20">
        <v>1454</v>
      </c>
      <c r="T20" t="s">
        <v>32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  <c r="AB20">
        <v>33.894463799999997</v>
      </c>
      <c r="AC20">
        <v>-118.41019609999999</v>
      </c>
    </row>
    <row r="21" spans="1:29" x14ac:dyDescent="0.25">
      <c r="A21" t="s">
        <v>26</v>
      </c>
      <c r="B21" t="s">
        <v>155</v>
      </c>
      <c r="C21" t="s">
        <v>28</v>
      </c>
      <c r="D21" t="s">
        <v>156</v>
      </c>
      <c r="E21" t="s">
        <v>30</v>
      </c>
      <c r="F21" t="s">
        <v>31</v>
      </c>
      <c r="G21">
        <v>90266</v>
      </c>
      <c r="H21">
        <v>1140000</v>
      </c>
      <c r="I21">
        <v>2</v>
      </c>
      <c r="J21">
        <v>1</v>
      </c>
      <c r="K21">
        <v>880</v>
      </c>
      <c r="L21">
        <v>2</v>
      </c>
      <c r="M21">
        <f t="shared" si="0"/>
        <v>1</v>
      </c>
      <c r="N21">
        <f t="shared" si="1"/>
        <v>1000</v>
      </c>
      <c r="O21">
        <v>3695</v>
      </c>
      <c r="P21">
        <v>1956</v>
      </c>
      <c r="Q21">
        <v>206</v>
      </c>
      <c r="R21">
        <v>1295</v>
      </c>
      <c r="T21" t="s">
        <v>32</v>
      </c>
      <c r="W21" t="s">
        <v>157</v>
      </c>
      <c r="X21" t="s">
        <v>34</v>
      </c>
      <c r="Y21" t="s">
        <v>158</v>
      </c>
      <c r="Z21" t="s">
        <v>36</v>
      </c>
      <c r="AA21" t="s">
        <v>37</v>
      </c>
      <c r="AB21">
        <v>33.901572999999999</v>
      </c>
      <c r="AC21">
        <v>-118.40633630000001</v>
      </c>
    </row>
    <row r="22" spans="1:29" x14ac:dyDescent="0.25">
      <c r="A22" t="s">
        <v>26</v>
      </c>
      <c r="B22" t="s">
        <v>829</v>
      </c>
      <c r="C22" t="s">
        <v>28</v>
      </c>
      <c r="D22" t="s">
        <v>830</v>
      </c>
      <c r="E22" t="s">
        <v>30</v>
      </c>
      <c r="F22" t="s">
        <v>31</v>
      </c>
      <c r="G22">
        <v>90266</v>
      </c>
      <c r="H22">
        <v>1425000</v>
      </c>
      <c r="I22">
        <v>3</v>
      </c>
      <c r="J22">
        <v>2</v>
      </c>
      <c r="K22">
        <v>1745</v>
      </c>
      <c r="L22">
        <v>3</v>
      </c>
      <c r="M22">
        <f t="shared" si="0"/>
        <v>2</v>
      </c>
      <c r="N22">
        <f t="shared" si="1"/>
        <v>1750</v>
      </c>
      <c r="O22">
        <v>6506</v>
      </c>
      <c r="P22">
        <v>1947</v>
      </c>
      <c r="Q22">
        <v>231</v>
      </c>
      <c r="R22">
        <v>817</v>
      </c>
      <c r="T22" t="s">
        <v>32</v>
      </c>
      <c r="W22" t="s">
        <v>831</v>
      </c>
      <c r="X22" t="s">
        <v>34</v>
      </c>
      <c r="Y22" t="s">
        <v>832</v>
      </c>
      <c r="Z22" t="s">
        <v>36</v>
      </c>
      <c r="AA22" t="s">
        <v>37</v>
      </c>
      <c r="AB22">
        <v>33.886724200000003</v>
      </c>
      <c r="AC22">
        <v>-118.38614320000001</v>
      </c>
    </row>
    <row r="23" spans="1:29" x14ac:dyDescent="0.25">
      <c r="A23" t="s">
        <v>26</v>
      </c>
      <c r="B23" t="s">
        <v>345</v>
      </c>
      <c r="C23" t="s">
        <v>28</v>
      </c>
      <c r="D23" t="s">
        <v>346</v>
      </c>
      <c r="E23" t="s">
        <v>30</v>
      </c>
      <c r="F23" t="s">
        <v>31</v>
      </c>
      <c r="G23">
        <v>90266</v>
      </c>
      <c r="H23">
        <v>2462000</v>
      </c>
      <c r="I23">
        <v>3</v>
      </c>
      <c r="J23">
        <v>3.25</v>
      </c>
      <c r="K23">
        <v>3072</v>
      </c>
      <c r="L23">
        <v>3</v>
      </c>
      <c r="M23">
        <f t="shared" si="0"/>
        <v>3.5</v>
      </c>
      <c r="N23">
        <f t="shared" si="1"/>
        <v>3000</v>
      </c>
      <c r="O23">
        <v>4727</v>
      </c>
      <c r="P23">
        <v>1981</v>
      </c>
      <c r="Q23">
        <v>230</v>
      </c>
      <c r="R23">
        <v>801</v>
      </c>
      <c r="T23" t="s">
        <v>32</v>
      </c>
      <c r="W23" t="s">
        <v>347</v>
      </c>
      <c r="X23" t="s">
        <v>34</v>
      </c>
      <c r="Y23" t="s">
        <v>348</v>
      </c>
      <c r="Z23" t="s">
        <v>36</v>
      </c>
      <c r="AA23" t="s">
        <v>37</v>
      </c>
      <c r="AB23">
        <v>33.899695600000001</v>
      </c>
      <c r="AC23">
        <v>-118.4095451</v>
      </c>
    </row>
    <row r="24" spans="1:29" x14ac:dyDescent="0.25">
      <c r="A24" t="s">
        <v>26</v>
      </c>
      <c r="B24" t="s">
        <v>345</v>
      </c>
      <c r="C24" t="s">
        <v>28</v>
      </c>
      <c r="D24" t="s">
        <v>661</v>
      </c>
      <c r="E24" t="s">
        <v>30</v>
      </c>
      <c r="F24" t="s">
        <v>31</v>
      </c>
      <c r="G24">
        <v>90266</v>
      </c>
      <c r="H24">
        <v>1849000</v>
      </c>
      <c r="I24">
        <v>3</v>
      </c>
      <c r="J24">
        <v>2</v>
      </c>
      <c r="K24">
        <v>1645</v>
      </c>
      <c r="L24">
        <v>3</v>
      </c>
      <c r="M24">
        <f t="shared" si="0"/>
        <v>2</v>
      </c>
      <c r="N24">
        <f t="shared" si="1"/>
        <v>1750</v>
      </c>
      <c r="O24">
        <v>7501</v>
      </c>
      <c r="P24">
        <v>1953</v>
      </c>
      <c r="Q24">
        <v>230</v>
      </c>
      <c r="R24">
        <v>1124</v>
      </c>
      <c r="T24" t="s">
        <v>32</v>
      </c>
      <c r="W24" t="s">
        <v>662</v>
      </c>
      <c r="X24" t="s">
        <v>34</v>
      </c>
      <c r="Y24" t="s">
        <v>663</v>
      </c>
      <c r="Z24" t="s">
        <v>36</v>
      </c>
      <c r="AA24" t="s">
        <v>37</v>
      </c>
      <c r="AB24">
        <v>33.881599299999998</v>
      </c>
      <c r="AC24">
        <v>-118.3844828</v>
      </c>
    </row>
    <row r="25" spans="1:29" x14ac:dyDescent="0.25">
      <c r="A25" t="s">
        <v>26</v>
      </c>
      <c r="B25" t="s">
        <v>867</v>
      </c>
      <c r="C25" t="s">
        <v>28</v>
      </c>
      <c r="D25" t="s">
        <v>868</v>
      </c>
      <c r="E25" t="s">
        <v>30</v>
      </c>
      <c r="F25" t="s">
        <v>31</v>
      </c>
      <c r="G25">
        <v>90266</v>
      </c>
      <c r="H25">
        <v>1650000</v>
      </c>
      <c r="I25">
        <v>3</v>
      </c>
      <c r="J25">
        <v>1.75</v>
      </c>
      <c r="K25">
        <v>1688</v>
      </c>
      <c r="L25">
        <v>3</v>
      </c>
      <c r="M25">
        <f t="shared" si="0"/>
        <v>2</v>
      </c>
      <c r="N25">
        <f t="shared" si="1"/>
        <v>1750</v>
      </c>
      <c r="O25">
        <v>5357</v>
      </c>
      <c r="P25">
        <v>1948</v>
      </c>
      <c r="Q25">
        <v>229</v>
      </c>
      <c r="R25">
        <v>977</v>
      </c>
      <c r="T25" t="s">
        <v>32</v>
      </c>
      <c r="W25" t="s">
        <v>869</v>
      </c>
      <c r="X25" t="s">
        <v>34</v>
      </c>
      <c r="Y25" t="s">
        <v>870</v>
      </c>
      <c r="Z25" t="s">
        <v>36</v>
      </c>
      <c r="AA25" t="s">
        <v>37</v>
      </c>
      <c r="AB25">
        <v>33.892659000000002</v>
      </c>
      <c r="AC25">
        <v>-118.3934599</v>
      </c>
    </row>
    <row r="26" spans="1:29" x14ac:dyDescent="0.25">
      <c r="A26" t="s">
        <v>26</v>
      </c>
      <c r="B26" t="s">
        <v>664</v>
      </c>
      <c r="C26" t="s">
        <v>28</v>
      </c>
      <c r="D26" t="s">
        <v>665</v>
      </c>
      <c r="E26" t="s">
        <v>30</v>
      </c>
      <c r="F26" t="s">
        <v>31</v>
      </c>
      <c r="G26">
        <v>90266</v>
      </c>
      <c r="H26">
        <v>2900000</v>
      </c>
      <c r="I26">
        <v>4</v>
      </c>
      <c r="J26">
        <v>3.5</v>
      </c>
      <c r="K26">
        <v>3990</v>
      </c>
      <c r="L26">
        <v>4</v>
      </c>
      <c r="M26">
        <f t="shared" si="0"/>
        <v>3.5</v>
      </c>
      <c r="N26">
        <f t="shared" si="1"/>
        <v>4000</v>
      </c>
      <c r="O26">
        <v>5753</v>
      </c>
      <c r="P26">
        <v>1998</v>
      </c>
      <c r="Q26">
        <v>228</v>
      </c>
      <c r="R26">
        <v>727</v>
      </c>
      <c r="T26" t="s">
        <v>32</v>
      </c>
      <c r="W26" t="s">
        <v>666</v>
      </c>
      <c r="X26" t="s">
        <v>34</v>
      </c>
      <c r="Y26" t="s">
        <v>667</v>
      </c>
      <c r="Z26" t="s">
        <v>36</v>
      </c>
      <c r="AA26" t="s">
        <v>37</v>
      </c>
      <c r="AB26">
        <v>33.892280800000002</v>
      </c>
      <c r="AC26">
        <v>-118.40675450000001</v>
      </c>
    </row>
    <row r="27" spans="1:29" x14ac:dyDescent="0.25">
      <c r="A27" t="s">
        <v>26</v>
      </c>
      <c r="B27" t="s">
        <v>664</v>
      </c>
      <c r="C27" t="s">
        <v>28</v>
      </c>
      <c r="D27" t="s">
        <v>668</v>
      </c>
      <c r="E27" t="s">
        <v>30</v>
      </c>
      <c r="F27" t="s">
        <v>31</v>
      </c>
      <c r="G27">
        <v>90266</v>
      </c>
      <c r="H27">
        <v>1760000</v>
      </c>
      <c r="I27">
        <v>3</v>
      </c>
      <c r="J27">
        <v>2</v>
      </c>
      <c r="K27">
        <v>1592</v>
      </c>
      <c r="L27">
        <v>3</v>
      </c>
      <c r="M27">
        <f t="shared" si="0"/>
        <v>2</v>
      </c>
      <c r="N27">
        <f t="shared" si="1"/>
        <v>1500</v>
      </c>
      <c r="O27">
        <v>5394</v>
      </c>
      <c r="P27">
        <v>1950</v>
      </c>
      <c r="Q27">
        <v>228</v>
      </c>
      <c r="R27">
        <v>1106</v>
      </c>
      <c r="T27" t="s">
        <v>32</v>
      </c>
      <c r="W27" t="s">
        <v>669</v>
      </c>
      <c r="X27" t="s">
        <v>34</v>
      </c>
      <c r="Y27" t="s">
        <v>670</v>
      </c>
      <c r="Z27" t="s">
        <v>36</v>
      </c>
      <c r="AA27" t="s">
        <v>37</v>
      </c>
      <c r="AB27">
        <v>33.893396699999997</v>
      </c>
      <c r="AC27">
        <v>-118.3811417</v>
      </c>
    </row>
    <row r="28" spans="1:29" x14ac:dyDescent="0.25">
      <c r="A28" t="s">
        <v>26</v>
      </c>
      <c r="B28" t="s">
        <v>664</v>
      </c>
      <c r="C28" t="s">
        <v>28</v>
      </c>
      <c r="D28" t="s">
        <v>826</v>
      </c>
      <c r="E28" t="s">
        <v>30</v>
      </c>
      <c r="F28" t="s">
        <v>31</v>
      </c>
      <c r="G28">
        <v>90266</v>
      </c>
      <c r="H28">
        <v>1355000</v>
      </c>
      <c r="I28">
        <v>2</v>
      </c>
      <c r="J28">
        <v>1</v>
      </c>
      <c r="K28">
        <v>918</v>
      </c>
      <c r="L28">
        <v>2</v>
      </c>
      <c r="M28">
        <f t="shared" si="0"/>
        <v>1</v>
      </c>
      <c r="N28">
        <f t="shared" si="1"/>
        <v>1000</v>
      </c>
      <c r="O28">
        <v>5808</v>
      </c>
      <c r="P28">
        <v>1950</v>
      </c>
      <c r="Q28">
        <v>228</v>
      </c>
      <c r="R28">
        <v>1476</v>
      </c>
      <c r="T28" t="s">
        <v>32</v>
      </c>
      <c r="W28" t="s">
        <v>827</v>
      </c>
      <c r="X28" t="s">
        <v>34</v>
      </c>
      <c r="Y28" t="s">
        <v>828</v>
      </c>
      <c r="Z28" t="s">
        <v>36</v>
      </c>
      <c r="AA28" t="s">
        <v>37</v>
      </c>
      <c r="AB28">
        <v>33.892046999999998</v>
      </c>
      <c r="AC28">
        <v>-118.3823493</v>
      </c>
    </row>
    <row r="29" spans="1:29" x14ac:dyDescent="0.25">
      <c r="A29" t="s">
        <v>26</v>
      </c>
      <c r="B29" t="s">
        <v>221</v>
      </c>
      <c r="C29" t="s">
        <v>28</v>
      </c>
      <c r="D29" t="s">
        <v>222</v>
      </c>
      <c r="E29" t="s">
        <v>30</v>
      </c>
      <c r="F29" t="s">
        <v>31</v>
      </c>
      <c r="G29">
        <v>90266</v>
      </c>
      <c r="H29">
        <v>1399000</v>
      </c>
      <c r="I29">
        <v>2</v>
      </c>
      <c r="J29">
        <v>1.5</v>
      </c>
      <c r="K29">
        <v>1189</v>
      </c>
      <c r="L29">
        <v>2</v>
      </c>
      <c r="M29">
        <f t="shared" si="0"/>
        <v>1.5</v>
      </c>
      <c r="N29">
        <f t="shared" si="1"/>
        <v>1250</v>
      </c>
      <c r="O29">
        <v>1353</v>
      </c>
      <c r="P29">
        <v>1952</v>
      </c>
      <c r="Q29">
        <v>101</v>
      </c>
      <c r="R29">
        <v>1177</v>
      </c>
      <c r="T29" t="s">
        <v>32</v>
      </c>
      <c r="W29" t="s">
        <v>223</v>
      </c>
      <c r="X29" t="s">
        <v>34</v>
      </c>
      <c r="Y29" t="s">
        <v>224</v>
      </c>
      <c r="Z29" t="s">
        <v>36</v>
      </c>
      <c r="AA29" t="s">
        <v>37</v>
      </c>
      <c r="AB29">
        <v>33.898479000000002</v>
      </c>
      <c r="AC29">
        <v>-118.415136</v>
      </c>
    </row>
    <row r="30" spans="1:29" x14ac:dyDescent="0.25">
      <c r="A30" t="s">
        <v>26</v>
      </c>
      <c r="B30" t="s">
        <v>532</v>
      </c>
      <c r="C30" t="s">
        <v>28</v>
      </c>
      <c r="D30" t="s">
        <v>533</v>
      </c>
      <c r="E30" t="s">
        <v>30</v>
      </c>
      <c r="F30" t="s">
        <v>31</v>
      </c>
      <c r="G30">
        <v>90266</v>
      </c>
      <c r="H30">
        <v>2230000</v>
      </c>
      <c r="I30">
        <v>2</v>
      </c>
      <c r="J30">
        <v>1</v>
      </c>
      <c r="K30">
        <v>846</v>
      </c>
      <c r="L30">
        <v>2</v>
      </c>
      <c r="M30">
        <f t="shared" si="0"/>
        <v>1</v>
      </c>
      <c r="N30">
        <f t="shared" si="1"/>
        <v>750</v>
      </c>
      <c r="O30">
        <v>3357</v>
      </c>
      <c r="P30">
        <v>1948</v>
      </c>
      <c r="Q30">
        <v>111</v>
      </c>
      <c r="R30">
        <v>2636</v>
      </c>
      <c r="T30" t="s">
        <v>32</v>
      </c>
      <c r="W30" t="s">
        <v>534</v>
      </c>
      <c r="X30" t="s">
        <v>34</v>
      </c>
      <c r="Y30" t="s">
        <v>535</v>
      </c>
      <c r="Z30" t="s">
        <v>36</v>
      </c>
      <c r="AA30" t="s">
        <v>37</v>
      </c>
      <c r="AB30">
        <v>33.893083799999999</v>
      </c>
      <c r="AC30">
        <v>-118.4113401</v>
      </c>
    </row>
    <row r="31" spans="1:29" x14ac:dyDescent="0.25">
      <c r="A31" t="s">
        <v>26</v>
      </c>
      <c r="B31" t="s">
        <v>487</v>
      </c>
      <c r="C31" t="s">
        <v>28</v>
      </c>
      <c r="D31" t="s">
        <v>488</v>
      </c>
      <c r="E31" t="s">
        <v>30</v>
      </c>
      <c r="F31" t="s">
        <v>31</v>
      </c>
      <c r="G31">
        <v>90266</v>
      </c>
      <c r="H31">
        <v>2650000</v>
      </c>
      <c r="I31">
        <v>4</v>
      </c>
      <c r="J31">
        <v>2</v>
      </c>
      <c r="K31">
        <v>2017</v>
      </c>
      <c r="L31">
        <v>4</v>
      </c>
      <c r="M31">
        <f t="shared" si="0"/>
        <v>2</v>
      </c>
      <c r="N31">
        <f t="shared" si="1"/>
        <v>2000</v>
      </c>
      <c r="O31">
        <v>5007</v>
      </c>
      <c r="P31">
        <v>1960</v>
      </c>
      <c r="Q31">
        <v>97</v>
      </c>
      <c r="R31">
        <v>1314</v>
      </c>
      <c r="T31" t="s">
        <v>32</v>
      </c>
      <c r="W31" t="s">
        <v>489</v>
      </c>
      <c r="X31" t="s">
        <v>34</v>
      </c>
      <c r="Y31" t="s">
        <v>490</v>
      </c>
      <c r="Z31" t="s">
        <v>36</v>
      </c>
      <c r="AA31" t="s">
        <v>37</v>
      </c>
      <c r="AB31">
        <v>33.890022999999999</v>
      </c>
      <c r="AC31">
        <v>-118.40660200000001</v>
      </c>
    </row>
    <row r="32" spans="1:29" x14ac:dyDescent="0.25">
      <c r="A32" t="s">
        <v>26</v>
      </c>
      <c r="B32" t="s">
        <v>476</v>
      </c>
      <c r="C32" t="s">
        <v>28</v>
      </c>
      <c r="D32" t="s">
        <v>477</v>
      </c>
      <c r="E32" t="s">
        <v>30</v>
      </c>
      <c r="F32" t="s">
        <v>31</v>
      </c>
      <c r="G32">
        <v>90266</v>
      </c>
      <c r="H32">
        <v>2120000</v>
      </c>
      <c r="I32">
        <v>4</v>
      </c>
      <c r="J32">
        <v>3</v>
      </c>
      <c r="K32">
        <v>2865</v>
      </c>
      <c r="L32">
        <v>4</v>
      </c>
      <c r="M32">
        <f t="shared" si="0"/>
        <v>3</v>
      </c>
      <c r="N32">
        <f t="shared" si="1"/>
        <v>2750</v>
      </c>
      <c r="O32">
        <v>7455</v>
      </c>
      <c r="P32">
        <v>1963</v>
      </c>
      <c r="Q32">
        <v>94</v>
      </c>
      <c r="R32">
        <v>740</v>
      </c>
      <c r="T32" t="s">
        <v>32</v>
      </c>
      <c r="W32" t="s">
        <v>478</v>
      </c>
      <c r="X32" t="s">
        <v>34</v>
      </c>
      <c r="Y32" t="s">
        <v>479</v>
      </c>
      <c r="Z32" t="s">
        <v>36</v>
      </c>
      <c r="AA32" t="s">
        <v>37</v>
      </c>
      <c r="AB32">
        <v>33.881120500000002</v>
      </c>
      <c r="AC32">
        <v>-118.3831843</v>
      </c>
    </row>
    <row r="33" spans="1:29" x14ac:dyDescent="0.25">
      <c r="A33" t="s">
        <v>26</v>
      </c>
      <c r="B33" t="s">
        <v>476</v>
      </c>
      <c r="C33" t="s">
        <v>28</v>
      </c>
      <c r="D33" t="s">
        <v>484</v>
      </c>
      <c r="E33" t="s">
        <v>30</v>
      </c>
      <c r="F33" t="s">
        <v>31</v>
      </c>
      <c r="G33">
        <v>90266</v>
      </c>
      <c r="H33">
        <v>2850000</v>
      </c>
      <c r="I33">
        <v>5</v>
      </c>
      <c r="J33">
        <v>5.5</v>
      </c>
      <c r="K33">
        <v>3120</v>
      </c>
      <c r="L33">
        <v>5</v>
      </c>
      <c r="M33">
        <f t="shared" si="0"/>
        <v>5.5</v>
      </c>
      <c r="N33">
        <f t="shared" si="1"/>
        <v>3000</v>
      </c>
      <c r="O33">
        <v>4484</v>
      </c>
      <c r="P33">
        <v>2017</v>
      </c>
      <c r="Q33">
        <v>94</v>
      </c>
      <c r="R33">
        <v>913</v>
      </c>
      <c r="T33" t="s">
        <v>32</v>
      </c>
      <c r="W33" t="s">
        <v>485</v>
      </c>
      <c r="X33" t="s">
        <v>68</v>
      </c>
      <c r="Y33" t="s">
        <v>486</v>
      </c>
      <c r="Z33" t="s">
        <v>36</v>
      </c>
      <c r="AA33" t="s">
        <v>37</v>
      </c>
      <c r="AB33">
        <v>33.8931453</v>
      </c>
      <c r="AC33">
        <v>-118.397188</v>
      </c>
    </row>
    <row r="34" spans="1:29" x14ac:dyDescent="0.25">
      <c r="A34" t="s">
        <v>26</v>
      </c>
      <c r="B34" t="s">
        <v>206</v>
      </c>
      <c r="C34" t="s">
        <v>28</v>
      </c>
      <c r="D34" t="s">
        <v>207</v>
      </c>
      <c r="E34" t="s">
        <v>30</v>
      </c>
      <c r="F34" t="s">
        <v>31</v>
      </c>
      <c r="G34">
        <v>90266</v>
      </c>
      <c r="H34">
        <v>2580000</v>
      </c>
      <c r="I34">
        <v>4</v>
      </c>
      <c r="J34">
        <v>3.5</v>
      </c>
      <c r="K34">
        <v>2586</v>
      </c>
      <c r="L34">
        <v>4</v>
      </c>
      <c r="M34">
        <f t="shared" si="0"/>
        <v>3.5</v>
      </c>
      <c r="N34">
        <f t="shared" si="1"/>
        <v>2500</v>
      </c>
      <c r="O34">
        <v>1552</v>
      </c>
      <c r="P34">
        <v>1988</v>
      </c>
      <c r="Q34">
        <v>110</v>
      </c>
      <c r="R34">
        <v>998</v>
      </c>
      <c r="T34" t="s">
        <v>32</v>
      </c>
      <c r="W34" t="s">
        <v>208</v>
      </c>
      <c r="X34" t="s">
        <v>34</v>
      </c>
      <c r="Y34" t="s">
        <v>209</v>
      </c>
      <c r="Z34" t="s">
        <v>36</v>
      </c>
      <c r="AA34" t="s">
        <v>37</v>
      </c>
      <c r="AB34">
        <v>33.8960498</v>
      </c>
      <c r="AC34">
        <v>-118.412637</v>
      </c>
    </row>
    <row r="35" spans="1:29" x14ac:dyDescent="0.25">
      <c r="A35" t="s">
        <v>26</v>
      </c>
      <c r="B35" t="s">
        <v>334</v>
      </c>
      <c r="C35" t="s">
        <v>28</v>
      </c>
      <c r="D35" t="s">
        <v>335</v>
      </c>
      <c r="E35" t="s">
        <v>30</v>
      </c>
      <c r="F35" t="s">
        <v>31</v>
      </c>
      <c r="G35">
        <v>90266</v>
      </c>
      <c r="H35">
        <v>1725000</v>
      </c>
      <c r="I35">
        <v>3</v>
      </c>
      <c r="J35">
        <v>2.5</v>
      </c>
      <c r="K35">
        <v>1227</v>
      </c>
      <c r="L35">
        <v>3</v>
      </c>
      <c r="M35">
        <f t="shared" si="0"/>
        <v>2.5</v>
      </c>
      <c r="N35">
        <f t="shared" si="1"/>
        <v>1250</v>
      </c>
      <c r="O35">
        <v>5397</v>
      </c>
      <c r="P35">
        <v>1950</v>
      </c>
      <c r="Q35">
        <v>90</v>
      </c>
      <c r="R35">
        <v>1406</v>
      </c>
      <c r="T35" t="s">
        <v>32</v>
      </c>
      <c r="W35" t="s">
        <v>336</v>
      </c>
      <c r="X35" t="s">
        <v>34</v>
      </c>
      <c r="Y35" t="s">
        <v>337</v>
      </c>
      <c r="Z35" t="s">
        <v>36</v>
      </c>
      <c r="AA35" t="s">
        <v>37</v>
      </c>
      <c r="AB35">
        <v>33.889668800000003</v>
      </c>
      <c r="AC35">
        <v>-118.38069059999999</v>
      </c>
    </row>
    <row r="36" spans="1:29" x14ac:dyDescent="0.25">
      <c r="A36" t="s">
        <v>26</v>
      </c>
      <c r="B36" t="s">
        <v>334</v>
      </c>
      <c r="C36" t="s">
        <v>28</v>
      </c>
      <c r="D36" t="s">
        <v>565</v>
      </c>
      <c r="E36" t="s">
        <v>30</v>
      </c>
      <c r="F36" t="s">
        <v>31</v>
      </c>
      <c r="G36">
        <v>90266</v>
      </c>
      <c r="H36">
        <v>2265000</v>
      </c>
      <c r="I36">
        <v>5</v>
      </c>
      <c r="J36">
        <v>2.5</v>
      </c>
      <c r="K36">
        <v>2364</v>
      </c>
      <c r="L36">
        <v>5</v>
      </c>
      <c r="M36">
        <f t="shared" si="0"/>
        <v>2.5</v>
      </c>
      <c r="N36">
        <f t="shared" si="1"/>
        <v>2250</v>
      </c>
      <c r="O36">
        <v>7328</v>
      </c>
      <c r="P36">
        <v>1959</v>
      </c>
      <c r="Q36">
        <v>90</v>
      </c>
      <c r="R36">
        <v>958</v>
      </c>
      <c r="T36" t="s">
        <v>32</v>
      </c>
      <c r="W36" t="s">
        <v>566</v>
      </c>
      <c r="X36" t="s">
        <v>34</v>
      </c>
      <c r="Y36" t="s">
        <v>567</v>
      </c>
      <c r="Z36" t="s">
        <v>36</v>
      </c>
      <c r="AA36" t="s">
        <v>37</v>
      </c>
      <c r="AB36">
        <v>33.883011699999997</v>
      </c>
      <c r="AC36">
        <v>-118.3903483</v>
      </c>
    </row>
    <row r="37" spans="1:29" x14ac:dyDescent="0.25">
      <c r="A37" t="s">
        <v>26</v>
      </c>
      <c r="B37" t="s">
        <v>362</v>
      </c>
      <c r="C37" t="s">
        <v>28</v>
      </c>
      <c r="D37" t="s">
        <v>363</v>
      </c>
      <c r="E37" t="s">
        <v>30</v>
      </c>
      <c r="F37" t="s">
        <v>31</v>
      </c>
      <c r="G37">
        <v>90266</v>
      </c>
      <c r="H37">
        <v>1463300</v>
      </c>
      <c r="I37">
        <v>2</v>
      </c>
      <c r="J37">
        <v>1</v>
      </c>
      <c r="K37">
        <v>1286</v>
      </c>
      <c r="L37">
        <v>2</v>
      </c>
      <c r="M37">
        <f t="shared" si="0"/>
        <v>1</v>
      </c>
      <c r="N37">
        <f t="shared" si="1"/>
        <v>1250</v>
      </c>
      <c r="O37">
        <v>4480</v>
      </c>
      <c r="P37">
        <v>1946</v>
      </c>
      <c r="Q37">
        <v>87</v>
      </c>
      <c r="R37">
        <v>1138</v>
      </c>
      <c r="T37" t="s">
        <v>32</v>
      </c>
      <c r="W37" t="s">
        <v>364</v>
      </c>
      <c r="X37" t="s">
        <v>365</v>
      </c>
      <c r="Y37">
        <v>817000552</v>
      </c>
      <c r="Z37" t="s">
        <v>36</v>
      </c>
      <c r="AA37" t="s">
        <v>37</v>
      </c>
      <c r="AB37">
        <v>33.898320400000003</v>
      </c>
      <c r="AC37">
        <v>-118.3967423</v>
      </c>
    </row>
    <row r="38" spans="1:29" x14ac:dyDescent="0.25">
      <c r="A38" t="s">
        <v>26</v>
      </c>
      <c r="B38" t="s">
        <v>362</v>
      </c>
      <c r="C38" t="s">
        <v>28</v>
      </c>
      <c r="D38" t="s">
        <v>551</v>
      </c>
      <c r="E38" t="s">
        <v>30</v>
      </c>
      <c r="F38" t="s">
        <v>31</v>
      </c>
      <c r="G38">
        <v>90266</v>
      </c>
      <c r="H38">
        <v>3210000</v>
      </c>
      <c r="I38">
        <v>5</v>
      </c>
      <c r="J38">
        <v>4</v>
      </c>
      <c r="K38">
        <v>3712</v>
      </c>
      <c r="L38">
        <v>5</v>
      </c>
      <c r="M38">
        <f t="shared" si="0"/>
        <v>4</v>
      </c>
      <c r="N38">
        <f t="shared" si="1"/>
        <v>3750</v>
      </c>
      <c r="O38">
        <v>5406</v>
      </c>
      <c r="P38">
        <v>2004</v>
      </c>
      <c r="Q38">
        <v>87</v>
      </c>
      <c r="R38">
        <v>865</v>
      </c>
      <c r="T38" t="s">
        <v>32</v>
      </c>
      <c r="W38" t="s">
        <v>552</v>
      </c>
      <c r="X38" t="s">
        <v>34</v>
      </c>
      <c r="Y38" t="s">
        <v>553</v>
      </c>
      <c r="Z38" t="s">
        <v>36</v>
      </c>
      <c r="AA38" t="s">
        <v>37</v>
      </c>
      <c r="AB38">
        <v>33.897384000000002</v>
      </c>
      <c r="AC38">
        <v>-118.4046343</v>
      </c>
    </row>
    <row r="39" spans="1:29" x14ac:dyDescent="0.25">
      <c r="A39" t="s">
        <v>26</v>
      </c>
      <c r="B39" t="s">
        <v>362</v>
      </c>
      <c r="C39" t="s">
        <v>28</v>
      </c>
      <c r="D39" t="s">
        <v>784</v>
      </c>
      <c r="E39" t="s">
        <v>30</v>
      </c>
      <c r="F39" t="s">
        <v>31</v>
      </c>
      <c r="G39">
        <v>90266</v>
      </c>
      <c r="H39">
        <v>1500000</v>
      </c>
      <c r="I39">
        <v>2</v>
      </c>
      <c r="J39">
        <v>2</v>
      </c>
      <c r="K39">
        <v>1546</v>
      </c>
      <c r="L39">
        <v>2</v>
      </c>
      <c r="M39">
        <f t="shared" si="0"/>
        <v>2</v>
      </c>
      <c r="N39">
        <f t="shared" si="1"/>
        <v>1500</v>
      </c>
      <c r="O39">
        <v>5400</v>
      </c>
      <c r="P39">
        <v>1950</v>
      </c>
      <c r="Q39">
        <v>87</v>
      </c>
      <c r="R39">
        <v>970</v>
      </c>
      <c r="T39" t="s">
        <v>32</v>
      </c>
      <c r="W39" t="s">
        <v>785</v>
      </c>
      <c r="X39" t="s">
        <v>34</v>
      </c>
      <c r="Y39" t="s">
        <v>786</v>
      </c>
      <c r="Z39" t="s">
        <v>36</v>
      </c>
      <c r="AA39" t="s">
        <v>37</v>
      </c>
      <c r="AB39">
        <v>33.889650099999997</v>
      </c>
      <c r="AC39">
        <v>-118.379475</v>
      </c>
    </row>
    <row r="40" spans="1:29" x14ac:dyDescent="0.25">
      <c r="A40" t="s">
        <v>26</v>
      </c>
      <c r="B40" t="s">
        <v>362</v>
      </c>
      <c r="C40" t="s">
        <v>28</v>
      </c>
      <c r="D40" t="s">
        <v>864</v>
      </c>
      <c r="E40" t="s">
        <v>30</v>
      </c>
      <c r="F40" t="s">
        <v>31</v>
      </c>
      <c r="G40">
        <v>90266</v>
      </c>
      <c r="H40">
        <v>2550000</v>
      </c>
      <c r="I40">
        <v>5</v>
      </c>
      <c r="J40">
        <v>4</v>
      </c>
      <c r="K40">
        <v>3467</v>
      </c>
      <c r="L40">
        <v>5</v>
      </c>
      <c r="M40">
        <f t="shared" si="0"/>
        <v>4</v>
      </c>
      <c r="N40">
        <f t="shared" si="1"/>
        <v>3500</v>
      </c>
      <c r="O40">
        <v>5000</v>
      </c>
      <c r="P40">
        <v>2017</v>
      </c>
      <c r="Q40">
        <v>87</v>
      </c>
      <c r="R40">
        <v>736</v>
      </c>
      <c r="T40" t="s">
        <v>32</v>
      </c>
      <c r="W40" t="s">
        <v>865</v>
      </c>
      <c r="X40" t="s">
        <v>34</v>
      </c>
      <c r="Y40" t="s">
        <v>866</v>
      </c>
      <c r="Z40" t="s">
        <v>36</v>
      </c>
      <c r="AA40" t="s">
        <v>37</v>
      </c>
      <c r="AB40">
        <v>33.894124599999998</v>
      </c>
      <c r="AC40">
        <v>-118.3842901</v>
      </c>
    </row>
    <row r="41" spans="1:29" x14ac:dyDescent="0.25">
      <c r="A41" t="s">
        <v>26</v>
      </c>
      <c r="B41" t="s">
        <v>225</v>
      </c>
      <c r="C41" t="s">
        <v>28</v>
      </c>
      <c r="D41" t="s">
        <v>226</v>
      </c>
      <c r="E41" t="s">
        <v>30</v>
      </c>
      <c r="F41" t="s">
        <v>31</v>
      </c>
      <c r="G41">
        <v>90266</v>
      </c>
      <c r="H41">
        <v>1695000</v>
      </c>
      <c r="I41">
        <v>3</v>
      </c>
      <c r="J41">
        <v>2.75</v>
      </c>
      <c r="K41">
        <v>2625</v>
      </c>
      <c r="L41">
        <v>3</v>
      </c>
      <c r="M41">
        <f t="shared" si="0"/>
        <v>3</v>
      </c>
      <c r="N41">
        <f t="shared" si="1"/>
        <v>2750</v>
      </c>
      <c r="O41">
        <v>5161</v>
      </c>
      <c r="P41">
        <v>1975</v>
      </c>
      <c r="Q41">
        <v>83</v>
      </c>
      <c r="R41">
        <v>646</v>
      </c>
      <c r="T41" t="s">
        <v>32</v>
      </c>
      <c r="W41" t="s">
        <v>227</v>
      </c>
      <c r="X41" t="s">
        <v>34</v>
      </c>
      <c r="Y41" t="s">
        <v>228</v>
      </c>
      <c r="Z41" t="s">
        <v>36</v>
      </c>
      <c r="AA41" t="s">
        <v>37</v>
      </c>
      <c r="AB41">
        <v>33.883518000000002</v>
      </c>
      <c r="AC41">
        <v>-118.39801509999999</v>
      </c>
    </row>
    <row r="42" spans="1:29" x14ac:dyDescent="0.25">
      <c r="A42" t="s">
        <v>26</v>
      </c>
      <c r="B42" t="s">
        <v>236</v>
      </c>
      <c r="C42" t="s">
        <v>28</v>
      </c>
      <c r="D42" t="s">
        <v>237</v>
      </c>
      <c r="E42" t="s">
        <v>30</v>
      </c>
      <c r="F42" t="s">
        <v>31</v>
      </c>
      <c r="G42">
        <v>90266</v>
      </c>
      <c r="H42">
        <v>2830000</v>
      </c>
      <c r="I42">
        <v>4</v>
      </c>
      <c r="J42">
        <v>2.5</v>
      </c>
      <c r="K42">
        <v>2496</v>
      </c>
      <c r="L42">
        <v>4</v>
      </c>
      <c r="M42">
        <f t="shared" si="0"/>
        <v>2.5</v>
      </c>
      <c r="N42">
        <f t="shared" si="1"/>
        <v>2500</v>
      </c>
      <c r="O42">
        <v>3007</v>
      </c>
      <c r="P42">
        <v>1986</v>
      </c>
      <c r="Q42">
        <v>82</v>
      </c>
      <c r="R42">
        <v>1134</v>
      </c>
      <c r="T42" t="s">
        <v>32</v>
      </c>
      <c r="W42" t="s">
        <v>238</v>
      </c>
      <c r="X42" t="s">
        <v>34</v>
      </c>
      <c r="Y42" t="s">
        <v>239</v>
      </c>
      <c r="Z42" t="s">
        <v>36</v>
      </c>
      <c r="AA42" t="s">
        <v>37</v>
      </c>
      <c r="AB42">
        <v>33.879496699999997</v>
      </c>
      <c r="AC42">
        <v>-118.403648</v>
      </c>
    </row>
    <row r="43" spans="1:29" x14ac:dyDescent="0.25">
      <c r="A43" t="s">
        <v>26</v>
      </c>
      <c r="B43" t="s">
        <v>554</v>
      </c>
      <c r="C43" t="s">
        <v>28</v>
      </c>
      <c r="D43" t="s">
        <v>555</v>
      </c>
      <c r="E43" t="s">
        <v>30</v>
      </c>
      <c r="F43" t="s">
        <v>31</v>
      </c>
      <c r="G43">
        <v>90266</v>
      </c>
      <c r="H43">
        <v>2200000</v>
      </c>
      <c r="I43">
        <v>5</v>
      </c>
      <c r="J43">
        <v>3.5</v>
      </c>
      <c r="K43">
        <v>3754</v>
      </c>
      <c r="L43">
        <v>5</v>
      </c>
      <c r="M43">
        <f t="shared" si="0"/>
        <v>3.5</v>
      </c>
      <c r="N43">
        <f t="shared" si="1"/>
        <v>3750</v>
      </c>
      <c r="O43">
        <v>7508</v>
      </c>
      <c r="P43">
        <v>1989</v>
      </c>
      <c r="Q43">
        <v>81</v>
      </c>
      <c r="R43">
        <v>586</v>
      </c>
      <c r="T43" t="s">
        <v>32</v>
      </c>
      <c r="W43" t="s">
        <v>556</v>
      </c>
      <c r="X43" t="s">
        <v>34</v>
      </c>
      <c r="Y43" t="s">
        <v>557</v>
      </c>
      <c r="Z43" t="s">
        <v>36</v>
      </c>
      <c r="AA43" t="s">
        <v>37</v>
      </c>
      <c r="AB43">
        <v>33.878282499999997</v>
      </c>
      <c r="AC43">
        <v>-118.38415139999999</v>
      </c>
    </row>
    <row r="44" spans="1:29" x14ac:dyDescent="0.25">
      <c r="A44" t="s">
        <v>26</v>
      </c>
      <c r="B44" t="s">
        <v>198</v>
      </c>
      <c r="C44" t="s">
        <v>28</v>
      </c>
      <c r="D44" t="s">
        <v>199</v>
      </c>
      <c r="E44" t="s">
        <v>30</v>
      </c>
      <c r="F44" t="s">
        <v>31</v>
      </c>
      <c r="G44">
        <v>90266</v>
      </c>
      <c r="H44">
        <v>3087500</v>
      </c>
      <c r="I44">
        <v>5</v>
      </c>
      <c r="J44">
        <v>3.5</v>
      </c>
      <c r="K44">
        <v>3589</v>
      </c>
      <c r="L44">
        <v>5</v>
      </c>
      <c r="M44">
        <f t="shared" si="0"/>
        <v>3.5</v>
      </c>
      <c r="N44">
        <f t="shared" si="1"/>
        <v>3500</v>
      </c>
      <c r="O44">
        <v>4640</v>
      </c>
      <c r="P44">
        <v>2016</v>
      </c>
      <c r="Q44">
        <v>108</v>
      </c>
      <c r="R44">
        <v>860</v>
      </c>
      <c r="T44" t="s">
        <v>32</v>
      </c>
      <c r="W44" t="s">
        <v>200</v>
      </c>
      <c r="X44" t="s">
        <v>34</v>
      </c>
      <c r="Y44" t="s">
        <v>201</v>
      </c>
      <c r="Z44" t="s">
        <v>36</v>
      </c>
      <c r="AA44" t="s">
        <v>37</v>
      </c>
      <c r="AB44">
        <v>33.899324900000003</v>
      </c>
      <c r="AC44">
        <v>-118.40058399999999</v>
      </c>
    </row>
    <row r="45" spans="1:29" x14ac:dyDescent="0.25">
      <c r="A45" t="s">
        <v>26</v>
      </c>
      <c r="B45" t="s">
        <v>753</v>
      </c>
      <c r="C45" t="s">
        <v>28</v>
      </c>
      <c r="D45" t="s">
        <v>754</v>
      </c>
      <c r="E45" t="s">
        <v>30</v>
      </c>
      <c r="F45" t="s">
        <v>31</v>
      </c>
      <c r="G45">
        <v>90266</v>
      </c>
      <c r="H45">
        <v>4650000</v>
      </c>
      <c r="I45">
        <v>3</v>
      </c>
      <c r="J45">
        <v>3</v>
      </c>
      <c r="K45">
        <v>3012</v>
      </c>
      <c r="L45">
        <v>3</v>
      </c>
      <c r="M45">
        <f t="shared" si="0"/>
        <v>3</v>
      </c>
      <c r="N45">
        <f t="shared" si="1"/>
        <v>3000</v>
      </c>
      <c r="O45">
        <v>26658</v>
      </c>
      <c r="P45">
        <v>1954</v>
      </c>
      <c r="Q45">
        <v>105</v>
      </c>
      <c r="R45">
        <v>1544</v>
      </c>
      <c r="T45" t="s">
        <v>32</v>
      </c>
      <c r="W45" t="s">
        <v>755</v>
      </c>
      <c r="X45" t="s">
        <v>34</v>
      </c>
      <c r="Y45" t="s">
        <v>756</v>
      </c>
      <c r="Z45" t="s">
        <v>36</v>
      </c>
      <c r="AA45" t="s">
        <v>37</v>
      </c>
      <c r="AB45">
        <v>33.876833699999999</v>
      </c>
      <c r="AC45">
        <v>-118.3932002</v>
      </c>
    </row>
    <row r="46" spans="1:29" x14ac:dyDescent="0.25">
      <c r="A46" t="s">
        <v>26</v>
      </c>
      <c r="B46" t="s">
        <v>210</v>
      </c>
      <c r="C46" t="s">
        <v>28</v>
      </c>
      <c r="D46" t="s">
        <v>211</v>
      </c>
      <c r="E46" t="s">
        <v>30</v>
      </c>
      <c r="F46" t="s">
        <v>31</v>
      </c>
      <c r="G46">
        <v>90266</v>
      </c>
      <c r="H46">
        <v>2088000</v>
      </c>
      <c r="I46">
        <v>2</v>
      </c>
      <c r="J46">
        <v>1.75</v>
      </c>
      <c r="K46">
        <v>1369</v>
      </c>
      <c r="L46">
        <v>2</v>
      </c>
      <c r="M46">
        <f t="shared" si="0"/>
        <v>2</v>
      </c>
      <c r="N46">
        <f t="shared" si="1"/>
        <v>1250</v>
      </c>
      <c r="O46">
        <v>1000</v>
      </c>
      <c r="P46">
        <v>2001</v>
      </c>
      <c r="Q46">
        <v>104</v>
      </c>
      <c r="R46">
        <v>1525</v>
      </c>
      <c r="T46" t="s">
        <v>32</v>
      </c>
      <c r="W46" t="s">
        <v>212</v>
      </c>
      <c r="X46" t="s">
        <v>34</v>
      </c>
      <c r="Y46" t="s">
        <v>213</v>
      </c>
      <c r="Z46" t="s">
        <v>36</v>
      </c>
      <c r="AA46" t="s">
        <v>37</v>
      </c>
      <c r="AB46">
        <v>33.885805599999998</v>
      </c>
      <c r="AC46">
        <v>-118.41089340000001</v>
      </c>
    </row>
    <row r="47" spans="1:29" x14ac:dyDescent="0.25">
      <c r="A47" t="s">
        <v>26</v>
      </c>
      <c r="B47" t="s">
        <v>210</v>
      </c>
      <c r="C47" t="s">
        <v>28</v>
      </c>
      <c r="D47" t="s">
        <v>214</v>
      </c>
      <c r="E47" t="s">
        <v>30</v>
      </c>
      <c r="F47" t="s">
        <v>31</v>
      </c>
      <c r="G47">
        <v>90266</v>
      </c>
      <c r="H47">
        <v>1715000</v>
      </c>
      <c r="I47">
        <v>3</v>
      </c>
      <c r="J47">
        <v>2.5</v>
      </c>
      <c r="K47">
        <v>3236</v>
      </c>
      <c r="L47">
        <v>3</v>
      </c>
      <c r="M47">
        <f t="shared" si="0"/>
        <v>2.5</v>
      </c>
      <c r="N47">
        <f t="shared" si="1"/>
        <v>3250</v>
      </c>
      <c r="O47">
        <v>4482</v>
      </c>
      <c r="P47">
        <v>1988</v>
      </c>
      <c r="Q47">
        <v>104</v>
      </c>
      <c r="R47">
        <v>530</v>
      </c>
      <c r="T47" t="s">
        <v>32</v>
      </c>
      <c r="W47" t="s">
        <v>215</v>
      </c>
      <c r="X47" t="s">
        <v>34</v>
      </c>
      <c r="Y47" t="s">
        <v>216</v>
      </c>
      <c r="Z47" t="s">
        <v>36</v>
      </c>
      <c r="AA47" t="s">
        <v>37</v>
      </c>
      <c r="AB47">
        <v>33.893256700000002</v>
      </c>
      <c r="AC47">
        <v>-118.3966728</v>
      </c>
    </row>
    <row r="48" spans="1:29" x14ac:dyDescent="0.25">
      <c r="A48" t="s">
        <v>26</v>
      </c>
      <c r="B48" t="s">
        <v>774</v>
      </c>
      <c r="C48" t="s">
        <v>28</v>
      </c>
      <c r="D48" t="s">
        <v>775</v>
      </c>
      <c r="E48" t="s">
        <v>30</v>
      </c>
      <c r="F48" t="s">
        <v>31</v>
      </c>
      <c r="G48">
        <v>90266</v>
      </c>
      <c r="H48">
        <v>1100000</v>
      </c>
      <c r="I48">
        <v>3</v>
      </c>
      <c r="J48">
        <v>1</v>
      </c>
      <c r="K48">
        <v>988</v>
      </c>
      <c r="L48">
        <v>3</v>
      </c>
      <c r="M48">
        <f t="shared" si="0"/>
        <v>1</v>
      </c>
      <c r="N48">
        <f t="shared" si="1"/>
        <v>1000</v>
      </c>
      <c r="O48">
        <v>4947</v>
      </c>
      <c r="P48">
        <v>1951</v>
      </c>
      <c r="Q48">
        <v>103</v>
      </c>
      <c r="R48">
        <v>1113</v>
      </c>
      <c r="T48" t="s">
        <v>32</v>
      </c>
      <c r="W48" t="s">
        <v>776</v>
      </c>
      <c r="X48" t="s">
        <v>34</v>
      </c>
      <c r="Y48" t="s">
        <v>777</v>
      </c>
      <c r="Z48" t="s">
        <v>36</v>
      </c>
      <c r="AA48" t="s">
        <v>37</v>
      </c>
      <c r="AB48">
        <v>33.8829511</v>
      </c>
      <c r="AC48">
        <v>-118.3806439</v>
      </c>
    </row>
    <row r="49" spans="1:29" x14ac:dyDescent="0.25">
      <c r="A49" t="s">
        <v>26</v>
      </c>
      <c r="B49" t="s">
        <v>774</v>
      </c>
      <c r="C49" t="s">
        <v>28</v>
      </c>
      <c r="D49" t="s">
        <v>781</v>
      </c>
      <c r="E49" t="s">
        <v>30</v>
      </c>
      <c r="F49" t="s">
        <v>31</v>
      </c>
      <c r="G49">
        <v>90266</v>
      </c>
      <c r="H49">
        <v>1560000</v>
      </c>
      <c r="I49">
        <v>3</v>
      </c>
      <c r="J49">
        <v>1.75</v>
      </c>
      <c r="K49">
        <v>1357</v>
      </c>
      <c r="L49">
        <v>3</v>
      </c>
      <c r="M49">
        <f t="shared" si="0"/>
        <v>2</v>
      </c>
      <c r="N49">
        <f t="shared" si="1"/>
        <v>1250</v>
      </c>
      <c r="O49">
        <v>7006</v>
      </c>
      <c r="P49">
        <v>1949</v>
      </c>
      <c r="Q49">
        <v>103</v>
      </c>
      <c r="R49">
        <v>1150</v>
      </c>
      <c r="T49" t="s">
        <v>32</v>
      </c>
      <c r="W49" t="s">
        <v>782</v>
      </c>
      <c r="X49" t="s">
        <v>34</v>
      </c>
      <c r="Y49" t="s">
        <v>783</v>
      </c>
      <c r="Z49" t="s">
        <v>36</v>
      </c>
      <c r="AA49" t="s">
        <v>37</v>
      </c>
      <c r="AB49">
        <v>33.891651299999999</v>
      </c>
      <c r="AC49">
        <v>-118.39131070000001</v>
      </c>
    </row>
    <row r="50" spans="1:29" x14ac:dyDescent="0.25">
      <c r="A50" t="s">
        <v>26</v>
      </c>
      <c r="B50" t="s">
        <v>892</v>
      </c>
      <c r="C50" t="s">
        <v>28</v>
      </c>
      <c r="D50" t="s">
        <v>893</v>
      </c>
      <c r="E50" t="s">
        <v>30</v>
      </c>
      <c r="F50" t="s">
        <v>31</v>
      </c>
      <c r="G50">
        <v>90266</v>
      </c>
      <c r="H50">
        <v>3350000</v>
      </c>
      <c r="I50">
        <v>4</v>
      </c>
      <c r="J50">
        <v>2.5</v>
      </c>
      <c r="K50">
        <v>2022</v>
      </c>
      <c r="L50">
        <v>4</v>
      </c>
      <c r="M50">
        <f t="shared" si="0"/>
        <v>2.5</v>
      </c>
      <c r="N50">
        <f t="shared" si="1"/>
        <v>2000</v>
      </c>
      <c r="O50">
        <v>2468</v>
      </c>
      <c r="P50">
        <v>1952</v>
      </c>
      <c r="Q50">
        <v>354</v>
      </c>
      <c r="R50">
        <v>1657</v>
      </c>
      <c r="T50" t="s">
        <v>32</v>
      </c>
      <c r="W50" t="s">
        <v>894</v>
      </c>
      <c r="X50" t="s">
        <v>34</v>
      </c>
      <c r="Y50" t="s">
        <v>895</v>
      </c>
      <c r="Z50" t="s">
        <v>36</v>
      </c>
      <c r="AA50" t="s">
        <v>37</v>
      </c>
      <c r="AB50">
        <v>33.8845989</v>
      </c>
      <c r="AC50">
        <v>-118.4071189</v>
      </c>
    </row>
    <row r="51" spans="1:29" x14ac:dyDescent="0.25">
      <c r="A51" t="s">
        <v>26</v>
      </c>
      <c r="B51" t="s">
        <v>311</v>
      </c>
      <c r="C51" t="s">
        <v>28</v>
      </c>
      <c r="D51" t="s">
        <v>312</v>
      </c>
      <c r="E51" t="s">
        <v>30</v>
      </c>
      <c r="F51" t="s">
        <v>31</v>
      </c>
      <c r="G51">
        <v>90266</v>
      </c>
      <c r="H51">
        <v>1749000</v>
      </c>
      <c r="I51">
        <v>3</v>
      </c>
      <c r="J51">
        <v>2</v>
      </c>
      <c r="K51">
        <v>1339</v>
      </c>
      <c r="L51">
        <v>3</v>
      </c>
      <c r="M51">
        <f t="shared" si="0"/>
        <v>2</v>
      </c>
      <c r="N51">
        <f t="shared" si="1"/>
        <v>1250</v>
      </c>
      <c r="O51">
        <v>4481</v>
      </c>
      <c r="P51">
        <v>2014</v>
      </c>
      <c r="Q51">
        <v>339</v>
      </c>
      <c r="R51">
        <v>1306</v>
      </c>
      <c r="T51" t="s">
        <v>32</v>
      </c>
      <c r="W51" t="s">
        <v>313</v>
      </c>
      <c r="X51" t="s">
        <v>34</v>
      </c>
      <c r="Y51" t="s">
        <v>314</v>
      </c>
      <c r="Z51" t="s">
        <v>36</v>
      </c>
      <c r="AA51" t="s">
        <v>37</v>
      </c>
      <c r="AB51">
        <v>33.895689300000001</v>
      </c>
      <c r="AC51">
        <v>-118.3984667</v>
      </c>
    </row>
    <row r="52" spans="1:29" x14ac:dyDescent="0.25">
      <c r="A52" t="s">
        <v>26</v>
      </c>
      <c r="B52" t="s">
        <v>311</v>
      </c>
      <c r="C52" t="s">
        <v>28</v>
      </c>
      <c r="D52" t="s">
        <v>315</v>
      </c>
      <c r="E52" t="s">
        <v>30</v>
      </c>
      <c r="F52" t="s">
        <v>31</v>
      </c>
      <c r="G52">
        <v>90266</v>
      </c>
      <c r="H52">
        <v>1425000</v>
      </c>
      <c r="I52">
        <v>3</v>
      </c>
      <c r="J52">
        <v>2</v>
      </c>
      <c r="K52">
        <v>1503</v>
      </c>
      <c r="L52">
        <v>3</v>
      </c>
      <c r="M52">
        <f t="shared" si="0"/>
        <v>2</v>
      </c>
      <c r="N52">
        <f t="shared" si="1"/>
        <v>1500</v>
      </c>
      <c r="O52">
        <v>7507</v>
      </c>
      <c r="P52">
        <v>1952</v>
      </c>
      <c r="Q52">
        <v>339</v>
      </c>
      <c r="R52">
        <v>948</v>
      </c>
      <c r="T52" t="s">
        <v>32</v>
      </c>
      <c r="W52" t="s">
        <v>316</v>
      </c>
      <c r="X52" t="s">
        <v>34</v>
      </c>
      <c r="Y52" t="s">
        <v>317</v>
      </c>
      <c r="Z52" t="s">
        <v>36</v>
      </c>
      <c r="AA52" t="s">
        <v>37</v>
      </c>
      <c r="AB52">
        <v>33.884857400000001</v>
      </c>
      <c r="AC52">
        <v>-118.3845262</v>
      </c>
    </row>
    <row r="53" spans="1:29" x14ac:dyDescent="0.25">
      <c r="A53" t="s">
        <v>26</v>
      </c>
      <c r="B53" t="s">
        <v>311</v>
      </c>
      <c r="C53" t="s">
        <v>28</v>
      </c>
      <c r="D53" t="s">
        <v>463</v>
      </c>
      <c r="E53" t="s">
        <v>30</v>
      </c>
      <c r="F53" t="s">
        <v>31</v>
      </c>
      <c r="G53">
        <v>90266</v>
      </c>
      <c r="H53">
        <v>1750000</v>
      </c>
      <c r="I53">
        <v>4</v>
      </c>
      <c r="J53">
        <v>1.75</v>
      </c>
      <c r="K53">
        <v>1493</v>
      </c>
      <c r="L53">
        <v>4</v>
      </c>
      <c r="M53">
        <f t="shared" si="0"/>
        <v>2</v>
      </c>
      <c r="N53">
        <f t="shared" si="1"/>
        <v>1500</v>
      </c>
      <c r="O53">
        <v>5028</v>
      </c>
      <c r="P53">
        <v>1947</v>
      </c>
      <c r="Q53">
        <v>339</v>
      </c>
      <c r="R53">
        <v>1172</v>
      </c>
      <c r="T53" t="s">
        <v>32</v>
      </c>
      <c r="W53" t="s">
        <v>464</v>
      </c>
      <c r="X53" t="s">
        <v>34</v>
      </c>
      <c r="Y53" t="s">
        <v>465</v>
      </c>
      <c r="Z53" t="s">
        <v>36</v>
      </c>
      <c r="AA53" t="s">
        <v>37</v>
      </c>
      <c r="AB53">
        <v>33.888082900000001</v>
      </c>
      <c r="AC53">
        <v>-118.4007525</v>
      </c>
    </row>
    <row r="54" spans="1:29" x14ac:dyDescent="0.25">
      <c r="A54" t="s">
        <v>26</v>
      </c>
      <c r="B54" t="s">
        <v>791</v>
      </c>
      <c r="C54" t="s">
        <v>28</v>
      </c>
      <c r="D54" t="s">
        <v>792</v>
      </c>
      <c r="E54" t="s">
        <v>30</v>
      </c>
      <c r="F54" t="s">
        <v>31</v>
      </c>
      <c r="G54">
        <v>90266</v>
      </c>
      <c r="H54">
        <v>1790000</v>
      </c>
      <c r="I54">
        <v>3</v>
      </c>
      <c r="J54">
        <v>2</v>
      </c>
      <c r="K54">
        <v>1262</v>
      </c>
      <c r="L54">
        <v>3</v>
      </c>
      <c r="M54">
        <f t="shared" si="0"/>
        <v>2</v>
      </c>
      <c r="N54">
        <f t="shared" si="1"/>
        <v>1250</v>
      </c>
      <c r="O54">
        <v>3002</v>
      </c>
      <c r="P54">
        <v>1953</v>
      </c>
      <c r="Q54">
        <v>335</v>
      </c>
      <c r="R54">
        <v>1418</v>
      </c>
      <c r="T54" t="s">
        <v>32</v>
      </c>
      <c r="W54" t="s">
        <v>793</v>
      </c>
      <c r="X54" t="s">
        <v>34</v>
      </c>
      <c r="Y54" t="s">
        <v>794</v>
      </c>
      <c r="Z54" t="s">
        <v>36</v>
      </c>
      <c r="AA54" t="s">
        <v>37</v>
      </c>
      <c r="AB54">
        <v>33.878537700000003</v>
      </c>
      <c r="AC54">
        <v>-118.40441079999999</v>
      </c>
    </row>
    <row r="55" spans="1:29" x14ac:dyDescent="0.25">
      <c r="A55" t="s">
        <v>26</v>
      </c>
      <c r="B55" t="s">
        <v>326</v>
      </c>
      <c r="C55" t="s">
        <v>28</v>
      </c>
      <c r="D55" t="s">
        <v>327</v>
      </c>
      <c r="E55" t="s">
        <v>30</v>
      </c>
      <c r="F55" t="s">
        <v>31</v>
      </c>
      <c r="G55">
        <v>90266</v>
      </c>
      <c r="H55">
        <v>1343500</v>
      </c>
      <c r="I55">
        <v>4</v>
      </c>
      <c r="J55">
        <v>2</v>
      </c>
      <c r="K55">
        <v>2130</v>
      </c>
      <c r="L55">
        <v>4</v>
      </c>
      <c r="M55">
        <f t="shared" si="0"/>
        <v>2</v>
      </c>
      <c r="N55">
        <f t="shared" si="1"/>
        <v>2250</v>
      </c>
      <c r="O55">
        <v>7449</v>
      </c>
      <c r="P55">
        <v>1949</v>
      </c>
      <c r="Q55">
        <v>353</v>
      </c>
      <c r="R55">
        <v>631</v>
      </c>
      <c r="T55" t="s">
        <v>32</v>
      </c>
      <c r="W55" t="s">
        <v>328</v>
      </c>
      <c r="X55" t="s">
        <v>68</v>
      </c>
      <c r="Y55" t="s">
        <v>329</v>
      </c>
      <c r="Z55" t="s">
        <v>36</v>
      </c>
      <c r="AA55" t="s">
        <v>37</v>
      </c>
      <c r="AB55">
        <v>33.893473999999998</v>
      </c>
      <c r="AC55">
        <v>-118.389972</v>
      </c>
    </row>
    <row r="56" spans="1:29" x14ac:dyDescent="0.25">
      <c r="A56" t="s">
        <v>26</v>
      </c>
      <c r="B56" t="s">
        <v>326</v>
      </c>
      <c r="C56" t="s">
        <v>28</v>
      </c>
      <c r="D56" t="s">
        <v>609</v>
      </c>
      <c r="E56" t="s">
        <v>30</v>
      </c>
      <c r="F56" t="s">
        <v>31</v>
      </c>
      <c r="G56">
        <v>90266</v>
      </c>
      <c r="H56">
        <v>3525000</v>
      </c>
      <c r="I56">
        <v>5</v>
      </c>
      <c r="J56">
        <v>3</v>
      </c>
      <c r="K56">
        <v>1782</v>
      </c>
      <c r="L56">
        <v>5</v>
      </c>
      <c r="M56">
        <f t="shared" si="0"/>
        <v>3</v>
      </c>
      <c r="N56">
        <f t="shared" si="1"/>
        <v>1750</v>
      </c>
      <c r="O56">
        <v>2696</v>
      </c>
      <c r="P56">
        <v>1951</v>
      </c>
      <c r="Q56">
        <v>353</v>
      </c>
      <c r="R56">
        <v>1978</v>
      </c>
      <c r="T56" t="s">
        <v>32</v>
      </c>
      <c r="W56" t="s">
        <v>610</v>
      </c>
      <c r="X56" t="s">
        <v>34</v>
      </c>
      <c r="Y56" t="s">
        <v>611</v>
      </c>
      <c r="Z56" t="s">
        <v>36</v>
      </c>
      <c r="AA56" t="s">
        <v>37</v>
      </c>
      <c r="AB56">
        <v>33.888762</v>
      </c>
      <c r="AC56">
        <v>-118.4112567</v>
      </c>
    </row>
    <row r="57" spans="1:29" x14ac:dyDescent="0.25">
      <c r="A57" t="s">
        <v>26</v>
      </c>
      <c r="B57" t="s">
        <v>318</v>
      </c>
      <c r="C57" t="s">
        <v>28</v>
      </c>
      <c r="D57" t="s">
        <v>319</v>
      </c>
      <c r="E57" t="s">
        <v>30</v>
      </c>
      <c r="F57" t="s">
        <v>31</v>
      </c>
      <c r="G57">
        <v>90266</v>
      </c>
      <c r="H57">
        <v>1420000</v>
      </c>
      <c r="I57">
        <v>3</v>
      </c>
      <c r="J57">
        <v>2</v>
      </c>
      <c r="K57">
        <v>1168</v>
      </c>
      <c r="L57">
        <v>3</v>
      </c>
      <c r="M57">
        <f t="shared" si="0"/>
        <v>2</v>
      </c>
      <c r="N57">
        <f t="shared" si="1"/>
        <v>1250</v>
      </c>
      <c r="O57">
        <v>7507</v>
      </c>
      <c r="P57">
        <v>1957</v>
      </c>
      <c r="Q57">
        <v>325</v>
      </c>
      <c r="R57">
        <v>1216</v>
      </c>
      <c r="T57" t="s">
        <v>32</v>
      </c>
      <c r="W57" t="s">
        <v>320</v>
      </c>
      <c r="X57" t="s">
        <v>34</v>
      </c>
      <c r="Y57" t="s">
        <v>321</v>
      </c>
      <c r="Z57" t="s">
        <v>36</v>
      </c>
      <c r="AA57" t="s">
        <v>37</v>
      </c>
      <c r="AB57">
        <v>33.876386500000002</v>
      </c>
      <c r="AC57">
        <v>-118.38106449999999</v>
      </c>
    </row>
    <row r="58" spans="1:29" x14ac:dyDescent="0.25">
      <c r="A58" t="s">
        <v>26</v>
      </c>
      <c r="B58" t="s">
        <v>318</v>
      </c>
      <c r="C58" t="s">
        <v>28</v>
      </c>
      <c r="D58" t="s">
        <v>399</v>
      </c>
      <c r="E58" t="s">
        <v>30</v>
      </c>
      <c r="F58" t="s">
        <v>31</v>
      </c>
      <c r="G58">
        <v>90266</v>
      </c>
      <c r="H58">
        <v>2250000</v>
      </c>
      <c r="I58">
        <v>5</v>
      </c>
      <c r="J58">
        <v>3</v>
      </c>
      <c r="K58">
        <v>3130</v>
      </c>
      <c r="L58">
        <v>5</v>
      </c>
      <c r="M58">
        <f t="shared" si="0"/>
        <v>3</v>
      </c>
      <c r="N58">
        <f t="shared" si="1"/>
        <v>3250</v>
      </c>
      <c r="O58">
        <v>7475</v>
      </c>
      <c r="P58">
        <v>1987</v>
      </c>
      <c r="Q58">
        <v>325</v>
      </c>
      <c r="R58">
        <v>719</v>
      </c>
      <c r="T58" t="s">
        <v>32</v>
      </c>
      <c r="W58" t="s">
        <v>400</v>
      </c>
      <c r="X58" t="s">
        <v>34</v>
      </c>
      <c r="Y58" t="s">
        <v>401</v>
      </c>
      <c r="Z58" t="s">
        <v>36</v>
      </c>
      <c r="AA58" t="s">
        <v>37</v>
      </c>
      <c r="AB58">
        <v>33.8792355</v>
      </c>
      <c r="AC58">
        <v>-118.3812123</v>
      </c>
    </row>
    <row r="59" spans="1:29" x14ac:dyDescent="0.25">
      <c r="A59" t="s">
        <v>26</v>
      </c>
      <c r="B59" t="s">
        <v>318</v>
      </c>
      <c r="C59" t="s">
        <v>28</v>
      </c>
      <c r="D59" t="s">
        <v>921</v>
      </c>
      <c r="E59" t="s">
        <v>30</v>
      </c>
      <c r="F59" t="s">
        <v>31</v>
      </c>
      <c r="G59">
        <v>90266</v>
      </c>
      <c r="H59">
        <v>1457000</v>
      </c>
      <c r="I59">
        <v>4</v>
      </c>
      <c r="J59">
        <v>3.5</v>
      </c>
      <c r="K59">
        <v>2248</v>
      </c>
      <c r="L59">
        <v>4</v>
      </c>
      <c r="M59">
        <f t="shared" si="0"/>
        <v>3.5</v>
      </c>
      <c r="N59">
        <f t="shared" si="1"/>
        <v>2250</v>
      </c>
      <c r="O59">
        <v>5301</v>
      </c>
      <c r="P59">
        <v>1975</v>
      </c>
      <c r="Q59">
        <v>325</v>
      </c>
      <c r="R59">
        <v>648</v>
      </c>
      <c r="T59" t="s">
        <v>32</v>
      </c>
      <c r="W59" t="s">
        <v>922</v>
      </c>
      <c r="X59" t="s">
        <v>34</v>
      </c>
      <c r="Y59" t="s">
        <v>923</v>
      </c>
      <c r="Z59" t="s">
        <v>36</v>
      </c>
      <c r="AA59" t="s">
        <v>37</v>
      </c>
      <c r="AB59">
        <v>33.878988399999997</v>
      </c>
      <c r="AC59">
        <v>-118.3803461</v>
      </c>
    </row>
    <row r="60" spans="1:29" x14ac:dyDescent="0.25">
      <c r="A60" t="s">
        <v>26</v>
      </c>
      <c r="B60" t="s">
        <v>322</v>
      </c>
      <c r="C60" t="s">
        <v>28</v>
      </c>
      <c r="D60" t="s">
        <v>323</v>
      </c>
      <c r="E60" t="s">
        <v>30</v>
      </c>
      <c r="F60" t="s">
        <v>31</v>
      </c>
      <c r="G60">
        <v>90266</v>
      </c>
      <c r="H60">
        <v>2575000</v>
      </c>
      <c r="I60">
        <v>5</v>
      </c>
      <c r="J60">
        <v>4.5</v>
      </c>
      <c r="K60">
        <v>3285</v>
      </c>
      <c r="L60">
        <v>5</v>
      </c>
      <c r="M60">
        <f t="shared" si="0"/>
        <v>4.5</v>
      </c>
      <c r="N60">
        <f t="shared" si="1"/>
        <v>3250</v>
      </c>
      <c r="O60">
        <v>5004</v>
      </c>
      <c r="P60">
        <v>2016</v>
      </c>
      <c r="Q60">
        <v>350</v>
      </c>
      <c r="R60">
        <v>784</v>
      </c>
      <c r="T60" t="s">
        <v>32</v>
      </c>
      <c r="W60" t="s">
        <v>324</v>
      </c>
      <c r="X60" t="s">
        <v>34</v>
      </c>
      <c r="Y60" t="s">
        <v>325</v>
      </c>
      <c r="Z60" t="s">
        <v>36</v>
      </c>
      <c r="AA60" t="s">
        <v>37</v>
      </c>
      <c r="AB60">
        <v>33.891920900000002</v>
      </c>
      <c r="AC60">
        <v>-118.3942502</v>
      </c>
    </row>
    <row r="61" spans="1:29" x14ac:dyDescent="0.25">
      <c r="A61" t="s">
        <v>26</v>
      </c>
      <c r="B61" t="s">
        <v>818</v>
      </c>
      <c r="C61" t="s">
        <v>28</v>
      </c>
      <c r="D61" t="s">
        <v>819</v>
      </c>
      <c r="E61" t="s">
        <v>30</v>
      </c>
      <c r="F61" t="s">
        <v>31</v>
      </c>
      <c r="G61">
        <v>90266</v>
      </c>
      <c r="H61">
        <v>2450000</v>
      </c>
      <c r="I61">
        <v>5</v>
      </c>
      <c r="J61">
        <v>4</v>
      </c>
      <c r="K61">
        <v>3610</v>
      </c>
      <c r="L61">
        <v>5</v>
      </c>
      <c r="M61">
        <f t="shared" si="0"/>
        <v>4</v>
      </c>
      <c r="N61">
        <f t="shared" si="1"/>
        <v>3500</v>
      </c>
      <c r="O61">
        <v>4483</v>
      </c>
      <c r="P61">
        <v>2005</v>
      </c>
      <c r="Q61">
        <v>349</v>
      </c>
      <c r="R61">
        <v>679</v>
      </c>
      <c r="T61" t="s">
        <v>32</v>
      </c>
      <c r="W61" t="s">
        <v>820</v>
      </c>
      <c r="X61" t="s">
        <v>34</v>
      </c>
      <c r="Y61" t="s">
        <v>821</v>
      </c>
      <c r="Z61" t="s">
        <v>36</v>
      </c>
      <c r="AA61" t="s">
        <v>37</v>
      </c>
      <c r="AB61">
        <v>33.895357599999997</v>
      </c>
      <c r="AC61">
        <v>-118.40318499999999</v>
      </c>
    </row>
    <row r="62" spans="1:29" x14ac:dyDescent="0.25">
      <c r="A62" t="s">
        <v>26</v>
      </c>
      <c r="B62" t="s">
        <v>568</v>
      </c>
      <c r="C62" t="s">
        <v>28</v>
      </c>
      <c r="D62" t="s">
        <v>569</v>
      </c>
      <c r="E62" t="s">
        <v>30</v>
      </c>
      <c r="F62" t="s">
        <v>31</v>
      </c>
      <c r="G62">
        <v>90266</v>
      </c>
      <c r="H62">
        <v>1385000</v>
      </c>
      <c r="I62">
        <v>2</v>
      </c>
      <c r="J62">
        <v>1</v>
      </c>
      <c r="K62">
        <v>930</v>
      </c>
      <c r="L62">
        <v>2</v>
      </c>
      <c r="M62">
        <f t="shared" si="0"/>
        <v>1</v>
      </c>
      <c r="N62">
        <f t="shared" si="1"/>
        <v>1000</v>
      </c>
      <c r="O62">
        <v>7022</v>
      </c>
      <c r="P62">
        <v>1948</v>
      </c>
      <c r="Q62">
        <v>348</v>
      </c>
      <c r="R62">
        <v>1489</v>
      </c>
      <c r="T62" t="s">
        <v>32</v>
      </c>
      <c r="W62" t="s">
        <v>570</v>
      </c>
      <c r="X62" t="s">
        <v>34</v>
      </c>
      <c r="Y62" t="s">
        <v>571</v>
      </c>
      <c r="Z62" t="s">
        <v>36</v>
      </c>
      <c r="AA62" t="s">
        <v>37</v>
      </c>
      <c r="AB62">
        <v>33.890825399999997</v>
      </c>
      <c r="AC62">
        <v>-118.38822399999999</v>
      </c>
    </row>
    <row r="63" spans="1:29" x14ac:dyDescent="0.25">
      <c r="A63" t="s">
        <v>26</v>
      </c>
      <c r="B63" t="s">
        <v>642</v>
      </c>
      <c r="C63" t="s">
        <v>28</v>
      </c>
      <c r="D63" t="s">
        <v>643</v>
      </c>
      <c r="E63" t="s">
        <v>30</v>
      </c>
      <c r="F63" t="s">
        <v>31</v>
      </c>
      <c r="G63">
        <v>90266</v>
      </c>
      <c r="H63">
        <v>1785000</v>
      </c>
      <c r="I63">
        <v>4</v>
      </c>
      <c r="J63">
        <v>2.25</v>
      </c>
      <c r="K63">
        <v>2074</v>
      </c>
      <c r="L63">
        <v>4</v>
      </c>
      <c r="M63">
        <f t="shared" si="0"/>
        <v>2.5</v>
      </c>
      <c r="N63">
        <f t="shared" si="1"/>
        <v>2000</v>
      </c>
      <c r="O63">
        <v>4635</v>
      </c>
      <c r="P63">
        <v>1972</v>
      </c>
      <c r="Q63">
        <v>346</v>
      </c>
      <c r="R63">
        <v>861</v>
      </c>
      <c r="T63" t="s">
        <v>32</v>
      </c>
      <c r="W63" t="s">
        <v>644</v>
      </c>
      <c r="X63" t="s">
        <v>34</v>
      </c>
      <c r="Y63" t="s">
        <v>645</v>
      </c>
      <c r="Z63" t="s">
        <v>36</v>
      </c>
      <c r="AA63" t="s">
        <v>37</v>
      </c>
      <c r="AB63">
        <v>33.896896300000002</v>
      </c>
      <c r="AC63">
        <v>-118.40280439999999</v>
      </c>
    </row>
    <row r="64" spans="1:29" x14ac:dyDescent="0.25">
      <c r="A64" t="s">
        <v>26</v>
      </c>
      <c r="B64" t="s">
        <v>646</v>
      </c>
      <c r="C64" t="s">
        <v>28</v>
      </c>
      <c r="D64" t="s">
        <v>647</v>
      </c>
      <c r="E64" t="s">
        <v>30</v>
      </c>
      <c r="F64" t="s">
        <v>31</v>
      </c>
      <c r="G64">
        <v>90266</v>
      </c>
      <c r="H64">
        <v>1290000</v>
      </c>
      <c r="I64">
        <v>3</v>
      </c>
      <c r="J64">
        <v>1.75</v>
      </c>
      <c r="K64">
        <v>1818</v>
      </c>
      <c r="L64">
        <v>3</v>
      </c>
      <c r="M64">
        <f t="shared" si="0"/>
        <v>2</v>
      </c>
      <c r="N64">
        <f t="shared" si="1"/>
        <v>1750</v>
      </c>
      <c r="O64">
        <v>5498</v>
      </c>
      <c r="P64">
        <v>1958</v>
      </c>
      <c r="Q64">
        <v>292</v>
      </c>
      <c r="R64">
        <v>710</v>
      </c>
      <c r="T64" t="s">
        <v>32</v>
      </c>
      <c r="W64" t="s">
        <v>648</v>
      </c>
      <c r="X64" t="s">
        <v>34</v>
      </c>
      <c r="Y64" t="s">
        <v>649</v>
      </c>
      <c r="Z64" t="s">
        <v>36</v>
      </c>
      <c r="AA64" t="s">
        <v>37</v>
      </c>
      <c r="AB64">
        <v>33.885973</v>
      </c>
      <c r="AC64">
        <v>-118.38956760000001</v>
      </c>
    </row>
    <row r="65" spans="1:29" x14ac:dyDescent="0.25">
      <c r="A65" t="s">
        <v>26</v>
      </c>
      <c r="B65" t="s">
        <v>646</v>
      </c>
      <c r="C65" t="s">
        <v>28</v>
      </c>
      <c r="D65" t="s">
        <v>811</v>
      </c>
      <c r="E65" t="s">
        <v>30</v>
      </c>
      <c r="F65" t="s">
        <v>31</v>
      </c>
      <c r="G65">
        <v>90266</v>
      </c>
      <c r="H65">
        <v>2100000</v>
      </c>
      <c r="I65">
        <v>3</v>
      </c>
      <c r="J65">
        <v>2</v>
      </c>
      <c r="K65">
        <v>1876</v>
      </c>
      <c r="L65">
        <v>3</v>
      </c>
      <c r="M65">
        <f t="shared" si="0"/>
        <v>2</v>
      </c>
      <c r="N65">
        <f t="shared" si="1"/>
        <v>2000</v>
      </c>
      <c r="O65">
        <v>4987</v>
      </c>
      <c r="P65">
        <v>1946</v>
      </c>
      <c r="Q65">
        <v>292</v>
      </c>
      <c r="R65">
        <v>1119</v>
      </c>
      <c r="T65" t="s">
        <v>32</v>
      </c>
      <c r="W65" t="s">
        <v>812</v>
      </c>
      <c r="X65" t="s">
        <v>34</v>
      </c>
      <c r="Y65" t="s">
        <v>813</v>
      </c>
      <c r="Z65" t="s">
        <v>36</v>
      </c>
      <c r="AA65" t="s">
        <v>37</v>
      </c>
      <c r="AB65">
        <v>33.892960799999997</v>
      </c>
      <c r="AC65">
        <v>-118.4054294</v>
      </c>
    </row>
    <row r="66" spans="1:29" x14ac:dyDescent="0.25">
      <c r="A66" t="s">
        <v>26</v>
      </c>
      <c r="B66" t="s">
        <v>657</v>
      </c>
      <c r="C66" t="s">
        <v>28</v>
      </c>
      <c r="D66" t="s">
        <v>658</v>
      </c>
      <c r="E66" t="s">
        <v>30</v>
      </c>
      <c r="F66" t="s">
        <v>31</v>
      </c>
      <c r="G66">
        <v>90266</v>
      </c>
      <c r="H66">
        <v>1475000</v>
      </c>
      <c r="I66">
        <v>3</v>
      </c>
      <c r="J66">
        <v>2</v>
      </c>
      <c r="K66">
        <v>1402</v>
      </c>
      <c r="L66">
        <v>3</v>
      </c>
      <c r="M66">
        <f t="shared" ref="M66:M129" si="2">ROUND(J66*2,0)/2</f>
        <v>2</v>
      </c>
      <c r="N66">
        <f t="shared" si="1"/>
        <v>1500</v>
      </c>
      <c r="O66">
        <v>7502</v>
      </c>
      <c r="P66">
        <v>1947</v>
      </c>
      <c r="Q66">
        <v>279</v>
      </c>
      <c r="R66">
        <v>1052</v>
      </c>
      <c r="T66" t="s">
        <v>32</v>
      </c>
      <c r="W66" t="s">
        <v>659</v>
      </c>
      <c r="X66" t="s">
        <v>34</v>
      </c>
      <c r="Y66" t="s">
        <v>660</v>
      </c>
      <c r="Z66" t="s">
        <v>36</v>
      </c>
      <c r="AA66" t="s">
        <v>37</v>
      </c>
      <c r="AB66">
        <v>33.885785200000001</v>
      </c>
      <c r="AC66">
        <v>-118.3812969</v>
      </c>
    </row>
    <row r="67" spans="1:29" x14ac:dyDescent="0.25">
      <c r="A67" t="s">
        <v>26</v>
      </c>
      <c r="B67" t="s">
        <v>795</v>
      </c>
      <c r="C67" t="s">
        <v>28</v>
      </c>
      <c r="D67" t="s">
        <v>796</v>
      </c>
      <c r="E67" t="s">
        <v>30</v>
      </c>
      <c r="F67" t="s">
        <v>31</v>
      </c>
      <c r="G67">
        <v>90266</v>
      </c>
      <c r="H67">
        <v>1565000</v>
      </c>
      <c r="I67">
        <v>4</v>
      </c>
      <c r="J67">
        <v>3</v>
      </c>
      <c r="K67">
        <v>1605</v>
      </c>
      <c r="L67">
        <v>4</v>
      </c>
      <c r="M67">
        <f t="shared" si="2"/>
        <v>3</v>
      </c>
      <c r="N67">
        <f t="shared" ref="N67:N130" si="3">ROUND(K67/250,0)*250</f>
        <v>1500</v>
      </c>
      <c r="O67">
        <v>4068</v>
      </c>
      <c r="P67">
        <v>1958</v>
      </c>
      <c r="Q67">
        <v>276</v>
      </c>
      <c r="R67">
        <v>975</v>
      </c>
      <c r="T67" t="s">
        <v>32</v>
      </c>
      <c r="W67" t="s">
        <v>797</v>
      </c>
      <c r="X67" t="s">
        <v>68</v>
      </c>
      <c r="Y67" t="s">
        <v>798</v>
      </c>
      <c r="Z67" t="s">
        <v>36</v>
      </c>
      <c r="AA67" t="s">
        <v>37</v>
      </c>
      <c r="AB67">
        <v>33.888198000000003</v>
      </c>
      <c r="AC67">
        <v>-118.408557</v>
      </c>
    </row>
    <row r="68" spans="1:29" x14ac:dyDescent="0.25">
      <c r="A68" t="s">
        <v>26</v>
      </c>
      <c r="B68" t="s">
        <v>594</v>
      </c>
      <c r="C68" t="s">
        <v>28</v>
      </c>
      <c r="D68" t="s">
        <v>595</v>
      </c>
      <c r="E68" t="s">
        <v>30</v>
      </c>
      <c r="F68" t="s">
        <v>31</v>
      </c>
      <c r="G68">
        <v>90266</v>
      </c>
      <c r="H68">
        <v>1720000</v>
      </c>
      <c r="I68">
        <v>3</v>
      </c>
      <c r="J68">
        <v>2</v>
      </c>
      <c r="K68">
        <v>1616</v>
      </c>
      <c r="L68">
        <v>3</v>
      </c>
      <c r="M68">
        <f t="shared" si="2"/>
        <v>2</v>
      </c>
      <c r="N68">
        <f t="shared" si="3"/>
        <v>1500</v>
      </c>
      <c r="O68">
        <v>5503</v>
      </c>
      <c r="P68">
        <v>1947</v>
      </c>
      <c r="Q68">
        <v>271</v>
      </c>
      <c r="R68">
        <v>1064</v>
      </c>
      <c r="T68" t="s">
        <v>32</v>
      </c>
      <c r="W68" t="s">
        <v>596</v>
      </c>
      <c r="X68" t="s">
        <v>34</v>
      </c>
      <c r="Y68" t="s">
        <v>597</v>
      </c>
      <c r="Z68" t="s">
        <v>36</v>
      </c>
      <c r="AA68" t="s">
        <v>37</v>
      </c>
      <c r="AB68">
        <v>33.882337800000002</v>
      </c>
      <c r="AC68">
        <v>-118.3979896</v>
      </c>
    </row>
    <row r="69" spans="1:29" x14ac:dyDescent="0.25">
      <c r="A69" t="s">
        <v>26</v>
      </c>
      <c r="B69" t="s">
        <v>594</v>
      </c>
      <c r="C69" t="s">
        <v>28</v>
      </c>
      <c r="D69" t="s">
        <v>636</v>
      </c>
      <c r="E69" t="s">
        <v>30</v>
      </c>
      <c r="F69" t="s">
        <v>31</v>
      </c>
      <c r="G69">
        <v>90266</v>
      </c>
      <c r="H69">
        <v>1275000</v>
      </c>
      <c r="I69">
        <v>2</v>
      </c>
      <c r="J69">
        <v>1</v>
      </c>
      <c r="K69">
        <v>857</v>
      </c>
      <c r="L69">
        <v>2</v>
      </c>
      <c r="M69">
        <f t="shared" si="2"/>
        <v>1</v>
      </c>
      <c r="N69">
        <f t="shared" si="3"/>
        <v>750</v>
      </c>
      <c r="O69">
        <v>5398</v>
      </c>
      <c r="P69">
        <v>1950</v>
      </c>
      <c r="Q69">
        <v>271</v>
      </c>
      <c r="R69">
        <v>1488</v>
      </c>
      <c r="T69" t="s">
        <v>32</v>
      </c>
      <c r="W69" t="s">
        <v>637</v>
      </c>
      <c r="X69" t="s">
        <v>34</v>
      </c>
      <c r="Y69" t="s">
        <v>638</v>
      </c>
      <c r="Z69" t="s">
        <v>36</v>
      </c>
      <c r="AA69" t="s">
        <v>37</v>
      </c>
      <c r="AB69">
        <v>33.893388600000002</v>
      </c>
      <c r="AC69">
        <v>-118.38069280000001</v>
      </c>
    </row>
    <row r="70" spans="1:29" x14ac:dyDescent="0.25">
      <c r="A70" t="s">
        <v>26</v>
      </c>
      <c r="B70" t="s">
        <v>395</v>
      </c>
      <c r="C70" t="s">
        <v>28</v>
      </c>
      <c r="D70" t="s">
        <v>396</v>
      </c>
      <c r="E70" t="s">
        <v>30</v>
      </c>
      <c r="F70" t="s">
        <v>31</v>
      </c>
      <c r="G70">
        <v>90266</v>
      </c>
      <c r="H70">
        <v>2400000</v>
      </c>
      <c r="I70">
        <v>3</v>
      </c>
      <c r="J70">
        <v>2.5</v>
      </c>
      <c r="K70">
        <v>2455</v>
      </c>
      <c r="L70">
        <v>3</v>
      </c>
      <c r="M70">
        <f t="shared" si="2"/>
        <v>2.5</v>
      </c>
      <c r="N70">
        <f t="shared" si="3"/>
        <v>2500</v>
      </c>
      <c r="O70">
        <v>5401</v>
      </c>
      <c r="P70">
        <v>2015</v>
      </c>
      <c r="Q70">
        <v>270</v>
      </c>
      <c r="R70">
        <v>978</v>
      </c>
      <c r="T70" t="s">
        <v>32</v>
      </c>
      <c r="W70" t="s">
        <v>397</v>
      </c>
      <c r="X70" t="s">
        <v>34</v>
      </c>
      <c r="Y70" t="s">
        <v>398</v>
      </c>
      <c r="Z70" t="s">
        <v>36</v>
      </c>
      <c r="AA70" t="s">
        <v>37</v>
      </c>
      <c r="AB70">
        <v>33.900219800000002</v>
      </c>
      <c r="AC70">
        <v>-118.40980620000001</v>
      </c>
    </row>
    <row r="71" spans="1:29" x14ac:dyDescent="0.25">
      <c r="A71" t="s">
        <v>26</v>
      </c>
      <c r="B71" t="s">
        <v>632</v>
      </c>
      <c r="C71" t="s">
        <v>28</v>
      </c>
      <c r="D71" t="s">
        <v>633</v>
      </c>
      <c r="E71" t="s">
        <v>30</v>
      </c>
      <c r="F71" t="s">
        <v>31</v>
      </c>
      <c r="G71">
        <v>90266</v>
      </c>
      <c r="H71">
        <v>1075000</v>
      </c>
      <c r="I71">
        <v>2</v>
      </c>
      <c r="J71">
        <v>1.5</v>
      </c>
      <c r="K71">
        <v>800</v>
      </c>
      <c r="L71">
        <v>2</v>
      </c>
      <c r="M71">
        <f t="shared" si="2"/>
        <v>1.5</v>
      </c>
      <c r="N71">
        <f t="shared" si="3"/>
        <v>750</v>
      </c>
      <c r="O71">
        <v>3664</v>
      </c>
      <c r="P71">
        <v>1949</v>
      </c>
      <c r="Q71">
        <v>269</v>
      </c>
      <c r="R71">
        <v>1344</v>
      </c>
      <c r="T71" t="s">
        <v>32</v>
      </c>
      <c r="W71" t="s">
        <v>634</v>
      </c>
      <c r="X71" t="s">
        <v>34</v>
      </c>
      <c r="Y71" t="s">
        <v>635</v>
      </c>
      <c r="Z71" t="s">
        <v>36</v>
      </c>
      <c r="AA71" t="s">
        <v>37</v>
      </c>
      <c r="AB71">
        <v>33.901502299999997</v>
      </c>
      <c r="AC71">
        <v>-118.4074083</v>
      </c>
    </row>
    <row r="72" spans="1:29" x14ac:dyDescent="0.25">
      <c r="A72" t="s">
        <v>26</v>
      </c>
      <c r="B72" t="s">
        <v>632</v>
      </c>
      <c r="C72" t="s">
        <v>28</v>
      </c>
      <c r="D72" t="s">
        <v>650</v>
      </c>
      <c r="E72" t="s">
        <v>30</v>
      </c>
      <c r="F72" t="s">
        <v>31</v>
      </c>
      <c r="G72">
        <v>90266</v>
      </c>
      <c r="H72">
        <v>2550000</v>
      </c>
      <c r="I72">
        <v>3</v>
      </c>
      <c r="J72">
        <v>1</v>
      </c>
      <c r="K72">
        <v>1186</v>
      </c>
      <c r="L72">
        <v>3</v>
      </c>
      <c r="M72">
        <f t="shared" si="2"/>
        <v>1</v>
      </c>
      <c r="N72">
        <f t="shared" si="3"/>
        <v>1250</v>
      </c>
      <c r="O72">
        <v>2705</v>
      </c>
      <c r="P72">
        <v>1947</v>
      </c>
      <c r="Q72">
        <v>269</v>
      </c>
      <c r="R72">
        <v>2150</v>
      </c>
      <c r="T72" t="s">
        <v>32</v>
      </c>
      <c r="W72" t="s">
        <v>651</v>
      </c>
      <c r="X72" t="s">
        <v>173</v>
      </c>
      <c r="Y72" t="s">
        <v>652</v>
      </c>
      <c r="Z72" t="s">
        <v>36</v>
      </c>
      <c r="AA72" t="s">
        <v>37</v>
      </c>
      <c r="AB72">
        <v>33.879987499999999</v>
      </c>
      <c r="AC72">
        <v>-118.4055261</v>
      </c>
    </row>
    <row r="73" spans="1:29" x14ac:dyDescent="0.25">
      <c r="A73" t="s">
        <v>26</v>
      </c>
      <c r="B73" t="s">
        <v>807</v>
      </c>
      <c r="C73" t="s">
        <v>28</v>
      </c>
      <c r="D73" t="s">
        <v>808</v>
      </c>
      <c r="E73" t="s">
        <v>30</v>
      </c>
      <c r="F73" t="s">
        <v>31</v>
      </c>
      <c r="G73">
        <v>90266</v>
      </c>
      <c r="H73">
        <v>1430000</v>
      </c>
      <c r="I73">
        <v>4</v>
      </c>
      <c r="J73">
        <v>2.25</v>
      </c>
      <c r="K73">
        <v>1370</v>
      </c>
      <c r="L73">
        <v>4</v>
      </c>
      <c r="M73">
        <f t="shared" si="2"/>
        <v>2.5</v>
      </c>
      <c r="N73">
        <f t="shared" si="3"/>
        <v>1250</v>
      </c>
      <c r="O73">
        <v>4485</v>
      </c>
      <c r="P73">
        <v>1952</v>
      </c>
      <c r="Q73">
        <v>290</v>
      </c>
      <c r="R73">
        <v>1044</v>
      </c>
      <c r="T73" t="s">
        <v>32</v>
      </c>
      <c r="W73" t="s">
        <v>809</v>
      </c>
      <c r="X73" t="s">
        <v>34</v>
      </c>
      <c r="Y73" t="s">
        <v>810</v>
      </c>
      <c r="Z73" t="s">
        <v>36</v>
      </c>
      <c r="AA73" t="s">
        <v>37</v>
      </c>
      <c r="AB73">
        <v>33.887942500000001</v>
      </c>
      <c r="AC73">
        <v>-118.3980358</v>
      </c>
    </row>
    <row r="74" spans="1:29" x14ac:dyDescent="0.25">
      <c r="A74" t="s">
        <v>26</v>
      </c>
      <c r="B74" t="s">
        <v>822</v>
      </c>
      <c r="C74" t="s">
        <v>28</v>
      </c>
      <c r="D74" t="s">
        <v>823</v>
      </c>
      <c r="E74" t="s">
        <v>30</v>
      </c>
      <c r="F74" t="s">
        <v>31</v>
      </c>
      <c r="G74">
        <v>90266</v>
      </c>
      <c r="H74">
        <v>1586000</v>
      </c>
      <c r="I74">
        <v>5</v>
      </c>
      <c r="J74">
        <v>2.75</v>
      </c>
      <c r="K74">
        <v>2265</v>
      </c>
      <c r="L74">
        <v>5</v>
      </c>
      <c r="M74">
        <f t="shared" si="2"/>
        <v>3</v>
      </c>
      <c r="N74">
        <f t="shared" si="3"/>
        <v>2250</v>
      </c>
      <c r="O74">
        <v>4640</v>
      </c>
      <c r="P74">
        <v>1950</v>
      </c>
      <c r="Q74">
        <v>286</v>
      </c>
      <c r="R74">
        <v>700</v>
      </c>
      <c r="T74" t="s">
        <v>32</v>
      </c>
      <c r="W74" t="s">
        <v>824</v>
      </c>
      <c r="X74" t="s">
        <v>34</v>
      </c>
      <c r="Y74" t="s">
        <v>825</v>
      </c>
      <c r="Z74" t="s">
        <v>36</v>
      </c>
      <c r="AA74" t="s">
        <v>37</v>
      </c>
      <c r="AB74">
        <v>33.900343900000003</v>
      </c>
      <c r="AC74">
        <v>-118.400514</v>
      </c>
    </row>
    <row r="75" spans="1:29" x14ac:dyDescent="0.25">
      <c r="A75" t="s">
        <v>26</v>
      </c>
      <c r="B75" t="s">
        <v>459</v>
      </c>
      <c r="C75" t="s">
        <v>28</v>
      </c>
      <c r="D75" t="s">
        <v>460</v>
      </c>
      <c r="E75" t="s">
        <v>30</v>
      </c>
      <c r="F75" t="s">
        <v>31</v>
      </c>
      <c r="G75">
        <v>90266</v>
      </c>
      <c r="H75">
        <v>2595000</v>
      </c>
      <c r="I75">
        <v>4</v>
      </c>
      <c r="J75">
        <v>3.5</v>
      </c>
      <c r="K75">
        <v>3407</v>
      </c>
      <c r="L75">
        <v>4</v>
      </c>
      <c r="M75">
        <f t="shared" si="2"/>
        <v>3.5</v>
      </c>
      <c r="N75">
        <f t="shared" si="3"/>
        <v>3500</v>
      </c>
      <c r="O75">
        <v>4727</v>
      </c>
      <c r="P75">
        <v>2007</v>
      </c>
      <c r="Q75">
        <v>312</v>
      </c>
      <c r="R75">
        <v>762</v>
      </c>
      <c r="T75" t="s">
        <v>32</v>
      </c>
      <c r="W75" t="s">
        <v>461</v>
      </c>
      <c r="X75" t="s">
        <v>34</v>
      </c>
      <c r="Y75" t="s">
        <v>462</v>
      </c>
      <c r="Z75" t="s">
        <v>36</v>
      </c>
      <c r="AA75" t="s">
        <v>37</v>
      </c>
      <c r="AB75">
        <v>33.900154200000003</v>
      </c>
      <c r="AC75">
        <v>-118.4095353</v>
      </c>
    </row>
    <row r="76" spans="1:29" x14ac:dyDescent="0.25">
      <c r="A76" t="s">
        <v>26</v>
      </c>
      <c r="B76" t="s">
        <v>544</v>
      </c>
      <c r="C76" t="s">
        <v>28</v>
      </c>
      <c r="D76" t="s">
        <v>545</v>
      </c>
      <c r="E76" t="s">
        <v>30</v>
      </c>
      <c r="F76" t="s">
        <v>31</v>
      </c>
      <c r="G76">
        <v>90266</v>
      </c>
      <c r="H76">
        <v>3800000</v>
      </c>
      <c r="I76">
        <v>3</v>
      </c>
      <c r="J76">
        <v>2</v>
      </c>
      <c r="K76">
        <v>1743</v>
      </c>
      <c r="L76">
        <v>3</v>
      </c>
      <c r="M76">
        <f t="shared" si="2"/>
        <v>2</v>
      </c>
      <c r="N76">
        <f t="shared" si="3"/>
        <v>1750</v>
      </c>
      <c r="O76">
        <v>2741</v>
      </c>
      <c r="P76">
        <v>1947</v>
      </c>
      <c r="Q76">
        <v>311</v>
      </c>
      <c r="R76">
        <v>2180</v>
      </c>
      <c r="T76" t="s">
        <v>32</v>
      </c>
      <c r="W76" t="s">
        <v>546</v>
      </c>
      <c r="X76" t="s">
        <v>34</v>
      </c>
      <c r="Y76" t="s">
        <v>547</v>
      </c>
      <c r="Z76" t="s">
        <v>36</v>
      </c>
      <c r="AA76" t="s">
        <v>37</v>
      </c>
      <c r="AB76">
        <v>33.880684799999997</v>
      </c>
      <c r="AC76">
        <v>-118.4068101</v>
      </c>
    </row>
    <row r="77" spans="1:29" x14ac:dyDescent="0.25">
      <c r="A77" t="s">
        <v>26</v>
      </c>
      <c r="B77" t="s">
        <v>544</v>
      </c>
      <c r="C77" t="s">
        <v>28</v>
      </c>
      <c r="D77" t="s">
        <v>602</v>
      </c>
      <c r="E77" t="s">
        <v>30</v>
      </c>
      <c r="F77" t="s">
        <v>31</v>
      </c>
      <c r="G77">
        <v>90266</v>
      </c>
      <c r="H77">
        <v>3693750</v>
      </c>
      <c r="I77">
        <v>6</v>
      </c>
      <c r="J77">
        <v>5.5</v>
      </c>
      <c r="K77">
        <v>3850</v>
      </c>
      <c r="L77">
        <v>6</v>
      </c>
      <c r="M77">
        <f t="shared" si="2"/>
        <v>5.5</v>
      </c>
      <c r="N77">
        <f t="shared" si="3"/>
        <v>3750</v>
      </c>
      <c r="O77">
        <v>4000</v>
      </c>
      <c r="P77">
        <v>2016</v>
      </c>
      <c r="Q77">
        <v>311</v>
      </c>
      <c r="R77">
        <v>959</v>
      </c>
      <c r="T77" t="s">
        <v>32</v>
      </c>
      <c r="W77" t="s">
        <v>603</v>
      </c>
      <c r="X77" t="s">
        <v>34</v>
      </c>
      <c r="Y77" t="s">
        <v>604</v>
      </c>
      <c r="Z77" t="s">
        <v>36</v>
      </c>
      <c r="AA77" t="s">
        <v>37</v>
      </c>
      <c r="AB77">
        <v>33.887978699999998</v>
      </c>
      <c r="AC77">
        <v>-118.40845160000001</v>
      </c>
    </row>
    <row r="78" spans="1:29" x14ac:dyDescent="0.25">
      <c r="A78" t="s">
        <v>26</v>
      </c>
      <c r="B78" t="s">
        <v>544</v>
      </c>
      <c r="C78" t="s">
        <v>28</v>
      </c>
      <c r="D78" t="s">
        <v>639</v>
      </c>
      <c r="E78" t="s">
        <v>30</v>
      </c>
      <c r="F78" t="s">
        <v>31</v>
      </c>
      <c r="G78">
        <v>90266</v>
      </c>
      <c r="H78">
        <v>9300000</v>
      </c>
      <c r="I78">
        <v>3</v>
      </c>
      <c r="J78">
        <v>2.25</v>
      </c>
      <c r="K78">
        <v>1648</v>
      </c>
      <c r="L78">
        <v>3</v>
      </c>
      <c r="M78">
        <f t="shared" si="2"/>
        <v>2.5</v>
      </c>
      <c r="N78">
        <f t="shared" si="3"/>
        <v>1750</v>
      </c>
      <c r="O78">
        <v>3483</v>
      </c>
      <c r="P78">
        <v>1909</v>
      </c>
      <c r="Q78">
        <v>311</v>
      </c>
      <c r="R78">
        <v>5643</v>
      </c>
      <c r="T78" t="s">
        <v>32</v>
      </c>
      <c r="W78" t="s">
        <v>640</v>
      </c>
      <c r="X78" t="s">
        <v>34</v>
      </c>
      <c r="Y78" t="s">
        <v>641</v>
      </c>
      <c r="Z78" t="s">
        <v>36</v>
      </c>
      <c r="AA78" t="s">
        <v>37</v>
      </c>
      <c r="AB78">
        <v>33.881705400000001</v>
      </c>
      <c r="AC78">
        <v>-118.4100694</v>
      </c>
    </row>
    <row r="79" spans="1:29" x14ac:dyDescent="0.25">
      <c r="A79" t="s">
        <v>26</v>
      </c>
      <c r="B79" t="s">
        <v>803</v>
      </c>
      <c r="C79" t="s">
        <v>28</v>
      </c>
      <c r="D79" t="s">
        <v>804</v>
      </c>
      <c r="E79" t="s">
        <v>30</v>
      </c>
      <c r="F79" t="s">
        <v>31</v>
      </c>
      <c r="G79">
        <v>90266</v>
      </c>
      <c r="H79">
        <v>2150000</v>
      </c>
      <c r="I79">
        <v>3</v>
      </c>
      <c r="J79">
        <v>1.75</v>
      </c>
      <c r="K79">
        <v>1073</v>
      </c>
      <c r="L79">
        <v>3</v>
      </c>
      <c r="M79">
        <f t="shared" si="2"/>
        <v>2</v>
      </c>
      <c r="N79">
        <f t="shared" si="3"/>
        <v>1000</v>
      </c>
      <c r="O79">
        <v>5795</v>
      </c>
      <c r="P79">
        <v>1952</v>
      </c>
      <c r="Q79">
        <v>307</v>
      </c>
      <c r="R79">
        <v>2004</v>
      </c>
      <c r="T79" t="s">
        <v>32</v>
      </c>
      <c r="W79" t="s">
        <v>805</v>
      </c>
      <c r="X79" t="s">
        <v>34</v>
      </c>
      <c r="Y79" t="s">
        <v>806</v>
      </c>
      <c r="Z79" t="s">
        <v>36</v>
      </c>
      <c r="AA79" t="s">
        <v>37</v>
      </c>
      <c r="AB79">
        <v>33.884526700000002</v>
      </c>
      <c r="AC79">
        <v>-118.4009126</v>
      </c>
    </row>
    <row r="80" spans="1:29" x14ac:dyDescent="0.25">
      <c r="A80" t="s">
        <v>26</v>
      </c>
      <c r="B80" t="s">
        <v>653</v>
      </c>
      <c r="C80" t="s">
        <v>28</v>
      </c>
      <c r="D80" t="s">
        <v>654</v>
      </c>
      <c r="E80" t="s">
        <v>30</v>
      </c>
      <c r="F80" t="s">
        <v>31</v>
      </c>
      <c r="G80">
        <v>90266</v>
      </c>
      <c r="H80">
        <v>2900000</v>
      </c>
      <c r="I80">
        <v>2</v>
      </c>
      <c r="J80">
        <v>2</v>
      </c>
      <c r="K80">
        <v>1110</v>
      </c>
      <c r="L80">
        <v>2</v>
      </c>
      <c r="M80">
        <f t="shared" si="2"/>
        <v>2</v>
      </c>
      <c r="N80">
        <f t="shared" si="3"/>
        <v>1000</v>
      </c>
      <c r="O80">
        <v>1350</v>
      </c>
      <c r="P80">
        <v>1912</v>
      </c>
      <c r="Q80">
        <v>298</v>
      </c>
      <c r="R80">
        <v>2613</v>
      </c>
      <c r="T80" t="s">
        <v>32</v>
      </c>
      <c r="W80" t="s">
        <v>655</v>
      </c>
      <c r="X80" t="s">
        <v>34</v>
      </c>
      <c r="Y80" t="s">
        <v>656</v>
      </c>
      <c r="Z80" t="s">
        <v>36</v>
      </c>
      <c r="AA80" t="s">
        <v>37</v>
      </c>
      <c r="AB80">
        <v>33.879705299999998</v>
      </c>
      <c r="AC80">
        <v>-118.40750869999999</v>
      </c>
    </row>
    <row r="81" spans="1:29" x14ac:dyDescent="0.25">
      <c r="A81" t="s">
        <v>26</v>
      </c>
      <c r="B81" t="s">
        <v>653</v>
      </c>
      <c r="C81" t="s">
        <v>28</v>
      </c>
      <c r="D81" t="s">
        <v>924</v>
      </c>
      <c r="E81" t="s">
        <v>30</v>
      </c>
      <c r="F81" t="s">
        <v>31</v>
      </c>
      <c r="G81">
        <v>90266</v>
      </c>
      <c r="H81">
        <v>2790000</v>
      </c>
      <c r="I81">
        <v>4</v>
      </c>
      <c r="J81">
        <v>3.5</v>
      </c>
      <c r="K81">
        <v>2950</v>
      </c>
      <c r="L81">
        <v>4</v>
      </c>
      <c r="M81">
        <f t="shared" si="2"/>
        <v>3.5</v>
      </c>
      <c r="N81">
        <f t="shared" si="3"/>
        <v>3000</v>
      </c>
      <c r="O81">
        <v>4203</v>
      </c>
      <c r="P81">
        <v>2016</v>
      </c>
      <c r="Q81">
        <v>298</v>
      </c>
      <c r="R81">
        <v>946</v>
      </c>
      <c r="T81" t="s">
        <v>32</v>
      </c>
      <c r="W81" t="s">
        <v>925</v>
      </c>
      <c r="X81" t="s">
        <v>34</v>
      </c>
      <c r="Y81" t="s">
        <v>926</v>
      </c>
      <c r="Z81" t="s">
        <v>36</v>
      </c>
      <c r="AA81" t="s">
        <v>37</v>
      </c>
      <c r="AB81">
        <v>33.889145399999997</v>
      </c>
      <c r="AC81">
        <v>-118.39715700000001</v>
      </c>
    </row>
    <row r="82" spans="1:29" x14ac:dyDescent="0.25">
      <c r="A82" t="s">
        <v>26</v>
      </c>
      <c r="B82" t="s">
        <v>590</v>
      </c>
      <c r="C82" t="s">
        <v>28</v>
      </c>
      <c r="D82" t="s">
        <v>591</v>
      </c>
      <c r="E82" t="s">
        <v>30</v>
      </c>
      <c r="F82" t="s">
        <v>31</v>
      </c>
      <c r="G82">
        <v>90266</v>
      </c>
      <c r="H82">
        <v>1650000</v>
      </c>
      <c r="I82">
        <v>4</v>
      </c>
      <c r="J82">
        <v>1.75</v>
      </c>
      <c r="K82">
        <v>1928</v>
      </c>
      <c r="L82">
        <v>4</v>
      </c>
      <c r="M82">
        <f t="shared" si="2"/>
        <v>2</v>
      </c>
      <c r="N82">
        <f t="shared" si="3"/>
        <v>2000</v>
      </c>
      <c r="O82">
        <v>4801</v>
      </c>
      <c r="P82">
        <v>1946</v>
      </c>
      <c r="Q82">
        <v>293</v>
      </c>
      <c r="R82">
        <v>856</v>
      </c>
      <c r="T82" t="s">
        <v>32</v>
      </c>
      <c r="W82" t="s">
        <v>592</v>
      </c>
      <c r="X82" t="s">
        <v>34</v>
      </c>
      <c r="Y82" t="s">
        <v>593</v>
      </c>
      <c r="Z82" t="s">
        <v>36</v>
      </c>
      <c r="AA82" t="s">
        <v>37</v>
      </c>
      <c r="AB82">
        <v>33.896485300000002</v>
      </c>
      <c r="AC82">
        <v>-118.40786</v>
      </c>
    </row>
    <row r="83" spans="1:29" x14ac:dyDescent="0.25">
      <c r="A83" t="s">
        <v>26</v>
      </c>
      <c r="B83" t="s">
        <v>900</v>
      </c>
      <c r="C83" t="s">
        <v>28</v>
      </c>
      <c r="D83" t="s">
        <v>901</v>
      </c>
      <c r="E83" t="s">
        <v>30</v>
      </c>
      <c r="F83" t="s">
        <v>31</v>
      </c>
      <c r="G83">
        <v>90266</v>
      </c>
      <c r="H83">
        <v>2475000</v>
      </c>
      <c r="I83">
        <v>4</v>
      </c>
      <c r="J83">
        <v>2.5</v>
      </c>
      <c r="K83">
        <v>3316</v>
      </c>
      <c r="L83">
        <v>4</v>
      </c>
      <c r="M83">
        <f t="shared" si="2"/>
        <v>2.5</v>
      </c>
      <c r="N83">
        <f t="shared" si="3"/>
        <v>3250</v>
      </c>
      <c r="O83">
        <v>4801</v>
      </c>
      <c r="P83">
        <v>1986</v>
      </c>
      <c r="Q83">
        <v>321</v>
      </c>
      <c r="R83">
        <v>746</v>
      </c>
      <c r="T83" t="s">
        <v>32</v>
      </c>
      <c r="W83" t="s">
        <v>902</v>
      </c>
      <c r="X83" t="s">
        <v>34</v>
      </c>
      <c r="Y83" t="s">
        <v>903</v>
      </c>
      <c r="Z83" t="s">
        <v>36</v>
      </c>
      <c r="AA83" t="s">
        <v>37</v>
      </c>
      <c r="AB83">
        <v>33.897262900000001</v>
      </c>
      <c r="AC83">
        <v>-118.4109898</v>
      </c>
    </row>
    <row r="84" spans="1:29" x14ac:dyDescent="0.25">
      <c r="A84" t="s">
        <v>26</v>
      </c>
      <c r="B84" t="s">
        <v>605</v>
      </c>
      <c r="C84" t="s">
        <v>28</v>
      </c>
      <c r="D84" t="s">
        <v>606</v>
      </c>
      <c r="E84" t="s">
        <v>30</v>
      </c>
      <c r="F84" t="s">
        <v>31</v>
      </c>
      <c r="G84">
        <v>90266</v>
      </c>
      <c r="H84">
        <v>2265000</v>
      </c>
      <c r="I84">
        <v>4</v>
      </c>
      <c r="J84">
        <v>3</v>
      </c>
      <c r="K84">
        <v>2380</v>
      </c>
      <c r="L84">
        <v>4</v>
      </c>
      <c r="M84">
        <f t="shared" si="2"/>
        <v>3</v>
      </c>
      <c r="N84">
        <f t="shared" si="3"/>
        <v>2500</v>
      </c>
      <c r="O84">
        <v>2129</v>
      </c>
      <c r="P84">
        <v>1976</v>
      </c>
      <c r="Q84">
        <v>320</v>
      </c>
      <c r="R84">
        <v>952</v>
      </c>
      <c r="S84">
        <v>350</v>
      </c>
      <c r="T84" t="s">
        <v>32</v>
      </c>
      <c r="W84" t="s">
        <v>607</v>
      </c>
      <c r="X84" t="s">
        <v>34</v>
      </c>
      <c r="Y84" t="s">
        <v>608</v>
      </c>
      <c r="Z84" t="s">
        <v>36</v>
      </c>
      <c r="AA84" t="s">
        <v>37</v>
      </c>
      <c r="AB84">
        <v>33.888392799999998</v>
      </c>
      <c r="AC84">
        <v>-118.40515430000001</v>
      </c>
    </row>
    <row r="85" spans="1:29" x14ac:dyDescent="0.25">
      <c r="A85" t="s">
        <v>26</v>
      </c>
      <c r="B85" t="s">
        <v>598</v>
      </c>
      <c r="C85" t="s">
        <v>28</v>
      </c>
      <c r="D85" t="s">
        <v>599</v>
      </c>
      <c r="E85" t="s">
        <v>30</v>
      </c>
      <c r="F85" t="s">
        <v>31</v>
      </c>
      <c r="G85">
        <v>90266</v>
      </c>
      <c r="H85">
        <v>4650000</v>
      </c>
      <c r="I85">
        <v>4</v>
      </c>
      <c r="J85">
        <v>2</v>
      </c>
      <c r="K85">
        <v>2280</v>
      </c>
      <c r="L85">
        <v>4</v>
      </c>
      <c r="M85">
        <f t="shared" si="2"/>
        <v>2</v>
      </c>
      <c r="N85">
        <f t="shared" si="3"/>
        <v>2250</v>
      </c>
      <c r="O85">
        <v>4052</v>
      </c>
      <c r="P85">
        <v>1956</v>
      </c>
      <c r="Q85">
        <v>319</v>
      </c>
      <c r="R85">
        <v>2039</v>
      </c>
      <c r="T85" t="s">
        <v>32</v>
      </c>
      <c r="W85" t="s">
        <v>600</v>
      </c>
      <c r="X85" t="s">
        <v>34</v>
      </c>
      <c r="Y85" t="s">
        <v>601</v>
      </c>
      <c r="Z85" t="s">
        <v>36</v>
      </c>
      <c r="AA85" t="s">
        <v>37</v>
      </c>
      <c r="AB85">
        <v>33.889176800000001</v>
      </c>
      <c r="AC85">
        <v>-118.41118640000001</v>
      </c>
    </row>
    <row r="86" spans="1:29" x14ac:dyDescent="0.25">
      <c r="A86" t="s">
        <v>26</v>
      </c>
      <c r="B86" t="s">
        <v>598</v>
      </c>
      <c r="C86" t="s">
        <v>28</v>
      </c>
      <c r="D86" t="s">
        <v>629</v>
      </c>
      <c r="E86" t="s">
        <v>30</v>
      </c>
      <c r="F86" t="s">
        <v>31</v>
      </c>
      <c r="G86">
        <v>90266</v>
      </c>
      <c r="H86">
        <v>3300000</v>
      </c>
      <c r="I86">
        <v>4</v>
      </c>
      <c r="J86">
        <v>3</v>
      </c>
      <c r="K86">
        <v>2550</v>
      </c>
      <c r="L86">
        <v>4</v>
      </c>
      <c r="M86">
        <f t="shared" si="2"/>
        <v>3</v>
      </c>
      <c r="N86">
        <f t="shared" si="3"/>
        <v>2500</v>
      </c>
      <c r="O86">
        <v>2705</v>
      </c>
      <c r="P86">
        <v>1974</v>
      </c>
      <c r="Q86">
        <v>319</v>
      </c>
      <c r="R86">
        <v>1294</v>
      </c>
      <c r="T86" t="s">
        <v>32</v>
      </c>
      <c r="W86" t="s">
        <v>630</v>
      </c>
      <c r="X86" t="s">
        <v>34</v>
      </c>
      <c r="Y86" t="s">
        <v>631</v>
      </c>
      <c r="Z86" t="s">
        <v>36</v>
      </c>
      <c r="AA86" t="s">
        <v>37</v>
      </c>
      <c r="AB86">
        <v>33.881263099999998</v>
      </c>
      <c r="AC86">
        <v>-118.4062283</v>
      </c>
    </row>
    <row r="87" spans="1:29" x14ac:dyDescent="0.25">
      <c r="A87" t="s">
        <v>26</v>
      </c>
      <c r="B87" t="s">
        <v>598</v>
      </c>
      <c r="C87" t="s">
        <v>28</v>
      </c>
      <c r="D87" t="s">
        <v>957</v>
      </c>
      <c r="E87" t="s">
        <v>30</v>
      </c>
      <c r="F87" t="s">
        <v>31</v>
      </c>
      <c r="G87">
        <v>90266</v>
      </c>
      <c r="H87">
        <v>1332000</v>
      </c>
      <c r="I87">
        <v>2</v>
      </c>
      <c r="J87">
        <v>1</v>
      </c>
      <c r="K87">
        <v>852</v>
      </c>
      <c r="L87">
        <v>2</v>
      </c>
      <c r="M87">
        <f t="shared" si="2"/>
        <v>1</v>
      </c>
      <c r="N87">
        <f t="shared" si="3"/>
        <v>750</v>
      </c>
      <c r="O87">
        <v>4480</v>
      </c>
      <c r="P87">
        <v>1948</v>
      </c>
      <c r="Q87">
        <v>319</v>
      </c>
      <c r="R87">
        <v>1563</v>
      </c>
      <c r="T87" t="s">
        <v>32</v>
      </c>
      <c r="W87" t="s">
        <v>958</v>
      </c>
      <c r="X87" t="s">
        <v>34</v>
      </c>
      <c r="Y87" t="s">
        <v>959</v>
      </c>
      <c r="Z87" t="s">
        <v>36</v>
      </c>
      <c r="AA87" t="s">
        <v>37</v>
      </c>
      <c r="AB87">
        <v>33.891937400000003</v>
      </c>
      <c r="AC87">
        <v>-118.39842489999999</v>
      </c>
    </row>
    <row r="88" spans="1:29" x14ac:dyDescent="0.25">
      <c r="A88" t="s">
        <v>26</v>
      </c>
      <c r="B88" t="s">
        <v>433</v>
      </c>
      <c r="C88" t="s">
        <v>28</v>
      </c>
      <c r="D88" t="s">
        <v>434</v>
      </c>
      <c r="E88" t="s">
        <v>30</v>
      </c>
      <c r="F88" t="s">
        <v>31</v>
      </c>
      <c r="G88">
        <v>90266</v>
      </c>
      <c r="H88">
        <v>1725000</v>
      </c>
      <c r="I88">
        <v>3</v>
      </c>
      <c r="J88">
        <v>2</v>
      </c>
      <c r="K88">
        <v>1400</v>
      </c>
      <c r="L88">
        <v>3</v>
      </c>
      <c r="M88">
        <f t="shared" si="2"/>
        <v>2</v>
      </c>
      <c r="N88">
        <f t="shared" si="3"/>
        <v>1500</v>
      </c>
      <c r="O88">
        <v>4680</v>
      </c>
      <c r="P88">
        <v>1947</v>
      </c>
      <c r="Q88">
        <v>133</v>
      </c>
      <c r="R88">
        <v>1232</v>
      </c>
      <c r="T88" t="s">
        <v>32</v>
      </c>
      <c r="W88" t="s">
        <v>435</v>
      </c>
      <c r="X88" t="s">
        <v>34</v>
      </c>
      <c r="Y88" t="s">
        <v>436</v>
      </c>
      <c r="Z88" t="s">
        <v>36</v>
      </c>
      <c r="AA88" t="s">
        <v>37</v>
      </c>
      <c r="AB88">
        <v>33.892157400000002</v>
      </c>
      <c r="AC88">
        <v>-118.3971433</v>
      </c>
    </row>
    <row r="89" spans="1:29" x14ac:dyDescent="0.25">
      <c r="A89" t="s">
        <v>26</v>
      </c>
      <c r="B89" t="s">
        <v>687</v>
      </c>
      <c r="C89" t="s">
        <v>28</v>
      </c>
      <c r="D89" t="s">
        <v>688</v>
      </c>
      <c r="E89" t="s">
        <v>30</v>
      </c>
      <c r="F89" t="s">
        <v>31</v>
      </c>
      <c r="G89">
        <v>90266</v>
      </c>
      <c r="H89">
        <v>1750000</v>
      </c>
      <c r="I89">
        <v>4</v>
      </c>
      <c r="J89">
        <v>2.5</v>
      </c>
      <c r="K89">
        <v>2265</v>
      </c>
      <c r="L89">
        <v>4</v>
      </c>
      <c r="M89">
        <f t="shared" si="2"/>
        <v>2.5</v>
      </c>
      <c r="N89">
        <f t="shared" si="3"/>
        <v>2250</v>
      </c>
      <c r="O89">
        <v>7359</v>
      </c>
      <c r="P89">
        <v>1977</v>
      </c>
      <c r="Q89">
        <v>132</v>
      </c>
      <c r="R89">
        <v>773</v>
      </c>
      <c r="T89" t="s">
        <v>32</v>
      </c>
      <c r="W89" t="s">
        <v>689</v>
      </c>
      <c r="X89" t="s">
        <v>34</v>
      </c>
      <c r="Y89" t="s">
        <v>690</v>
      </c>
      <c r="Z89" t="s">
        <v>36</v>
      </c>
      <c r="AA89" t="s">
        <v>37</v>
      </c>
      <c r="AB89">
        <v>33.884388399999999</v>
      </c>
      <c r="AC89">
        <v>-118.3788351</v>
      </c>
    </row>
    <row r="90" spans="1:29" x14ac:dyDescent="0.25">
      <c r="A90" t="s">
        <v>26</v>
      </c>
      <c r="B90" t="s">
        <v>734</v>
      </c>
      <c r="C90" t="s">
        <v>28</v>
      </c>
      <c r="D90" t="s">
        <v>735</v>
      </c>
      <c r="E90" t="s">
        <v>30</v>
      </c>
      <c r="F90" t="s">
        <v>31</v>
      </c>
      <c r="G90">
        <v>90266</v>
      </c>
      <c r="H90">
        <v>3775000</v>
      </c>
      <c r="I90">
        <v>4</v>
      </c>
      <c r="J90">
        <v>3.5</v>
      </c>
      <c r="K90">
        <v>2808</v>
      </c>
      <c r="L90">
        <v>4</v>
      </c>
      <c r="M90">
        <f t="shared" si="2"/>
        <v>3.5</v>
      </c>
      <c r="N90">
        <f t="shared" si="3"/>
        <v>2750</v>
      </c>
      <c r="O90">
        <v>1798</v>
      </c>
      <c r="P90">
        <v>2017</v>
      </c>
      <c r="Q90">
        <v>130</v>
      </c>
      <c r="R90">
        <v>1344</v>
      </c>
      <c r="T90" t="s">
        <v>32</v>
      </c>
      <c r="W90" t="s">
        <v>736</v>
      </c>
      <c r="X90" t="s">
        <v>34</v>
      </c>
      <c r="Y90" t="s">
        <v>737</v>
      </c>
      <c r="Z90" t="s">
        <v>36</v>
      </c>
      <c r="AA90" t="s">
        <v>37</v>
      </c>
      <c r="AB90">
        <v>33.900176000000002</v>
      </c>
      <c r="AC90">
        <v>-118.4165922</v>
      </c>
    </row>
    <row r="91" spans="1:29" x14ac:dyDescent="0.25">
      <c r="A91" t="s">
        <v>26</v>
      </c>
      <c r="B91" t="s">
        <v>852</v>
      </c>
      <c r="C91" t="s">
        <v>28</v>
      </c>
      <c r="D91" t="s">
        <v>853</v>
      </c>
      <c r="E91" t="s">
        <v>30</v>
      </c>
      <c r="F91" t="s">
        <v>31</v>
      </c>
      <c r="G91">
        <v>90266</v>
      </c>
      <c r="H91">
        <v>1600000</v>
      </c>
      <c r="I91">
        <v>3</v>
      </c>
      <c r="J91">
        <v>1.75</v>
      </c>
      <c r="K91">
        <v>1442</v>
      </c>
      <c r="L91">
        <v>3</v>
      </c>
      <c r="M91">
        <f t="shared" si="2"/>
        <v>2</v>
      </c>
      <c r="N91">
        <f t="shared" si="3"/>
        <v>1500</v>
      </c>
      <c r="O91">
        <v>7490</v>
      </c>
      <c r="P91">
        <v>1959</v>
      </c>
      <c r="Q91">
        <v>129</v>
      </c>
      <c r="R91">
        <v>1110</v>
      </c>
      <c r="T91" t="s">
        <v>32</v>
      </c>
      <c r="W91" t="s">
        <v>854</v>
      </c>
      <c r="X91" t="s">
        <v>34</v>
      </c>
      <c r="Y91" t="s">
        <v>855</v>
      </c>
      <c r="Z91" t="s">
        <v>36</v>
      </c>
      <c r="AA91" t="s">
        <v>37</v>
      </c>
      <c r="AB91">
        <v>33.8777896</v>
      </c>
      <c r="AC91">
        <v>-118.3861029</v>
      </c>
    </row>
    <row r="92" spans="1:29" x14ac:dyDescent="0.25">
      <c r="A92" t="s">
        <v>26</v>
      </c>
      <c r="B92" t="s">
        <v>217</v>
      </c>
      <c r="C92" t="s">
        <v>28</v>
      </c>
      <c r="D92" t="s">
        <v>218</v>
      </c>
      <c r="E92" t="s">
        <v>30</v>
      </c>
      <c r="F92" t="s">
        <v>31</v>
      </c>
      <c r="G92">
        <v>90266</v>
      </c>
      <c r="H92">
        <v>3300000</v>
      </c>
      <c r="I92">
        <v>4</v>
      </c>
      <c r="J92">
        <v>4</v>
      </c>
      <c r="K92">
        <v>2274</v>
      </c>
      <c r="L92">
        <v>4</v>
      </c>
      <c r="M92">
        <f t="shared" si="2"/>
        <v>4</v>
      </c>
      <c r="N92">
        <f t="shared" si="3"/>
        <v>2250</v>
      </c>
      <c r="O92">
        <v>2983</v>
      </c>
      <c r="P92">
        <v>1925</v>
      </c>
      <c r="Q92">
        <v>127</v>
      </c>
      <c r="R92">
        <v>1451</v>
      </c>
      <c r="T92" t="s">
        <v>32</v>
      </c>
      <c r="W92" t="s">
        <v>219</v>
      </c>
      <c r="X92" t="s">
        <v>34</v>
      </c>
      <c r="Y92" t="s">
        <v>220</v>
      </c>
      <c r="Z92" t="s">
        <v>36</v>
      </c>
      <c r="AA92" t="s">
        <v>37</v>
      </c>
      <c r="AB92">
        <v>33.902184200000001</v>
      </c>
      <c r="AC92">
        <v>-118.4189823</v>
      </c>
    </row>
    <row r="93" spans="1:29" x14ac:dyDescent="0.25">
      <c r="A93" t="s">
        <v>26</v>
      </c>
      <c r="B93" t="s">
        <v>179</v>
      </c>
      <c r="C93" t="s">
        <v>28</v>
      </c>
      <c r="D93" t="s">
        <v>180</v>
      </c>
      <c r="E93" t="s">
        <v>30</v>
      </c>
      <c r="F93" t="s">
        <v>31</v>
      </c>
      <c r="G93">
        <v>90266</v>
      </c>
      <c r="H93">
        <v>3150000</v>
      </c>
      <c r="I93">
        <v>6</v>
      </c>
      <c r="J93">
        <v>4.25</v>
      </c>
      <c r="K93">
        <v>3475</v>
      </c>
      <c r="L93">
        <v>6</v>
      </c>
      <c r="M93">
        <f t="shared" si="2"/>
        <v>4.5</v>
      </c>
      <c r="N93">
        <f t="shared" si="3"/>
        <v>3500</v>
      </c>
      <c r="O93">
        <v>2698</v>
      </c>
      <c r="P93">
        <v>2008</v>
      </c>
      <c r="Q93">
        <v>126</v>
      </c>
      <c r="R93">
        <v>906</v>
      </c>
      <c r="T93" t="s">
        <v>32</v>
      </c>
      <c r="W93" t="s">
        <v>181</v>
      </c>
      <c r="X93" t="s">
        <v>34</v>
      </c>
      <c r="Y93" t="s">
        <v>182</v>
      </c>
      <c r="Z93" t="s">
        <v>36</v>
      </c>
      <c r="AA93" t="s">
        <v>37</v>
      </c>
      <c r="AB93">
        <v>33.893977999999997</v>
      </c>
      <c r="AC93">
        <v>-118.410561</v>
      </c>
    </row>
    <row r="94" spans="1:29" x14ac:dyDescent="0.25">
      <c r="A94" t="s">
        <v>26</v>
      </c>
      <c r="B94" t="s">
        <v>179</v>
      </c>
      <c r="C94" t="s">
        <v>28</v>
      </c>
      <c r="D94" t="s">
        <v>195</v>
      </c>
      <c r="E94" t="s">
        <v>30</v>
      </c>
      <c r="F94" t="s">
        <v>31</v>
      </c>
      <c r="G94">
        <v>90266</v>
      </c>
      <c r="H94">
        <v>1935000</v>
      </c>
      <c r="I94">
        <v>3</v>
      </c>
      <c r="J94">
        <v>1</v>
      </c>
      <c r="K94">
        <v>1061</v>
      </c>
      <c r="L94">
        <v>3</v>
      </c>
      <c r="M94">
        <f t="shared" si="2"/>
        <v>1</v>
      </c>
      <c r="N94">
        <f t="shared" si="3"/>
        <v>1000</v>
      </c>
      <c r="O94">
        <v>4411</v>
      </c>
      <c r="P94">
        <v>1952</v>
      </c>
      <c r="Q94">
        <v>126</v>
      </c>
      <c r="R94">
        <v>1824</v>
      </c>
      <c r="T94" t="s">
        <v>32</v>
      </c>
      <c r="W94" t="s">
        <v>196</v>
      </c>
      <c r="X94" t="s">
        <v>34</v>
      </c>
      <c r="Y94" t="s">
        <v>197</v>
      </c>
      <c r="Z94" t="s">
        <v>36</v>
      </c>
      <c r="AA94" t="s">
        <v>37</v>
      </c>
      <c r="AB94">
        <v>33.894164799999999</v>
      </c>
      <c r="AC94">
        <v>-118.40751849999999</v>
      </c>
    </row>
    <row r="95" spans="1:29" x14ac:dyDescent="0.25">
      <c r="A95" t="s">
        <v>26</v>
      </c>
      <c r="B95" t="s">
        <v>202</v>
      </c>
      <c r="C95" t="s">
        <v>28</v>
      </c>
      <c r="D95" t="s">
        <v>203</v>
      </c>
      <c r="E95" t="s">
        <v>30</v>
      </c>
      <c r="F95" t="s">
        <v>31</v>
      </c>
      <c r="G95">
        <v>90266</v>
      </c>
      <c r="H95">
        <v>2685000</v>
      </c>
      <c r="I95">
        <v>5</v>
      </c>
      <c r="J95">
        <v>4.5</v>
      </c>
      <c r="K95">
        <v>3366</v>
      </c>
      <c r="L95">
        <v>5</v>
      </c>
      <c r="M95">
        <f t="shared" si="2"/>
        <v>4.5</v>
      </c>
      <c r="N95">
        <f t="shared" si="3"/>
        <v>3250</v>
      </c>
      <c r="O95">
        <v>4645</v>
      </c>
      <c r="P95">
        <v>2011</v>
      </c>
      <c r="Q95">
        <v>125</v>
      </c>
      <c r="R95">
        <v>798</v>
      </c>
      <c r="T95" t="s">
        <v>32</v>
      </c>
      <c r="W95" t="s">
        <v>204</v>
      </c>
      <c r="X95" t="s">
        <v>34</v>
      </c>
      <c r="Y95" t="s">
        <v>205</v>
      </c>
      <c r="Z95" t="s">
        <v>36</v>
      </c>
      <c r="AA95" t="s">
        <v>37</v>
      </c>
      <c r="AB95">
        <v>33.895812399999997</v>
      </c>
      <c r="AC95">
        <v>-118.4023138</v>
      </c>
    </row>
    <row r="96" spans="1:29" x14ac:dyDescent="0.25">
      <c r="A96" t="s">
        <v>26</v>
      </c>
      <c r="B96" t="s">
        <v>191</v>
      </c>
      <c r="C96" t="s">
        <v>28</v>
      </c>
      <c r="D96" t="s">
        <v>192</v>
      </c>
      <c r="E96" t="s">
        <v>30</v>
      </c>
      <c r="F96" t="s">
        <v>31</v>
      </c>
      <c r="G96">
        <v>90266</v>
      </c>
      <c r="H96">
        <v>4400000</v>
      </c>
      <c r="I96">
        <v>4</v>
      </c>
      <c r="J96">
        <v>4.5</v>
      </c>
      <c r="K96">
        <v>3753</v>
      </c>
      <c r="L96">
        <v>4</v>
      </c>
      <c r="M96">
        <f t="shared" si="2"/>
        <v>4.5</v>
      </c>
      <c r="N96">
        <f t="shared" si="3"/>
        <v>3750</v>
      </c>
      <c r="O96">
        <v>2702</v>
      </c>
      <c r="P96">
        <v>2009</v>
      </c>
      <c r="Q96">
        <v>124</v>
      </c>
      <c r="R96">
        <v>1172</v>
      </c>
      <c r="T96" t="s">
        <v>32</v>
      </c>
      <c r="W96" t="s">
        <v>193</v>
      </c>
      <c r="X96" t="s">
        <v>34</v>
      </c>
      <c r="Y96" t="s">
        <v>194</v>
      </c>
      <c r="Z96" t="s">
        <v>36</v>
      </c>
      <c r="AA96" t="s">
        <v>37</v>
      </c>
      <c r="AB96">
        <v>33.899151099999997</v>
      </c>
      <c r="AC96">
        <v>-118.4147595</v>
      </c>
    </row>
    <row r="97" spans="1:29" x14ac:dyDescent="0.25">
      <c r="A97" t="s">
        <v>26</v>
      </c>
      <c r="B97" t="s">
        <v>860</v>
      </c>
      <c r="C97" t="s">
        <v>28</v>
      </c>
      <c r="D97" t="s">
        <v>861</v>
      </c>
      <c r="E97" t="s">
        <v>30</v>
      </c>
      <c r="F97" t="s">
        <v>31</v>
      </c>
      <c r="G97">
        <v>90266</v>
      </c>
      <c r="H97">
        <v>1867000</v>
      </c>
      <c r="I97">
        <v>5</v>
      </c>
      <c r="J97">
        <v>4.5</v>
      </c>
      <c r="K97">
        <v>2880</v>
      </c>
      <c r="L97">
        <v>5</v>
      </c>
      <c r="M97">
        <f t="shared" si="2"/>
        <v>4.5</v>
      </c>
      <c r="N97">
        <f t="shared" si="3"/>
        <v>3000</v>
      </c>
      <c r="O97">
        <v>4139</v>
      </c>
      <c r="P97">
        <v>2002</v>
      </c>
      <c r="Q97">
        <v>122</v>
      </c>
      <c r="R97">
        <v>648</v>
      </c>
      <c r="T97" t="s">
        <v>32</v>
      </c>
      <c r="W97" t="s">
        <v>862</v>
      </c>
      <c r="X97" t="s">
        <v>68</v>
      </c>
      <c r="Y97" t="s">
        <v>863</v>
      </c>
      <c r="Z97" t="s">
        <v>36</v>
      </c>
      <c r="AA97" t="s">
        <v>37</v>
      </c>
      <c r="AB97">
        <v>33.879592799999998</v>
      </c>
      <c r="AC97">
        <v>-118.3806055</v>
      </c>
    </row>
    <row r="98" spans="1:29" x14ac:dyDescent="0.25">
      <c r="A98" t="s">
        <v>26</v>
      </c>
      <c r="B98" t="s">
        <v>330</v>
      </c>
      <c r="C98" t="s">
        <v>28</v>
      </c>
      <c r="D98" t="s">
        <v>331</v>
      </c>
      <c r="E98" t="s">
        <v>30</v>
      </c>
      <c r="F98" t="s">
        <v>31</v>
      </c>
      <c r="G98">
        <v>90266</v>
      </c>
      <c r="H98">
        <v>1628000</v>
      </c>
      <c r="I98">
        <v>4</v>
      </c>
      <c r="J98">
        <v>2</v>
      </c>
      <c r="K98">
        <v>2151</v>
      </c>
      <c r="L98">
        <v>4</v>
      </c>
      <c r="M98">
        <f t="shared" si="2"/>
        <v>2</v>
      </c>
      <c r="N98">
        <f t="shared" si="3"/>
        <v>2250</v>
      </c>
      <c r="O98">
        <v>5153</v>
      </c>
      <c r="P98">
        <v>1951</v>
      </c>
      <c r="Q98">
        <v>118</v>
      </c>
      <c r="R98">
        <v>757</v>
      </c>
      <c r="T98" t="s">
        <v>32</v>
      </c>
      <c r="W98" t="s">
        <v>332</v>
      </c>
      <c r="X98" t="s">
        <v>34</v>
      </c>
      <c r="Y98" t="s">
        <v>333</v>
      </c>
      <c r="Z98" t="s">
        <v>36</v>
      </c>
      <c r="AA98" t="s">
        <v>37</v>
      </c>
      <c r="AB98">
        <v>33.878116900000002</v>
      </c>
      <c r="AC98">
        <v>-118.3900206</v>
      </c>
    </row>
    <row r="99" spans="1:29" x14ac:dyDescent="0.25">
      <c r="A99" t="s">
        <v>26</v>
      </c>
      <c r="B99" t="s">
        <v>330</v>
      </c>
      <c r="C99" t="s">
        <v>28</v>
      </c>
      <c r="D99" t="s">
        <v>741</v>
      </c>
      <c r="E99" t="s">
        <v>30</v>
      </c>
      <c r="F99" t="s">
        <v>31</v>
      </c>
      <c r="G99">
        <v>90266</v>
      </c>
      <c r="H99">
        <v>1500000</v>
      </c>
      <c r="I99">
        <v>4</v>
      </c>
      <c r="J99">
        <v>2</v>
      </c>
      <c r="K99">
        <v>1434</v>
      </c>
      <c r="L99">
        <v>4</v>
      </c>
      <c r="M99">
        <f t="shared" si="2"/>
        <v>2</v>
      </c>
      <c r="N99">
        <f t="shared" si="3"/>
        <v>1500</v>
      </c>
      <c r="O99">
        <v>240407640</v>
      </c>
      <c r="P99">
        <v>1950</v>
      </c>
      <c r="Q99">
        <v>118</v>
      </c>
      <c r="R99">
        <v>1046</v>
      </c>
      <c r="T99" t="s">
        <v>32</v>
      </c>
      <c r="W99" t="s">
        <v>742</v>
      </c>
      <c r="X99" t="s">
        <v>173</v>
      </c>
      <c r="Y99" t="s">
        <v>743</v>
      </c>
      <c r="Z99" t="s">
        <v>36</v>
      </c>
      <c r="AA99" t="s">
        <v>37</v>
      </c>
      <c r="AB99">
        <v>33.891275999999998</v>
      </c>
      <c r="AC99">
        <v>-118.37901410000001</v>
      </c>
    </row>
    <row r="100" spans="1:29" x14ac:dyDescent="0.25">
      <c r="A100" t="s">
        <v>26</v>
      </c>
      <c r="B100" t="s">
        <v>330</v>
      </c>
      <c r="C100" t="s">
        <v>28</v>
      </c>
      <c r="D100" t="s">
        <v>744</v>
      </c>
      <c r="E100" t="s">
        <v>30</v>
      </c>
      <c r="F100" t="s">
        <v>31</v>
      </c>
      <c r="G100">
        <v>90266</v>
      </c>
      <c r="H100">
        <v>1860000</v>
      </c>
      <c r="I100">
        <v>3</v>
      </c>
      <c r="J100">
        <v>1.75</v>
      </c>
      <c r="K100">
        <v>1943</v>
      </c>
      <c r="L100">
        <v>3</v>
      </c>
      <c r="M100">
        <f t="shared" si="2"/>
        <v>2</v>
      </c>
      <c r="N100">
        <f t="shared" si="3"/>
        <v>2000</v>
      </c>
      <c r="O100">
        <v>5485</v>
      </c>
      <c r="P100">
        <v>1950</v>
      </c>
      <c r="Q100">
        <v>118</v>
      </c>
      <c r="R100">
        <v>957</v>
      </c>
      <c r="T100" t="s">
        <v>32</v>
      </c>
      <c r="W100" t="s">
        <v>745</v>
      </c>
      <c r="X100" t="s">
        <v>34</v>
      </c>
      <c r="Y100" t="s">
        <v>746</v>
      </c>
      <c r="Z100" t="s">
        <v>36</v>
      </c>
      <c r="AA100" t="s">
        <v>37</v>
      </c>
      <c r="AB100">
        <v>33.890383800000002</v>
      </c>
      <c r="AC100">
        <v>-118.3798171</v>
      </c>
    </row>
    <row r="101" spans="1:29" x14ac:dyDescent="0.25">
      <c r="A101" t="s">
        <v>26</v>
      </c>
      <c r="B101" t="s">
        <v>480</v>
      </c>
      <c r="C101" t="s">
        <v>28</v>
      </c>
      <c r="D101" t="s">
        <v>481</v>
      </c>
      <c r="E101" t="s">
        <v>30</v>
      </c>
      <c r="F101" t="s">
        <v>31</v>
      </c>
      <c r="G101">
        <v>90266</v>
      </c>
      <c r="H101">
        <v>2473000</v>
      </c>
      <c r="I101">
        <v>5</v>
      </c>
      <c r="J101">
        <v>5.5</v>
      </c>
      <c r="K101">
        <v>3860</v>
      </c>
      <c r="L101">
        <v>5</v>
      </c>
      <c r="M101">
        <f t="shared" si="2"/>
        <v>5.5</v>
      </c>
      <c r="N101">
        <f t="shared" si="3"/>
        <v>3750</v>
      </c>
      <c r="O101">
        <v>7440</v>
      </c>
      <c r="P101">
        <v>2001</v>
      </c>
      <c r="Q101">
        <v>115</v>
      </c>
      <c r="R101">
        <v>641</v>
      </c>
      <c r="T101" t="s">
        <v>32</v>
      </c>
      <c r="W101" t="s">
        <v>482</v>
      </c>
      <c r="X101" t="s">
        <v>34</v>
      </c>
      <c r="Y101" t="s">
        <v>483</v>
      </c>
      <c r="Z101" t="s">
        <v>36</v>
      </c>
      <c r="AA101" t="s">
        <v>37</v>
      </c>
      <c r="AB101">
        <v>33.893037700000001</v>
      </c>
      <c r="AC101">
        <v>-118.3899972</v>
      </c>
    </row>
    <row r="102" spans="1:29" x14ac:dyDescent="0.25">
      <c r="A102" t="s">
        <v>26</v>
      </c>
      <c r="B102" t="s">
        <v>437</v>
      </c>
      <c r="C102" t="s">
        <v>28</v>
      </c>
      <c r="D102" t="s">
        <v>438</v>
      </c>
      <c r="E102" t="s">
        <v>30</v>
      </c>
      <c r="F102" t="s">
        <v>31</v>
      </c>
      <c r="G102">
        <v>90266</v>
      </c>
      <c r="H102">
        <v>1950000</v>
      </c>
      <c r="I102">
        <v>4</v>
      </c>
      <c r="J102">
        <v>2</v>
      </c>
      <c r="K102">
        <v>1650</v>
      </c>
      <c r="L102">
        <v>4</v>
      </c>
      <c r="M102">
        <f t="shared" si="2"/>
        <v>2</v>
      </c>
      <c r="N102">
        <f t="shared" si="3"/>
        <v>1750</v>
      </c>
      <c r="O102">
        <v>2706</v>
      </c>
      <c r="P102">
        <v>1930</v>
      </c>
      <c r="Q102">
        <v>138</v>
      </c>
      <c r="R102">
        <v>1182</v>
      </c>
      <c r="T102" t="s">
        <v>32</v>
      </c>
      <c r="W102" t="s">
        <v>439</v>
      </c>
      <c r="X102" t="s">
        <v>34</v>
      </c>
      <c r="Y102" t="s">
        <v>440</v>
      </c>
      <c r="Z102" t="s">
        <v>36</v>
      </c>
      <c r="AA102" t="s">
        <v>37</v>
      </c>
      <c r="AB102">
        <v>33.900063000000003</v>
      </c>
      <c r="AC102">
        <v>-118.4155209</v>
      </c>
    </row>
    <row r="103" spans="1:29" x14ac:dyDescent="0.25">
      <c r="A103" t="s">
        <v>26</v>
      </c>
      <c r="B103" t="s">
        <v>175</v>
      </c>
      <c r="C103" t="s">
        <v>28</v>
      </c>
      <c r="D103" t="s">
        <v>176</v>
      </c>
      <c r="E103" t="s">
        <v>30</v>
      </c>
      <c r="F103" t="s">
        <v>31</v>
      </c>
      <c r="G103">
        <v>90266</v>
      </c>
      <c r="H103">
        <v>3200000</v>
      </c>
      <c r="I103">
        <v>3</v>
      </c>
      <c r="J103">
        <v>2</v>
      </c>
      <c r="K103">
        <v>1497</v>
      </c>
      <c r="L103">
        <v>3</v>
      </c>
      <c r="M103">
        <f t="shared" si="2"/>
        <v>2</v>
      </c>
      <c r="N103">
        <f t="shared" si="3"/>
        <v>1500</v>
      </c>
      <c r="O103">
        <v>2705</v>
      </c>
      <c r="P103">
        <v>1951</v>
      </c>
      <c r="Q103">
        <v>137</v>
      </c>
      <c r="R103">
        <v>2138</v>
      </c>
      <c r="T103" t="s">
        <v>32</v>
      </c>
      <c r="W103" t="s">
        <v>177</v>
      </c>
      <c r="X103" t="s">
        <v>34</v>
      </c>
      <c r="Y103" t="s">
        <v>178</v>
      </c>
      <c r="Z103" t="s">
        <v>36</v>
      </c>
      <c r="AA103" t="s">
        <v>37</v>
      </c>
      <c r="AB103">
        <v>33.896093800000003</v>
      </c>
      <c r="AC103">
        <v>-118.41482480000001</v>
      </c>
    </row>
    <row r="104" spans="1:29" x14ac:dyDescent="0.25">
      <c r="A104" t="s">
        <v>26</v>
      </c>
      <c r="B104" t="s">
        <v>175</v>
      </c>
      <c r="C104" t="s">
        <v>28</v>
      </c>
      <c r="D104" t="s">
        <v>359</v>
      </c>
      <c r="E104" t="s">
        <v>30</v>
      </c>
      <c r="F104" t="s">
        <v>31</v>
      </c>
      <c r="G104">
        <v>90266</v>
      </c>
      <c r="H104">
        <v>2640050</v>
      </c>
      <c r="I104">
        <v>3</v>
      </c>
      <c r="J104">
        <v>1.75</v>
      </c>
      <c r="K104">
        <v>1776</v>
      </c>
      <c r="L104">
        <v>3</v>
      </c>
      <c r="M104">
        <f t="shared" si="2"/>
        <v>2</v>
      </c>
      <c r="N104">
        <f t="shared" si="3"/>
        <v>1750</v>
      </c>
      <c r="O104">
        <v>8719</v>
      </c>
      <c r="P104">
        <v>1943</v>
      </c>
      <c r="Q104">
        <v>137</v>
      </c>
      <c r="R104">
        <v>1487</v>
      </c>
      <c r="T104" t="s">
        <v>32</v>
      </c>
      <c r="W104" t="s">
        <v>360</v>
      </c>
      <c r="X104" t="s">
        <v>34</v>
      </c>
      <c r="Y104" t="s">
        <v>361</v>
      </c>
      <c r="Z104" t="s">
        <v>36</v>
      </c>
      <c r="AA104" t="s">
        <v>37</v>
      </c>
      <c r="AB104">
        <v>33.891883499999999</v>
      </c>
      <c r="AC104">
        <v>-118.4001624</v>
      </c>
    </row>
    <row r="105" spans="1:29" x14ac:dyDescent="0.25">
      <c r="A105" t="s">
        <v>26</v>
      </c>
      <c r="B105" t="s">
        <v>175</v>
      </c>
      <c r="C105" t="s">
        <v>28</v>
      </c>
      <c r="D105" t="s">
        <v>430</v>
      </c>
      <c r="E105" t="s">
        <v>30</v>
      </c>
      <c r="F105" t="s">
        <v>31</v>
      </c>
      <c r="G105">
        <v>90266</v>
      </c>
      <c r="H105">
        <v>2118000</v>
      </c>
      <c r="I105">
        <v>3</v>
      </c>
      <c r="J105">
        <v>2</v>
      </c>
      <c r="K105">
        <v>1198</v>
      </c>
      <c r="L105">
        <v>3</v>
      </c>
      <c r="M105">
        <f t="shared" si="2"/>
        <v>2</v>
      </c>
      <c r="N105">
        <f t="shared" si="3"/>
        <v>1250</v>
      </c>
      <c r="O105">
        <v>4802</v>
      </c>
      <c r="P105">
        <v>1948</v>
      </c>
      <c r="Q105">
        <v>137</v>
      </c>
      <c r="R105">
        <v>1768</v>
      </c>
      <c r="T105" t="s">
        <v>32</v>
      </c>
      <c r="W105" t="s">
        <v>431</v>
      </c>
      <c r="X105" t="s">
        <v>34</v>
      </c>
      <c r="Y105" t="s">
        <v>432</v>
      </c>
      <c r="Z105" t="s">
        <v>36</v>
      </c>
      <c r="AA105" t="s">
        <v>37</v>
      </c>
      <c r="AB105">
        <v>33.896833999999998</v>
      </c>
      <c r="AC105">
        <v>-118.4057155</v>
      </c>
    </row>
    <row r="106" spans="1:29" x14ac:dyDescent="0.25">
      <c r="A106" t="s">
        <v>26</v>
      </c>
      <c r="B106" t="s">
        <v>175</v>
      </c>
      <c r="C106" t="s">
        <v>28</v>
      </c>
      <c r="D106" t="s">
        <v>731</v>
      </c>
      <c r="E106" t="s">
        <v>30</v>
      </c>
      <c r="F106" t="s">
        <v>31</v>
      </c>
      <c r="G106">
        <v>90266</v>
      </c>
      <c r="H106">
        <v>3145000</v>
      </c>
      <c r="I106">
        <v>5</v>
      </c>
      <c r="J106">
        <v>5.5</v>
      </c>
      <c r="K106">
        <v>3251</v>
      </c>
      <c r="L106">
        <v>5</v>
      </c>
      <c r="M106">
        <f t="shared" si="2"/>
        <v>5.5</v>
      </c>
      <c r="N106">
        <f t="shared" si="3"/>
        <v>3250</v>
      </c>
      <c r="O106">
        <v>4640</v>
      </c>
      <c r="P106">
        <v>2017</v>
      </c>
      <c r="Q106">
        <v>137</v>
      </c>
      <c r="R106">
        <v>967</v>
      </c>
      <c r="T106" t="s">
        <v>32</v>
      </c>
      <c r="W106" t="s">
        <v>732</v>
      </c>
      <c r="X106" t="s">
        <v>34</v>
      </c>
      <c r="Y106" t="s">
        <v>733</v>
      </c>
      <c r="Z106" t="s">
        <v>36</v>
      </c>
      <c r="AA106" t="s">
        <v>37</v>
      </c>
      <c r="AB106">
        <v>33.901245299999999</v>
      </c>
      <c r="AC106">
        <v>-118.4028471</v>
      </c>
    </row>
    <row r="107" spans="1:29" x14ac:dyDescent="0.25">
      <c r="A107" t="s">
        <v>26</v>
      </c>
      <c r="B107" t="s">
        <v>187</v>
      </c>
      <c r="C107" t="s">
        <v>28</v>
      </c>
      <c r="D107" t="s">
        <v>188</v>
      </c>
      <c r="E107" t="s">
        <v>30</v>
      </c>
      <c r="F107" t="s">
        <v>31</v>
      </c>
      <c r="G107">
        <v>90266</v>
      </c>
      <c r="H107">
        <v>2391526</v>
      </c>
      <c r="I107">
        <v>5</v>
      </c>
      <c r="J107">
        <v>3.5</v>
      </c>
      <c r="K107">
        <v>3240</v>
      </c>
      <c r="L107">
        <v>5</v>
      </c>
      <c r="M107">
        <f t="shared" si="2"/>
        <v>3.5</v>
      </c>
      <c r="N107">
        <f t="shared" si="3"/>
        <v>3250</v>
      </c>
      <c r="O107">
        <v>2697</v>
      </c>
      <c r="P107">
        <v>1992</v>
      </c>
      <c r="Q107">
        <v>136</v>
      </c>
      <c r="R107">
        <v>738</v>
      </c>
      <c r="T107" t="s">
        <v>32</v>
      </c>
      <c r="W107" t="s">
        <v>189</v>
      </c>
      <c r="X107" t="s">
        <v>34</v>
      </c>
      <c r="Y107" t="s">
        <v>190</v>
      </c>
      <c r="Z107" t="s">
        <v>36</v>
      </c>
      <c r="AA107" t="s">
        <v>37</v>
      </c>
      <c r="AB107">
        <v>33.899940999999998</v>
      </c>
      <c r="AC107">
        <v>-118.414715</v>
      </c>
    </row>
    <row r="108" spans="1:29" x14ac:dyDescent="0.25">
      <c r="A108" t="s">
        <v>26</v>
      </c>
      <c r="B108" t="s">
        <v>187</v>
      </c>
      <c r="C108" t="s">
        <v>28</v>
      </c>
      <c r="D108" t="s">
        <v>413</v>
      </c>
      <c r="E108" t="s">
        <v>30</v>
      </c>
      <c r="F108" t="s">
        <v>31</v>
      </c>
      <c r="G108">
        <v>90266</v>
      </c>
      <c r="H108">
        <v>2550000</v>
      </c>
      <c r="I108">
        <v>3</v>
      </c>
      <c r="J108">
        <v>2.5</v>
      </c>
      <c r="K108">
        <v>2241</v>
      </c>
      <c r="L108">
        <v>3</v>
      </c>
      <c r="M108">
        <f t="shared" si="2"/>
        <v>2.5</v>
      </c>
      <c r="N108">
        <f t="shared" si="3"/>
        <v>2250</v>
      </c>
      <c r="O108">
        <v>1354</v>
      </c>
      <c r="P108">
        <v>1952</v>
      </c>
      <c r="Q108">
        <v>136</v>
      </c>
      <c r="R108">
        <v>1138</v>
      </c>
      <c r="T108" t="s">
        <v>32</v>
      </c>
      <c r="W108" t="s">
        <v>414</v>
      </c>
      <c r="X108" t="s">
        <v>34</v>
      </c>
      <c r="Y108" t="s">
        <v>415</v>
      </c>
      <c r="Z108" t="s">
        <v>36</v>
      </c>
      <c r="AA108" t="s">
        <v>37</v>
      </c>
      <c r="AB108">
        <v>33.904670899999999</v>
      </c>
      <c r="AC108">
        <v>-118.4210612</v>
      </c>
    </row>
    <row r="109" spans="1:29" x14ac:dyDescent="0.25">
      <c r="A109" t="s">
        <v>26</v>
      </c>
      <c r="B109" t="s">
        <v>187</v>
      </c>
      <c r="C109" t="s">
        <v>28</v>
      </c>
      <c r="D109" t="s">
        <v>416</v>
      </c>
      <c r="E109" t="s">
        <v>30</v>
      </c>
      <c r="F109" t="s">
        <v>31</v>
      </c>
      <c r="G109">
        <v>90266</v>
      </c>
      <c r="H109">
        <v>2950000</v>
      </c>
      <c r="I109">
        <v>4</v>
      </c>
      <c r="J109">
        <v>4</v>
      </c>
      <c r="K109">
        <v>2976</v>
      </c>
      <c r="L109">
        <v>4</v>
      </c>
      <c r="M109">
        <f t="shared" si="2"/>
        <v>4</v>
      </c>
      <c r="N109">
        <f t="shared" si="3"/>
        <v>3000</v>
      </c>
      <c r="O109">
        <v>4801</v>
      </c>
      <c r="P109">
        <v>1990</v>
      </c>
      <c r="Q109">
        <v>136</v>
      </c>
      <c r="R109">
        <v>991</v>
      </c>
      <c r="T109" t="s">
        <v>32</v>
      </c>
      <c r="W109" t="s">
        <v>417</v>
      </c>
      <c r="X109" t="s">
        <v>34</v>
      </c>
      <c r="Y109" t="s">
        <v>418</v>
      </c>
      <c r="Z109" t="s">
        <v>36</v>
      </c>
      <c r="AA109" t="s">
        <v>37</v>
      </c>
      <c r="AB109">
        <v>33.896794999999997</v>
      </c>
      <c r="AC109">
        <v>-118.40928</v>
      </c>
    </row>
    <row r="110" spans="1:29" x14ac:dyDescent="0.25">
      <c r="A110" t="s">
        <v>26</v>
      </c>
      <c r="B110" t="s">
        <v>187</v>
      </c>
      <c r="C110" t="s">
        <v>28</v>
      </c>
      <c r="D110" t="s">
        <v>419</v>
      </c>
      <c r="E110" t="s">
        <v>30</v>
      </c>
      <c r="F110" t="s">
        <v>31</v>
      </c>
      <c r="G110">
        <v>90266</v>
      </c>
      <c r="H110">
        <v>1803750</v>
      </c>
      <c r="I110">
        <v>2</v>
      </c>
      <c r="J110">
        <v>1</v>
      </c>
      <c r="K110">
        <v>887</v>
      </c>
      <c r="L110">
        <v>2</v>
      </c>
      <c r="M110">
        <f t="shared" si="2"/>
        <v>1</v>
      </c>
      <c r="N110">
        <f t="shared" si="3"/>
        <v>1000</v>
      </c>
      <c r="O110">
        <v>2701</v>
      </c>
      <c r="P110">
        <v>1954</v>
      </c>
      <c r="Q110">
        <v>136</v>
      </c>
      <c r="R110">
        <v>2034</v>
      </c>
      <c r="T110" t="s">
        <v>32</v>
      </c>
      <c r="W110" t="s">
        <v>420</v>
      </c>
      <c r="X110" t="s">
        <v>34</v>
      </c>
      <c r="Y110" t="s">
        <v>421</v>
      </c>
      <c r="Z110" t="s">
        <v>36</v>
      </c>
      <c r="AA110" t="s">
        <v>37</v>
      </c>
      <c r="AB110">
        <v>33.899834599999998</v>
      </c>
      <c r="AC110">
        <v>-118.4147802</v>
      </c>
    </row>
    <row r="111" spans="1:29" x14ac:dyDescent="0.25">
      <c r="A111" t="s">
        <v>26</v>
      </c>
      <c r="B111" t="s">
        <v>187</v>
      </c>
      <c r="C111" t="s">
        <v>28</v>
      </c>
      <c r="D111" t="s">
        <v>525</v>
      </c>
      <c r="E111" t="s">
        <v>30</v>
      </c>
      <c r="F111" t="s">
        <v>31</v>
      </c>
      <c r="G111">
        <v>90266</v>
      </c>
      <c r="H111">
        <v>3640000</v>
      </c>
      <c r="I111">
        <v>4</v>
      </c>
      <c r="J111">
        <v>4.5</v>
      </c>
      <c r="K111">
        <v>3436</v>
      </c>
      <c r="L111">
        <v>4</v>
      </c>
      <c r="M111">
        <f t="shared" si="2"/>
        <v>4.5</v>
      </c>
      <c r="N111">
        <f t="shared" si="3"/>
        <v>3500</v>
      </c>
      <c r="O111">
        <v>10627</v>
      </c>
      <c r="P111">
        <v>1948</v>
      </c>
      <c r="Q111">
        <v>136</v>
      </c>
      <c r="R111">
        <v>1059</v>
      </c>
      <c r="T111" t="s">
        <v>32</v>
      </c>
      <c r="W111" t="s">
        <v>526</v>
      </c>
      <c r="X111" t="s">
        <v>34</v>
      </c>
      <c r="Y111" t="s">
        <v>527</v>
      </c>
      <c r="Z111" t="s">
        <v>36</v>
      </c>
      <c r="AA111" t="s">
        <v>37</v>
      </c>
      <c r="AB111">
        <v>33.898397000000003</v>
      </c>
      <c r="AC111">
        <v>-118.39926699999999</v>
      </c>
    </row>
    <row r="112" spans="1:29" x14ac:dyDescent="0.25">
      <c r="A112" t="s">
        <v>26</v>
      </c>
      <c r="B112" t="s">
        <v>187</v>
      </c>
      <c r="C112" t="s">
        <v>28</v>
      </c>
      <c r="D112" t="s">
        <v>681</v>
      </c>
      <c r="E112" t="s">
        <v>30</v>
      </c>
      <c r="F112" t="s">
        <v>31</v>
      </c>
      <c r="G112">
        <v>90266</v>
      </c>
      <c r="H112">
        <v>3075000</v>
      </c>
      <c r="I112">
        <v>3</v>
      </c>
      <c r="J112">
        <v>3</v>
      </c>
      <c r="K112">
        <v>2300</v>
      </c>
      <c r="L112">
        <v>3</v>
      </c>
      <c r="M112">
        <f t="shared" si="2"/>
        <v>3</v>
      </c>
      <c r="N112">
        <f t="shared" si="3"/>
        <v>2250</v>
      </c>
      <c r="O112">
        <v>1348</v>
      </c>
      <c r="P112">
        <v>2002</v>
      </c>
      <c r="Q112">
        <v>136</v>
      </c>
      <c r="R112">
        <v>1337</v>
      </c>
      <c r="T112" t="s">
        <v>32</v>
      </c>
      <c r="W112" t="s">
        <v>682</v>
      </c>
      <c r="X112" t="s">
        <v>34</v>
      </c>
      <c r="Y112" t="s">
        <v>683</v>
      </c>
      <c r="Z112" t="s">
        <v>36</v>
      </c>
      <c r="AA112" t="s">
        <v>37</v>
      </c>
      <c r="AB112">
        <v>33.887294300000001</v>
      </c>
      <c r="AC112">
        <v>-118.4123343</v>
      </c>
    </row>
    <row r="113" spans="1:29" x14ac:dyDescent="0.25">
      <c r="A113" t="s">
        <v>26</v>
      </c>
      <c r="B113" t="s">
        <v>187</v>
      </c>
      <c r="C113" t="s">
        <v>28</v>
      </c>
      <c r="D113" t="s">
        <v>684</v>
      </c>
      <c r="E113" t="s">
        <v>30</v>
      </c>
      <c r="F113" t="s">
        <v>31</v>
      </c>
      <c r="G113">
        <v>90266</v>
      </c>
      <c r="H113">
        <v>2425000</v>
      </c>
      <c r="I113">
        <v>5</v>
      </c>
      <c r="J113">
        <v>3.5</v>
      </c>
      <c r="K113">
        <v>3500</v>
      </c>
      <c r="L113">
        <v>5</v>
      </c>
      <c r="M113">
        <f t="shared" si="2"/>
        <v>3.5</v>
      </c>
      <c r="N113">
        <f t="shared" si="3"/>
        <v>3500</v>
      </c>
      <c r="O113">
        <v>7002</v>
      </c>
      <c r="P113">
        <v>1991</v>
      </c>
      <c r="Q113">
        <v>136</v>
      </c>
      <c r="R113">
        <v>693</v>
      </c>
      <c r="T113" t="s">
        <v>32</v>
      </c>
      <c r="W113" t="s">
        <v>685</v>
      </c>
      <c r="X113" t="s">
        <v>34</v>
      </c>
      <c r="Y113" t="s">
        <v>686</v>
      </c>
      <c r="Z113" t="s">
        <v>36</v>
      </c>
      <c r="AA113" t="s">
        <v>37</v>
      </c>
      <c r="AB113">
        <v>33.893948100000003</v>
      </c>
      <c r="AC113">
        <v>-118.3901595</v>
      </c>
    </row>
    <row r="114" spans="1:29" x14ac:dyDescent="0.25">
      <c r="A114" t="s">
        <v>26</v>
      </c>
      <c r="B114" t="s">
        <v>187</v>
      </c>
      <c r="C114" t="s">
        <v>28</v>
      </c>
      <c r="D114" t="s">
        <v>691</v>
      </c>
      <c r="E114" t="s">
        <v>30</v>
      </c>
      <c r="F114" t="s">
        <v>31</v>
      </c>
      <c r="G114">
        <v>90266</v>
      </c>
      <c r="H114">
        <v>1630000</v>
      </c>
      <c r="I114">
        <v>3</v>
      </c>
      <c r="J114">
        <v>2</v>
      </c>
      <c r="K114">
        <v>1690</v>
      </c>
      <c r="L114">
        <v>3</v>
      </c>
      <c r="M114">
        <f t="shared" si="2"/>
        <v>2</v>
      </c>
      <c r="N114">
        <f t="shared" si="3"/>
        <v>1750</v>
      </c>
      <c r="O114">
        <v>5405</v>
      </c>
      <c r="P114">
        <v>1953</v>
      </c>
      <c r="Q114">
        <v>136</v>
      </c>
      <c r="R114">
        <v>964</v>
      </c>
      <c r="T114" t="s">
        <v>32</v>
      </c>
      <c r="W114" t="s">
        <v>692</v>
      </c>
      <c r="X114" t="s">
        <v>34</v>
      </c>
      <c r="Y114" t="s">
        <v>693</v>
      </c>
      <c r="Z114" t="s">
        <v>36</v>
      </c>
      <c r="AA114" t="s">
        <v>37</v>
      </c>
      <c r="AB114">
        <v>33.879392799999998</v>
      </c>
      <c r="AC114">
        <v>-118.39193969999999</v>
      </c>
    </row>
    <row r="115" spans="1:29" x14ac:dyDescent="0.25">
      <c r="A115" t="s">
        <v>26</v>
      </c>
      <c r="B115" t="s">
        <v>126</v>
      </c>
      <c r="C115" t="s">
        <v>28</v>
      </c>
      <c r="D115" t="s">
        <v>127</v>
      </c>
      <c r="E115" t="s">
        <v>30</v>
      </c>
      <c r="F115" t="s">
        <v>31</v>
      </c>
      <c r="G115">
        <v>90266</v>
      </c>
      <c r="H115">
        <v>5800000</v>
      </c>
      <c r="I115">
        <v>3</v>
      </c>
      <c r="J115">
        <v>2</v>
      </c>
      <c r="K115">
        <v>2079</v>
      </c>
      <c r="L115">
        <v>3</v>
      </c>
      <c r="M115">
        <f t="shared" si="2"/>
        <v>2</v>
      </c>
      <c r="N115">
        <f t="shared" si="3"/>
        <v>2000</v>
      </c>
      <c r="O115">
        <v>8919</v>
      </c>
      <c r="P115">
        <v>1930</v>
      </c>
      <c r="Q115">
        <v>172</v>
      </c>
      <c r="R115">
        <v>2790</v>
      </c>
      <c r="T115" t="s">
        <v>32</v>
      </c>
      <c r="W115" t="s">
        <v>128</v>
      </c>
      <c r="X115" t="s">
        <v>34</v>
      </c>
      <c r="Y115" t="s">
        <v>129</v>
      </c>
      <c r="Z115" t="s">
        <v>36</v>
      </c>
      <c r="AA115" t="s">
        <v>37</v>
      </c>
      <c r="AB115">
        <v>33.8845837</v>
      </c>
      <c r="AC115">
        <v>-118.4040206</v>
      </c>
    </row>
    <row r="116" spans="1:29" x14ac:dyDescent="0.25">
      <c r="A116" t="s">
        <v>26</v>
      </c>
      <c r="B116" t="s">
        <v>126</v>
      </c>
      <c r="C116" t="s">
        <v>28</v>
      </c>
      <c r="D116" t="s">
        <v>626</v>
      </c>
      <c r="E116" t="s">
        <v>30</v>
      </c>
      <c r="F116" t="s">
        <v>31</v>
      </c>
      <c r="G116">
        <v>90266</v>
      </c>
      <c r="H116">
        <v>4100000</v>
      </c>
      <c r="I116">
        <v>5</v>
      </c>
      <c r="J116">
        <v>3.5</v>
      </c>
      <c r="K116">
        <v>3343</v>
      </c>
      <c r="L116">
        <v>5</v>
      </c>
      <c r="M116">
        <f t="shared" si="2"/>
        <v>3.5</v>
      </c>
      <c r="N116">
        <f t="shared" si="3"/>
        <v>3250</v>
      </c>
      <c r="O116">
        <v>9608</v>
      </c>
      <c r="P116">
        <v>1948</v>
      </c>
      <c r="Q116">
        <v>172</v>
      </c>
      <c r="R116">
        <v>1226</v>
      </c>
      <c r="T116" t="s">
        <v>32</v>
      </c>
      <c r="W116" t="s">
        <v>627</v>
      </c>
      <c r="X116" t="s">
        <v>34</v>
      </c>
      <c r="Y116" t="s">
        <v>628</v>
      </c>
      <c r="Z116" t="s">
        <v>36</v>
      </c>
      <c r="AA116" t="s">
        <v>37</v>
      </c>
      <c r="AB116">
        <v>33.8849084</v>
      </c>
      <c r="AC116">
        <v>-118.4056811</v>
      </c>
    </row>
    <row r="117" spans="1:29" x14ac:dyDescent="0.25">
      <c r="A117" t="s">
        <v>26</v>
      </c>
      <c r="B117" t="s">
        <v>518</v>
      </c>
      <c r="C117" t="s">
        <v>28</v>
      </c>
      <c r="D117" t="s">
        <v>519</v>
      </c>
      <c r="E117" t="s">
        <v>30</v>
      </c>
      <c r="F117" t="s">
        <v>31</v>
      </c>
      <c r="G117">
        <v>90266</v>
      </c>
      <c r="H117">
        <v>1960000</v>
      </c>
      <c r="I117">
        <v>2</v>
      </c>
      <c r="J117">
        <v>2</v>
      </c>
      <c r="K117">
        <v>1056</v>
      </c>
      <c r="L117">
        <v>2</v>
      </c>
      <c r="M117">
        <f t="shared" si="2"/>
        <v>2</v>
      </c>
      <c r="N117">
        <f t="shared" si="3"/>
        <v>1000</v>
      </c>
      <c r="O117">
        <v>1346</v>
      </c>
      <c r="P117">
        <v>1930</v>
      </c>
      <c r="Q117">
        <v>161</v>
      </c>
      <c r="R117">
        <v>1856</v>
      </c>
      <c r="T117" t="s">
        <v>32</v>
      </c>
      <c r="W117" t="s">
        <v>520</v>
      </c>
      <c r="X117" t="s">
        <v>34</v>
      </c>
      <c r="Y117" t="s">
        <v>521</v>
      </c>
      <c r="Z117" t="s">
        <v>36</v>
      </c>
      <c r="AA117" t="s">
        <v>37</v>
      </c>
      <c r="AB117">
        <v>33.884731500000001</v>
      </c>
      <c r="AC117">
        <v>-118.4089079</v>
      </c>
    </row>
    <row r="118" spans="1:29" x14ac:dyDescent="0.25">
      <c r="A118" t="s">
        <v>26</v>
      </c>
      <c r="B118" t="s">
        <v>151</v>
      </c>
      <c r="C118" t="s">
        <v>28</v>
      </c>
      <c r="D118" t="s">
        <v>152</v>
      </c>
      <c r="E118" t="s">
        <v>30</v>
      </c>
      <c r="F118" t="s">
        <v>31</v>
      </c>
      <c r="G118">
        <v>90266</v>
      </c>
      <c r="H118">
        <v>2730000</v>
      </c>
      <c r="I118">
        <v>3</v>
      </c>
      <c r="J118">
        <v>2</v>
      </c>
      <c r="K118">
        <v>1857</v>
      </c>
      <c r="L118">
        <v>3</v>
      </c>
      <c r="M118">
        <f t="shared" si="2"/>
        <v>2</v>
      </c>
      <c r="N118">
        <f t="shared" si="3"/>
        <v>1750</v>
      </c>
      <c r="O118">
        <v>8946</v>
      </c>
      <c r="P118">
        <v>1948</v>
      </c>
      <c r="Q118">
        <v>160</v>
      </c>
      <c r="R118">
        <v>1470</v>
      </c>
      <c r="T118" t="s">
        <v>32</v>
      </c>
      <c r="W118" t="s">
        <v>153</v>
      </c>
      <c r="X118" t="s">
        <v>34</v>
      </c>
      <c r="Y118" t="s">
        <v>154</v>
      </c>
      <c r="Z118" t="s">
        <v>36</v>
      </c>
      <c r="AA118" t="s">
        <v>37</v>
      </c>
      <c r="AB118">
        <v>33.897720999999997</v>
      </c>
      <c r="AC118">
        <v>-118.4032418</v>
      </c>
    </row>
    <row r="119" spans="1:29" x14ac:dyDescent="0.25">
      <c r="A119" t="s">
        <v>26</v>
      </c>
      <c r="B119" t="s">
        <v>151</v>
      </c>
      <c r="C119" t="s">
        <v>28</v>
      </c>
      <c r="D119" t="s">
        <v>352</v>
      </c>
      <c r="E119" t="s">
        <v>30</v>
      </c>
      <c r="F119" t="s">
        <v>31</v>
      </c>
      <c r="G119">
        <v>90266</v>
      </c>
      <c r="H119">
        <v>1350000</v>
      </c>
      <c r="I119">
        <v>3</v>
      </c>
      <c r="J119">
        <v>1</v>
      </c>
      <c r="K119">
        <v>1284</v>
      </c>
      <c r="L119">
        <v>3</v>
      </c>
      <c r="M119">
        <f t="shared" si="2"/>
        <v>1</v>
      </c>
      <c r="N119">
        <f t="shared" si="3"/>
        <v>1250</v>
      </c>
      <c r="O119">
        <v>6000</v>
      </c>
      <c r="P119">
        <v>1948</v>
      </c>
      <c r="Q119">
        <v>160</v>
      </c>
      <c r="R119">
        <v>1051</v>
      </c>
      <c r="T119" t="s">
        <v>32</v>
      </c>
      <c r="W119" t="s">
        <v>353</v>
      </c>
      <c r="X119" t="s">
        <v>68</v>
      </c>
      <c r="Y119" t="s">
        <v>354</v>
      </c>
      <c r="Z119" t="s">
        <v>36</v>
      </c>
      <c r="AA119" t="s">
        <v>37</v>
      </c>
      <c r="AB119">
        <v>33.893979700000003</v>
      </c>
      <c r="AC119">
        <v>-118.3944328</v>
      </c>
    </row>
    <row r="120" spans="1:29" x14ac:dyDescent="0.25">
      <c r="A120" t="s">
        <v>26</v>
      </c>
      <c r="B120" t="s">
        <v>78</v>
      </c>
      <c r="C120" t="s">
        <v>28</v>
      </c>
      <c r="D120" t="s">
        <v>79</v>
      </c>
      <c r="E120" t="s">
        <v>30</v>
      </c>
      <c r="F120" t="s">
        <v>31</v>
      </c>
      <c r="G120">
        <v>90266</v>
      </c>
      <c r="H120">
        <v>1150000</v>
      </c>
      <c r="I120">
        <v>2</v>
      </c>
      <c r="J120">
        <v>2.5</v>
      </c>
      <c r="K120">
        <v>1583</v>
      </c>
      <c r="L120">
        <v>2</v>
      </c>
      <c r="M120">
        <f t="shared" si="2"/>
        <v>2.5</v>
      </c>
      <c r="N120">
        <f t="shared" si="3"/>
        <v>1500</v>
      </c>
      <c r="O120">
        <v>2103</v>
      </c>
      <c r="P120">
        <v>1987</v>
      </c>
      <c r="Q120">
        <v>159</v>
      </c>
      <c r="R120">
        <v>726</v>
      </c>
      <c r="S120">
        <v>630</v>
      </c>
      <c r="T120" t="s">
        <v>32</v>
      </c>
      <c r="W120" t="s">
        <v>80</v>
      </c>
      <c r="X120" t="s">
        <v>34</v>
      </c>
      <c r="Y120" t="s">
        <v>81</v>
      </c>
      <c r="Z120" t="s">
        <v>36</v>
      </c>
      <c r="AA120" t="s">
        <v>37</v>
      </c>
      <c r="AB120">
        <v>33.897773000000001</v>
      </c>
      <c r="AC120">
        <v>-118.389436</v>
      </c>
    </row>
    <row r="121" spans="1:29" x14ac:dyDescent="0.25">
      <c r="A121" t="s">
        <v>26</v>
      </c>
      <c r="B121" t="s">
        <v>147</v>
      </c>
      <c r="C121" t="s">
        <v>28</v>
      </c>
      <c r="D121" t="s">
        <v>148</v>
      </c>
      <c r="E121" t="s">
        <v>30</v>
      </c>
      <c r="F121" t="s">
        <v>31</v>
      </c>
      <c r="G121">
        <v>90266</v>
      </c>
      <c r="H121">
        <v>1840000</v>
      </c>
      <c r="I121">
        <v>2</v>
      </c>
      <c r="J121">
        <v>1.75</v>
      </c>
      <c r="K121">
        <v>1032</v>
      </c>
      <c r="L121">
        <v>2</v>
      </c>
      <c r="M121">
        <f t="shared" si="2"/>
        <v>2</v>
      </c>
      <c r="N121">
        <f t="shared" si="3"/>
        <v>1000</v>
      </c>
      <c r="O121">
        <v>3884</v>
      </c>
      <c r="P121">
        <v>1953</v>
      </c>
      <c r="Q121">
        <v>158</v>
      </c>
      <c r="R121">
        <v>1783</v>
      </c>
      <c r="T121" t="s">
        <v>32</v>
      </c>
      <c r="W121" t="s">
        <v>149</v>
      </c>
      <c r="X121" t="s">
        <v>34</v>
      </c>
      <c r="Y121" t="s">
        <v>150</v>
      </c>
      <c r="Z121" t="s">
        <v>36</v>
      </c>
      <c r="AA121" t="s">
        <v>37</v>
      </c>
      <c r="AB121">
        <v>33.888933600000001</v>
      </c>
      <c r="AC121">
        <v>-118.409055</v>
      </c>
    </row>
    <row r="122" spans="1:29" x14ac:dyDescent="0.25">
      <c r="A122" t="s">
        <v>26</v>
      </c>
      <c r="B122" t="s">
        <v>74</v>
      </c>
      <c r="C122" t="s">
        <v>28</v>
      </c>
      <c r="D122" t="s">
        <v>75</v>
      </c>
      <c r="E122" t="s">
        <v>30</v>
      </c>
      <c r="F122" t="s">
        <v>31</v>
      </c>
      <c r="G122">
        <v>90266</v>
      </c>
      <c r="H122">
        <v>1750000</v>
      </c>
      <c r="I122">
        <v>2</v>
      </c>
      <c r="J122">
        <v>1</v>
      </c>
      <c r="K122">
        <v>890</v>
      </c>
      <c r="L122">
        <v>2</v>
      </c>
      <c r="M122">
        <f t="shared" si="2"/>
        <v>1</v>
      </c>
      <c r="N122">
        <f t="shared" si="3"/>
        <v>1000</v>
      </c>
      <c r="O122">
        <v>4643</v>
      </c>
      <c r="P122">
        <v>1952</v>
      </c>
      <c r="Q122">
        <v>154</v>
      </c>
      <c r="R122">
        <v>1966</v>
      </c>
      <c r="T122" t="s">
        <v>32</v>
      </c>
      <c r="W122" t="s">
        <v>76</v>
      </c>
      <c r="X122" t="s">
        <v>34</v>
      </c>
      <c r="Y122" t="s">
        <v>77</v>
      </c>
      <c r="Z122" t="s">
        <v>36</v>
      </c>
      <c r="AA122" t="s">
        <v>37</v>
      </c>
      <c r="AB122">
        <v>33.895913</v>
      </c>
      <c r="AC122">
        <v>-118.40188790000001</v>
      </c>
    </row>
    <row r="123" spans="1:29" x14ac:dyDescent="0.25">
      <c r="A123" t="s">
        <v>26</v>
      </c>
      <c r="B123" t="s">
        <v>500</v>
      </c>
      <c r="C123" t="s">
        <v>28</v>
      </c>
      <c r="D123" t="s">
        <v>501</v>
      </c>
      <c r="E123" t="s">
        <v>30</v>
      </c>
      <c r="F123" t="s">
        <v>31</v>
      </c>
      <c r="G123">
        <v>90266</v>
      </c>
      <c r="H123">
        <v>2300000</v>
      </c>
      <c r="I123">
        <v>4</v>
      </c>
      <c r="J123">
        <v>3</v>
      </c>
      <c r="K123">
        <v>3305</v>
      </c>
      <c r="L123">
        <v>4</v>
      </c>
      <c r="M123">
        <f t="shared" si="2"/>
        <v>3</v>
      </c>
      <c r="N123">
        <f t="shared" si="3"/>
        <v>3250</v>
      </c>
      <c r="O123">
        <v>7495</v>
      </c>
      <c r="P123">
        <v>1990</v>
      </c>
      <c r="Q123">
        <v>153</v>
      </c>
      <c r="R123">
        <v>696</v>
      </c>
      <c r="T123" t="s">
        <v>32</v>
      </c>
      <c r="W123" t="s">
        <v>502</v>
      </c>
      <c r="X123" t="s">
        <v>34</v>
      </c>
      <c r="Y123" t="s">
        <v>503</v>
      </c>
      <c r="Z123" t="s">
        <v>36</v>
      </c>
      <c r="AA123" t="s">
        <v>37</v>
      </c>
      <c r="AB123">
        <v>33.877738000000001</v>
      </c>
      <c r="AC123">
        <v>-118.38154110000001</v>
      </c>
    </row>
    <row r="124" spans="1:29" x14ac:dyDescent="0.25">
      <c r="A124" t="s">
        <v>26</v>
      </c>
      <c r="B124" t="s">
        <v>500</v>
      </c>
      <c r="C124" t="s">
        <v>28</v>
      </c>
      <c r="D124" t="s">
        <v>750</v>
      </c>
      <c r="E124" t="s">
        <v>30</v>
      </c>
      <c r="F124" t="s">
        <v>31</v>
      </c>
      <c r="G124">
        <v>90266</v>
      </c>
      <c r="H124">
        <v>1700000</v>
      </c>
      <c r="I124">
        <v>3</v>
      </c>
      <c r="J124">
        <v>2</v>
      </c>
      <c r="K124">
        <v>1764</v>
      </c>
      <c r="L124">
        <v>3</v>
      </c>
      <c r="M124">
        <f t="shared" si="2"/>
        <v>2</v>
      </c>
      <c r="N124">
        <f t="shared" si="3"/>
        <v>1750</v>
      </c>
      <c r="O124">
        <v>7000</v>
      </c>
      <c r="P124">
        <v>1955</v>
      </c>
      <c r="Q124">
        <v>153</v>
      </c>
      <c r="R124">
        <v>964</v>
      </c>
      <c r="T124" t="s">
        <v>32</v>
      </c>
      <c r="W124" t="s">
        <v>751</v>
      </c>
      <c r="X124" t="s">
        <v>34</v>
      </c>
      <c r="Y124" t="s">
        <v>752</v>
      </c>
      <c r="Z124" t="s">
        <v>36</v>
      </c>
      <c r="AA124" t="s">
        <v>37</v>
      </c>
      <c r="AB124">
        <v>33.875660699999997</v>
      </c>
      <c r="AC124">
        <v>-118.3945341</v>
      </c>
    </row>
    <row r="125" spans="1:29" x14ac:dyDescent="0.25">
      <c r="A125" t="s">
        <v>26</v>
      </c>
      <c r="B125" t="s">
        <v>787</v>
      </c>
      <c r="C125" t="s">
        <v>28</v>
      </c>
      <c r="D125" t="s">
        <v>788</v>
      </c>
      <c r="E125" t="s">
        <v>30</v>
      </c>
      <c r="F125" t="s">
        <v>31</v>
      </c>
      <c r="G125">
        <v>90266</v>
      </c>
      <c r="H125">
        <v>2349000</v>
      </c>
      <c r="I125">
        <v>5</v>
      </c>
      <c r="J125">
        <v>3.5</v>
      </c>
      <c r="K125">
        <v>3179</v>
      </c>
      <c r="L125">
        <v>5</v>
      </c>
      <c r="M125">
        <f t="shared" si="2"/>
        <v>3.5</v>
      </c>
      <c r="N125">
        <f t="shared" si="3"/>
        <v>3250</v>
      </c>
      <c r="O125">
        <v>4906</v>
      </c>
      <c r="P125">
        <v>2004</v>
      </c>
      <c r="Q125">
        <v>152</v>
      </c>
      <c r="R125">
        <v>739</v>
      </c>
      <c r="T125" t="s">
        <v>32</v>
      </c>
      <c r="W125" t="s">
        <v>789</v>
      </c>
      <c r="X125" t="s">
        <v>34</v>
      </c>
      <c r="Y125" t="s">
        <v>790</v>
      </c>
      <c r="Z125" t="s">
        <v>36</v>
      </c>
      <c r="AA125" t="s">
        <v>37</v>
      </c>
      <c r="AB125">
        <v>33.890053799999997</v>
      </c>
      <c r="AC125">
        <v>-118.3927398</v>
      </c>
    </row>
    <row r="126" spans="1:29" x14ac:dyDescent="0.25">
      <c r="A126" t="s">
        <v>26</v>
      </c>
      <c r="B126" t="s">
        <v>130</v>
      </c>
      <c r="C126" t="s">
        <v>28</v>
      </c>
      <c r="D126" t="s">
        <v>131</v>
      </c>
      <c r="E126" t="s">
        <v>30</v>
      </c>
      <c r="F126" t="s">
        <v>31</v>
      </c>
      <c r="G126">
        <v>90266</v>
      </c>
      <c r="H126">
        <v>5200000</v>
      </c>
      <c r="I126">
        <v>5</v>
      </c>
      <c r="J126">
        <v>4.5</v>
      </c>
      <c r="K126">
        <v>3935</v>
      </c>
      <c r="L126">
        <v>5</v>
      </c>
      <c r="M126">
        <f t="shared" si="2"/>
        <v>4.5</v>
      </c>
      <c r="N126">
        <f t="shared" si="3"/>
        <v>4000</v>
      </c>
      <c r="O126">
        <v>2700</v>
      </c>
      <c r="P126">
        <v>2017</v>
      </c>
      <c r="Q126">
        <v>171</v>
      </c>
      <c r="R126">
        <v>1321</v>
      </c>
      <c r="T126" t="s">
        <v>32</v>
      </c>
      <c r="W126" t="s">
        <v>132</v>
      </c>
      <c r="X126" t="s">
        <v>34</v>
      </c>
      <c r="Y126" t="s">
        <v>133</v>
      </c>
      <c r="Z126" t="s">
        <v>36</v>
      </c>
      <c r="AA126" t="s">
        <v>37</v>
      </c>
      <c r="AB126">
        <v>33.888344600000003</v>
      </c>
      <c r="AC126">
        <v>-118.4104018</v>
      </c>
    </row>
    <row r="127" spans="1:29" x14ac:dyDescent="0.25">
      <c r="A127" t="s">
        <v>26</v>
      </c>
      <c r="B127" t="s">
        <v>130</v>
      </c>
      <c r="C127" t="s">
        <v>28</v>
      </c>
      <c r="D127" t="s">
        <v>675</v>
      </c>
      <c r="E127" t="s">
        <v>30</v>
      </c>
      <c r="F127" t="s">
        <v>31</v>
      </c>
      <c r="G127">
        <v>90266</v>
      </c>
      <c r="H127">
        <v>1600000</v>
      </c>
      <c r="I127">
        <v>3</v>
      </c>
      <c r="J127">
        <v>1.75</v>
      </c>
      <c r="K127">
        <v>1265</v>
      </c>
      <c r="L127">
        <v>3</v>
      </c>
      <c r="M127">
        <f t="shared" si="2"/>
        <v>2</v>
      </c>
      <c r="N127">
        <f t="shared" si="3"/>
        <v>1250</v>
      </c>
      <c r="O127">
        <v>4887</v>
      </c>
      <c r="P127">
        <v>1948</v>
      </c>
      <c r="Q127">
        <v>171</v>
      </c>
      <c r="R127">
        <v>1265</v>
      </c>
      <c r="T127" t="s">
        <v>32</v>
      </c>
      <c r="W127" t="s">
        <v>676</v>
      </c>
      <c r="X127" t="s">
        <v>34</v>
      </c>
      <c r="Y127" t="s">
        <v>677</v>
      </c>
      <c r="Z127" t="s">
        <v>36</v>
      </c>
      <c r="AA127" t="s">
        <v>37</v>
      </c>
      <c r="AB127">
        <v>33.887657300000001</v>
      </c>
      <c r="AC127">
        <v>-118.3934677</v>
      </c>
    </row>
    <row r="128" spans="1:29" x14ac:dyDescent="0.25">
      <c r="A128" t="s">
        <v>26</v>
      </c>
      <c r="B128" t="s">
        <v>355</v>
      </c>
      <c r="C128" t="s">
        <v>28</v>
      </c>
      <c r="D128" t="s">
        <v>356</v>
      </c>
      <c r="E128" t="s">
        <v>30</v>
      </c>
      <c r="F128" t="s">
        <v>31</v>
      </c>
      <c r="G128">
        <v>90266</v>
      </c>
      <c r="H128">
        <v>1505000</v>
      </c>
      <c r="I128">
        <v>2</v>
      </c>
      <c r="J128">
        <v>1</v>
      </c>
      <c r="K128">
        <v>1006</v>
      </c>
      <c r="L128">
        <v>2</v>
      </c>
      <c r="M128">
        <f t="shared" si="2"/>
        <v>1</v>
      </c>
      <c r="N128">
        <f t="shared" si="3"/>
        <v>1000</v>
      </c>
      <c r="O128">
        <v>4201</v>
      </c>
      <c r="P128">
        <v>1950</v>
      </c>
      <c r="Q128">
        <v>151</v>
      </c>
      <c r="R128">
        <v>1496</v>
      </c>
      <c r="T128" t="s">
        <v>32</v>
      </c>
      <c r="W128" t="s">
        <v>357</v>
      </c>
      <c r="X128" t="s">
        <v>34</v>
      </c>
      <c r="Y128" t="s">
        <v>358</v>
      </c>
      <c r="Z128" t="s">
        <v>36</v>
      </c>
      <c r="AA128" t="s">
        <v>37</v>
      </c>
      <c r="AB128">
        <v>33.889659600000002</v>
      </c>
      <c r="AC128">
        <v>-118.39802640000001</v>
      </c>
    </row>
    <row r="129" spans="1:29" x14ac:dyDescent="0.25">
      <c r="A129" t="s">
        <v>26</v>
      </c>
      <c r="B129" t="s">
        <v>355</v>
      </c>
      <c r="C129" t="s">
        <v>28</v>
      </c>
      <c r="D129" t="s">
        <v>778</v>
      </c>
      <c r="E129" t="s">
        <v>30</v>
      </c>
      <c r="F129" t="s">
        <v>31</v>
      </c>
      <c r="G129">
        <v>90266</v>
      </c>
      <c r="H129">
        <v>2025000</v>
      </c>
      <c r="I129">
        <v>4</v>
      </c>
      <c r="J129">
        <v>2.75</v>
      </c>
      <c r="K129">
        <v>2093</v>
      </c>
      <c r="L129">
        <v>4</v>
      </c>
      <c r="M129">
        <f t="shared" si="2"/>
        <v>3</v>
      </c>
      <c r="N129">
        <f t="shared" si="3"/>
        <v>2000</v>
      </c>
      <c r="O129">
        <v>5000</v>
      </c>
      <c r="P129">
        <v>1948</v>
      </c>
      <c r="Q129">
        <v>151</v>
      </c>
      <c r="R129">
        <v>968</v>
      </c>
      <c r="T129" t="s">
        <v>32</v>
      </c>
      <c r="W129" t="s">
        <v>779</v>
      </c>
      <c r="X129" t="s">
        <v>34</v>
      </c>
      <c r="Y129" t="s">
        <v>780</v>
      </c>
      <c r="Z129" t="s">
        <v>36</v>
      </c>
      <c r="AA129" t="s">
        <v>37</v>
      </c>
      <c r="AB129">
        <v>33.891208200000001</v>
      </c>
      <c r="AC129">
        <v>-118.3938871</v>
      </c>
    </row>
    <row r="130" spans="1:29" x14ac:dyDescent="0.25">
      <c r="A130" t="s">
        <v>26</v>
      </c>
      <c r="B130" t="s">
        <v>82</v>
      </c>
      <c r="C130" t="s">
        <v>28</v>
      </c>
      <c r="D130" t="s">
        <v>83</v>
      </c>
      <c r="E130" t="s">
        <v>30</v>
      </c>
      <c r="F130" t="s">
        <v>31</v>
      </c>
      <c r="G130">
        <v>90266</v>
      </c>
      <c r="H130">
        <v>2175000</v>
      </c>
      <c r="I130">
        <v>4</v>
      </c>
      <c r="J130">
        <v>2.5</v>
      </c>
      <c r="K130">
        <v>1948</v>
      </c>
      <c r="L130">
        <v>4</v>
      </c>
      <c r="M130">
        <f t="shared" ref="M130:M193" si="4">ROUND(J130*2,0)/2</f>
        <v>2.5</v>
      </c>
      <c r="N130">
        <f t="shared" si="3"/>
        <v>2000</v>
      </c>
      <c r="O130">
        <v>4980</v>
      </c>
      <c r="P130">
        <v>1952</v>
      </c>
      <c r="Q130">
        <v>150</v>
      </c>
      <c r="R130">
        <v>1117</v>
      </c>
      <c r="T130" t="s">
        <v>32</v>
      </c>
      <c r="W130" t="s">
        <v>84</v>
      </c>
      <c r="X130" t="s">
        <v>34</v>
      </c>
      <c r="Y130" t="s">
        <v>85</v>
      </c>
      <c r="Z130" t="s">
        <v>36</v>
      </c>
      <c r="AA130" t="s">
        <v>37</v>
      </c>
      <c r="AB130">
        <v>33.891133600000003</v>
      </c>
      <c r="AC130">
        <v>-118.4060392</v>
      </c>
    </row>
    <row r="131" spans="1:29" x14ac:dyDescent="0.25">
      <c r="A131" t="s">
        <v>26</v>
      </c>
      <c r="B131" t="s">
        <v>159</v>
      </c>
      <c r="C131" t="s">
        <v>28</v>
      </c>
      <c r="D131" t="s">
        <v>160</v>
      </c>
      <c r="E131" t="s">
        <v>30</v>
      </c>
      <c r="F131" t="s">
        <v>31</v>
      </c>
      <c r="G131">
        <v>90266</v>
      </c>
      <c r="H131">
        <v>2600000</v>
      </c>
      <c r="I131">
        <v>5</v>
      </c>
      <c r="J131">
        <v>4</v>
      </c>
      <c r="K131">
        <v>3155</v>
      </c>
      <c r="L131">
        <v>5</v>
      </c>
      <c r="M131">
        <f t="shared" si="4"/>
        <v>4</v>
      </c>
      <c r="N131">
        <f t="shared" ref="N131:N194" si="5">ROUND(K131/250,0)*250</f>
        <v>3250</v>
      </c>
      <c r="O131">
        <v>4642</v>
      </c>
      <c r="P131">
        <v>2000</v>
      </c>
      <c r="Q131">
        <v>146</v>
      </c>
      <c r="R131">
        <v>824</v>
      </c>
      <c r="T131" t="s">
        <v>32</v>
      </c>
      <c r="W131" t="s">
        <v>161</v>
      </c>
      <c r="X131" t="s">
        <v>34</v>
      </c>
      <c r="Y131" t="s">
        <v>162</v>
      </c>
      <c r="Z131" t="s">
        <v>36</v>
      </c>
      <c r="AA131" t="s">
        <v>37</v>
      </c>
      <c r="AB131">
        <v>33.899767099999998</v>
      </c>
      <c r="AC131">
        <v>-118.4005205</v>
      </c>
    </row>
    <row r="132" spans="1:29" x14ac:dyDescent="0.25">
      <c r="A132" t="s">
        <v>26</v>
      </c>
      <c r="B132" t="s">
        <v>159</v>
      </c>
      <c r="C132" t="s">
        <v>28</v>
      </c>
      <c r="D132" t="s">
        <v>497</v>
      </c>
      <c r="E132" t="s">
        <v>30</v>
      </c>
      <c r="F132" t="s">
        <v>31</v>
      </c>
      <c r="G132">
        <v>90266</v>
      </c>
      <c r="H132">
        <v>1650000</v>
      </c>
      <c r="I132">
        <v>3</v>
      </c>
      <c r="J132">
        <v>2</v>
      </c>
      <c r="K132">
        <v>1461</v>
      </c>
      <c r="L132">
        <v>3</v>
      </c>
      <c r="M132">
        <f t="shared" si="4"/>
        <v>2</v>
      </c>
      <c r="N132">
        <f t="shared" si="5"/>
        <v>1500</v>
      </c>
      <c r="O132">
        <v>2500</v>
      </c>
      <c r="P132">
        <v>1972</v>
      </c>
      <c r="Q132">
        <v>146</v>
      </c>
      <c r="R132">
        <v>1129</v>
      </c>
      <c r="T132" t="s">
        <v>32</v>
      </c>
      <c r="W132" t="s">
        <v>498</v>
      </c>
      <c r="X132" t="s">
        <v>34</v>
      </c>
      <c r="Y132" t="s">
        <v>499</v>
      </c>
      <c r="Z132" t="s">
        <v>36</v>
      </c>
      <c r="AA132" t="s">
        <v>37</v>
      </c>
      <c r="AB132">
        <v>33.899171199999998</v>
      </c>
      <c r="AC132">
        <v>-118.3981342</v>
      </c>
    </row>
    <row r="133" spans="1:29" x14ac:dyDescent="0.25">
      <c r="A133" t="s">
        <v>26</v>
      </c>
      <c r="B133" t="s">
        <v>159</v>
      </c>
      <c r="C133" t="s">
        <v>28</v>
      </c>
      <c r="D133" t="s">
        <v>522</v>
      </c>
      <c r="E133" t="s">
        <v>30</v>
      </c>
      <c r="F133" t="s">
        <v>31</v>
      </c>
      <c r="G133">
        <v>90266</v>
      </c>
      <c r="H133">
        <v>1505000</v>
      </c>
      <c r="I133">
        <v>2</v>
      </c>
      <c r="J133">
        <v>1</v>
      </c>
      <c r="K133">
        <v>1059</v>
      </c>
      <c r="L133">
        <v>2</v>
      </c>
      <c r="M133">
        <f t="shared" si="4"/>
        <v>1</v>
      </c>
      <c r="N133">
        <f t="shared" si="5"/>
        <v>1000</v>
      </c>
      <c r="O133">
        <v>7516</v>
      </c>
      <c r="P133">
        <v>1953</v>
      </c>
      <c r="Q133">
        <v>146</v>
      </c>
      <c r="R133">
        <v>1421</v>
      </c>
      <c r="T133" t="s">
        <v>32</v>
      </c>
      <c r="W133" t="s">
        <v>523</v>
      </c>
      <c r="X133" t="s">
        <v>34</v>
      </c>
      <c r="Y133" t="s">
        <v>524</v>
      </c>
      <c r="Z133" t="s">
        <v>36</v>
      </c>
      <c r="AA133" t="s">
        <v>37</v>
      </c>
      <c r="AB133">
        <v>33.884484299999997</v>
      </c>
      <c r="AC133">
        <v>-118.39084889999999</v>
      </c>
    </row>
    <row r="134" spans="1:29" x14ac:dyDescent="0.25">
      <c r="A134" t="s">
        <v>26</v>
      </c>
      <c r="B134" t="s">
        <v>163</v>
      </c>
      <c r="C134" t="s">
        <v>28</v>
      </c>
      <c r="D134" t="s">
        <v>164</v>
      </c>
      <c r="E134" t="s">
        <v>30</v>
      </c>
      <c r="F134" t="s">
        <v>31</v>
      </c>
      <c r="G134">
        <v>90266</v>
      </c>
      <c r="H134">
        <v>2699000</v>
      </c>
      <c r="I134">
        <v>5</v>
      </c>
      <c r="J134">
        <v>4.25</v>
      </c>
      <c r="K134">
        <v>3559</v>
      </c>
      <c r="L134">
        <v>5</v>
      </c>
      <c r="M134">
        <f t="shared" si="4"/>
        <v>4.5</v>
      </c>
      <c r="N134">
        <f t="shared" si="5"/>
        <v>3500</v>
      </c>
      <c r="O134">
        <v>4485</v>
      </c>
      <c r="P134">
        <v>2016</v>
      </c>
      <c r="Q134">
        <v>145</v>
      </c>
      <c r="R134">
        <v>758</v>
      </c>
      <c r="T134" t="s">
        <v>32</v>
      </c>
      <c r="W134" t="s">
        <v>165</v>
      </c>
      <c r="X134" t="s">
        <v>34</v>
      </c>
      <c r="Y134" t="s">
        <v>166</v>
      </c>
      <c r="Z134" t="s">
        <v>36</v>
      </c>
      <c r="AA134" t="s">
        <v>37</v>
      </c>
      <c r="AB134">
        <v>33.899547499999997</v>
      </c>
      <c r="AC134">
        <v>-118.4037459</v>
      </c>
    </row>
    <row r="135" spans="1:29" x14ac:dyDescent="0.25">
      <c r="A135" t="s">
        <v>26</v>
      </c>
      <c r="B135" t="s">
        <v>163</v>
      </c>
      <c r="C135" t="s">
        <v>28</v>
      </c>
      <c r="D135" t="s">
        <v>410</v>
      </c>
      <c r="E135" t="s">
        <v>30</v>
      </c>
      <c r="F135" t="s">
        <v>31</v>
      </c>
      <c r="G135">
        <v>90266</v>
      </c>
      <c r="H135">
        <v>2585000</v>
      </c>
      <c r="I135">
        <v>5</v>
      </c>
      <c r="J135">
        <v>3.5</v>
      </c>
      <c r="K135">
        <v>3682</v>
      </c>
      <c r="L135">
        <v>5</v>
      </c>
      <c r="M135">
        <f t="shared" si="4"/>
        <v>3.5</v>
      </c>
      <c r="N135">
        <f t="shared" si="5"/>
        <v>3750</v>
      </c>
      <c r="O135">
        <v>4637</v>
      </c>
      <c r="P135">
        <v>1989</v>
      </c>
      <c r="Q135">
        <v>145</v>
      </c>
      <c r="R135">
        <v>702</v>
      </c>
      <c r="T135" t="s">
        <v>32</v>
      </c>
      <c r="W135" t="s">
        <v>411</v>
      </c>
      <c r="X135" t="s">
        <v>34</v>
      </c>
      <c r="Y135" t="s">
        <v>412</v>
      </c>
      <c r="Z135" t="s">
        <v>36</v>
      </c>
      <c r="AA135" t="s">
        <v>37</v>
      </c>
      <c r="AB135">
        <v>33.896816100000002</v>
      </c>
      <c r="AC135">
        <v>-118.4014256</v>
      </c>
    </row>
    <row r="136" spans="1:29" x14ac:dyDescent="0.25">
      <c r="A136" t="s">
        <v>26</v>
      </c>
      <c r="B136" t="s">
        <v>406</v>
      </c>
      <c r="C136" t="s">
        <v>28</v>
      </c>
      <c r="D136" t="s">
        <v>407</v>
      </c>
      <c r="E136" t="s">
        <v>30</v>
      </c>
      <c r="F136" t="s">
        <v>31</v>
      </c>
      <c r="G136">
        <v>90266</v>
      </c>
      <c r="H136">
        <v>1725000</v>
      </c>
      <c r="I136">
        <v>3</v>
      </c>
      <c r="J136">
        <v>3</v>
      </c>
      <c r="K136">
        <v>1988</v>
      </c>
      <c r="L136">
        <v>3</v>
      </c>
      <c r="M136">
        <f t="shared" si="4"/>
        <v>3</v>
      </c>
      <c r="N136">
        <f t="shared" si="5"/>
        <v>2000</v>
      </c>
      <c r="O136">
        <v>4201</v>
      </c>
      <c r="P136">
        <v>1976</v>
      </c>
      <c r="Q136">
        <v>144</v>
      </c>
      <c r="R136">
        <v>868</v>
      </c>
      <c r="T136" t="s">
        <v>32</v>
      </c>
      <c r="W136" t="s">
        <v>408</v>
      </c>
      <c r="X136" t="s">
        <v>34</v>
      </c>
      <c r="Y136" t="s">
        <v>409</v>
      </c>
      <c r="Z136" t="s">
        <v>36</v>
      </c>
      <c r="AA136" t="s">
        <v>37</v>
      </c>
      <c r="AB136">
        <v>33.889971899999999</v>
      </c>
      <c r="AC136">
        <v>-118.3971445</v>
      </c>
    </row>
    <row r="137" spans="1:29" x14ac:dyDescent="0.25">
      <c r="A137" t="s">
        <v>26</v>
      </c>
      <c r="B137" t="s">
        <v>170</v>
      </c>
      <c r="C137" t="s">
        <v>28</v>
      </c>
      <c r="D137" t="s">
        <v>171</v>
      </c>
      <c r="E137" t="s">
        <v>30</v>
      </c>
      <c r="F137" t="s">
        <v>31</v>
      </c>
      <c r="G137">
        <v>90266</v>
      </c>
      <c r="H137">
        <v>2450000</v>
      </c>
      <c r="I137">
        <v>5</v>
      </c>
      <c r="J137">
        <v>4.5</v>
      </c>
      <c r="K137">
        <v>3121</v>
      </c>
      <c r="L137">
        <v>5</v>
      </c>
      <c r="M137">
        <f t="shared" si="4"/>
        <v>4.5</v>
      </c>
      <c r="N137">
        <f t="shared" si="5"/>
        <v>3000</v>
      </c>
      <c r="O137">
        <v>4655</v>
      </c>
      <c r="P137">
        <v>1990</v>
      </c>
      <c r="Q137">
        <v>143</v>
      </c>
      <c r="R137">
        <v>785</v>
      </c>
      <c r="T137" t="s">
        <v>32</v>
      </c>
      <c r="W137" t="s">
        <v>172</v>
      </c>
      <c r="X137" t="s">
        <v>173</v>
      </c>
      <c r="Y137" t="s">
        <v>174</v>
      </c>
      <c r="Z137" t="s">
        <v>36</v>
      </c>
      <c r="AA137" t="s">
        <v>37</v>
      </c>
      <c r="AB137">
        <v>33.897777599999998</v>
      </c>
      <c r="AC137">
        <v>-118.4028012</v>
      </c>
    </row>
    <row r="138" spans="1:29" x14ac:dyDescent="0.25">
      <c r="A138" t="s">
        <v>26</v>
      </c>
      <c r="B138" t="s">
        <v>170</v>
      </c>
      <c r="C138" t="s">
        <v>28</v>
      </c>
      <c r="D138" t="s">
        <v>441</v>
      </c>
      <c r="E138" t="s">
        <v>30</v>
      </c>
      <c r="F138" t="s">
        <v>31</v>
      </c>
      <c r="G138">
        <v>90266</v>
      </c>
      <c r="H138">
        <v>3225000</v>
      </c>
      <c r="I138">
        <v>5</v>
      </c>
      <c r="J138">
        <v>4.5</v>
      </c>
      <c r="K138">
        <v>3340</v>
      </c>
      <c r="L138">
        <v>5</v>
      </c>
      <c r="M138">
        <f t="shared" si="4"/>
        <v>4.5</v>
      </c>
      <c r="N138">
        <f t="shared" si="5"/>
        <v>3250</v>
      </c>
      <c r="O138">
        <v>4800</v>
      </c>
      <c r="P138">
        <v>2005</v>
      </c>
      <c r="Q138">
        <v>143</v>
      </c>
      <c r="R138">
        <v>966</v>
      </c>
      <c r="T138" t="s">
        <v>32</v>
      </c>
      <c r="W138" t="s">
        <v>442</v>
      </c>
      <c r="X138" t="s">
        <v>34</v>
      </c>
      <c r="Y138" t="s">
        <v>443</v>
      </c>
      <c r="Z138" t="s">
        <v>36</v>
      </c>
      <c r="AA138" t="s">
        <v>37</v>
      </c>
      <c r="AB138">
        <v>33.897238299999998</v>
      </c>
      <c r="AC138">
        <v>-118.4098128</v>
      </c>
    </row>
    <row r="139" spans="1:29" x14ac:dyDescent="0.25">
      <c r="A139" t="s">
        <v>26</v>
      </c>
      <c r="B139" t="s">
        <v>170</v>
      </c>
      <c r="C139" t="s">
        <v>28</v>
      </c>
      <c r="D139" t="s">
        <v>491</v>
      </c>
      <c r="E139" t="s">
        <v>30</v>
      </c>
      <c r="F139" t="s">
        <v>31</v>
      </c>
      <c r="G139">
        <v>90266</v>
      </c>
      <c r="H139">
        <v>4175000</v>
      </c>
      <c r="I139">
        <v>4</v>
      </c>
      <c r="J139">
        <v>4</v>
      </c>
      <c r="K139">
        <v>3884</v>
      </c>
      <c r="L139">
        <v>4</v>
      </c>
      <c r="M139">
        <f t="shared" si="4"/>
        <v>4</v>
      </c>
      <c r="N139">
        <f t="shared" si="5"/>
        <v>4000</v>
      </c>
      <c r="O139">
        <v>2702</v>
      </c>
      <c r="P139">
        <v>1984</v>
      </c>
      <c r="Q139">
        <v>143</v>
      </c>
      <c r="R139">
        <v>1075</v>
      </c>
      <c r="T139" t="s">
        <v>32</v>
      </c>
      <c r="W139" t="s">
        <v>492</v>
      </c>
      <c r="X139" t="s">
        <v>34</v>
      </c>
      <c r="Y139" t="s">
        <v>493</v>
      </c>
      <c r="Z139" t="s">
        <v>36</v>
      </c>
      <c r="AA139" t="s">
        <v>37</v>
      </c>
      <c r="AB139">
        <v>33.882010800000003</v>
      </c>
      <c r="AC139">
        <v>-118.40816409999999</v>
      </c>
    </row>
    <row r="140" spans="1:29" x14ac:dyDescent="0.25">
      <c r="A140" t="s">
        <v>26</v>
      </c>
      <c r="B140" t="s">
        <v>170</v>
      </c>
      <c r="C140" t="s">
        <v>28</v>
      </c>
      <c r="D140" t="s">
        <v>494</v>
      </c>
      <c r="E140" t="s">
        <v>30</v>
      </c>
      <c r="F140" t="s">
        <v>31</v>
      </c>
      <c r="G140">
        <v>90266</v>
      </c>
      <c r="H140">
        <v>3975000</v>
      </c>
      <c r="I140">
        <v>5</v>
      </c>
      <c r="J140">
        <v>4</v>
      </c>
      <c r="K140">
        <v>3513</v>
      </c>
      <c r="L140">
        <v>5</v>
      </c>
      <c r="M140">
        <f t="shared" si="4"/>
        <v>4</v>
      </c>
      <c r="N140">
        <f t="shared" si="5"/>
        <v>3500</v>
      </c>
      <c r="O140">
        <v>5040</v>
      </c>
      <c r="P140">
        <v>2007</v>
      </c>
      <c r="Q140">
        <v>143</v>
      </c>
      <c r="R140">
        <v>1132</v>
      </c>
      <c r="T140" t="s">
        <v>32</v>
      </c>
      <c r="W140" t="s">
        <v>495</v>
      </c>
      <c r="X140" t="s">
        <v>34</v>
      </c>
      <c r="Y140" t="s">
        <v>496</v>
      </c>
      <c r="Z140" t="s">
        <v>36</v>
      </c>
      <c r="AA140" t="s">
        <v>37</v>
      </c>
      <c r="AB140">
        <v>33.898474100000001</v>
      </c>
      <c r="AC140">
        <v>-118.4065568</v>
      </c>
    </row>
    <row r="141" spans="1:29" x14ac:dyDescent="0.25">
      <c r="A141" t="s">
        <v>26</v>
      </c>
      <c r="B141" t="s">
        <v>836</v>
      </c>
      <c r="C141" t="s">
        <v>28</v>
      </c>
      <c r="D141" t="s">
        <v>837</v>
      </c>
      <c r="E141" t="s">
        <v>30</v>
      </c>
      <c r="F141" t="s">
        <v>31</v>
      </c>
      <c r="G141">
        <v>90266</v>
      </c>
      <c r="H141">
        <v>1410000</v>
      </c>
      <c r="I141">
        <v>3</v>
      </c>
      <c r="J141">
        <v>1.5</v>
      </c>
      <c r="K141">
        <v>1196</v>
      </c>
      <c r="L141">
        <v>3</v>
      </c>
      <c r="M141">
        <f t="shared" si="4"/>
        <v>1.5</v>
      </c>
      <c r="N141">
        <f t="shared" si="5"/>
        <v>1250</v>
      </c>
      <c r="O141">
        <v>6629</v>
      </c>
      <c r="P141">
        <v>1947</v>
      </c>
      <c r="Q141">
        <v>168</v>
      </c>
      <c r="R141">
        <v>1179</v>
      </c>
      <c r="T141" t="s">
        <v>32</v>
      </c>
      <c r="W141" t="s">
        <v>838</v>
      </c>
      <c r="X141" t="s">
        <v>34</v>
      </c>
      <c r="Y141" t="s">
        <v>839</v>
      </c>
      <c r="Z141" t="s">
        <v>36</v>
      </c>
      <c r="AA141" t="s">
        <v>37</v>
      </c>
      <c r="AB141">
        <v>33.880241300000002</v>
      </c>
      <c r="AC141">
        <v>-118.3841547</v>
      </c>
    </row>
    <row r="142" spans="1:29" x14ac:dyDescent="0.25">
      <c r="A142" t="s">
        <v>26</v>
      </c>
      <c r="B142" t="s">
        <v>836</v>
      </c>
      <c r="C142" t="s">
        <v>28</v>
      </c>
      <c r="D142" t="s">
        <v>849</v>
      </c>
      <c r="E142" t="s">
        <v>30</v>
      </c>
      <c r="F142" t="s">
        <v>31</v>
      </c>
      <c r="G142">
        <v>90266</v>
      </c>
      <c r="H142">
        <v>2395000</v>
      </c>
      <c r="I142">
        <v>5</v>
      </c>
      <c r="J142">
        <v>4</v>
      </c>
      <c r="K142">
        <v>3808</v>
      </c>
      <c r="L142">
        <v>5</v>
      </c>
      <c r="M142">
        <f t="shared" si="4"/>
        <v>4</v>
      </c>
      <c r="N142">
        <f t="shared" si="5"/>
        <v>3750</v>
      </c>
      <c r="O142">
        <v>7494</v>
      </c>
      <c r="P142">
        <v>1990</v>
      </c>
      <c r="Q142">
        <v>168</v>
      </c>
      <c r="R142">
        <v>629</v>
      </c>
      <c r="T142" t="s">
        <v>32</v>
      </c>
      <c r="W142" t="s">
        <v>850</v>
      </c>
      <c r="X142" t="s">
        <v>34</v>
      </c>
      <c r="Y142" t="s">
        <v>851</v>
      </c>
      <c r="Z142" t="s">
        <v>36</v>
      </c>
      <c r="AA142" t="s">
        <v>37</v>
      </c>
      <c r="AB142">
        <v>33.875901399999996</v>
      </c>
      <c r="AC142">
        <v>-118.38382970000001</v>
      </c>
    </row>
    <row r="143" spans="1:29" x14ac:dyDescent="0.25">
      <c r="A143" t="s">
        <v>26</v>
      </c>
      <c r="B143" t="s">
        <v>447</v>
      </c>
      <c r="C143" t="s">
        <v>28</v>
      </c>
      <c r="D143" t="s">
        <v>448</v>
      </c>
      <c r="E143" t="s">
        <v>30</v>
      </c>
      <c r="F143" t="s">
        <v>31</v>
      </c>
      <c r="G143">
        <v>90266</v>
      </c>
      <c r="H143">
        <v>1905000</v>
      </c>
      <c r="I143">
        <v>4</v>
      </c>
      <c r="J143">
        <v>3</v>
      </c>
      <c r="K143">
        <v>2029</v>
      </c>
      <c r="L143">
        <v>4</v>
      </c>
      <c r="M143">
        <f t="shared" si="4"/>
        <v>3</v>
      </c>
      <c r="N143">
        <f t="shared" si="5"/>
        <v>2000</v>
      </c>
      <c r="O143">
        <v>5404</v>
      </c>
      <c r="P143">
        <v>1950</v>
      </c>
      <c r="Q143">
        <v>167</v>
      </c>
      <c r="R143">
        <v>939</v>
      </c>
      <c r="T143" t="s">
        <v>32</v>
      </c>
      <c r="W143" t="s">
        <v>449</v>
      </c>
      <c r="X143" t="s">
        <v>34</v>
      </c>
      <c r="Y143" t="s">
        <v>450</v>
      </c>
      <c r="Z143" t="s">
        <v>36</v>
      </c>
      <c r="AA143" t="s">
        <v>37</v>
      </c>
      <c r="AB143">
        <v>33.901115099999998</v>
      </c>
      <c r="AC143">
        <v>-118.4094302</v>
      </c>
    </row>
    <row r="144" spans="1:29" x14ac:dyDescent="0.25">
      <c r="A144" t="s">
        <v>26</v>
      </c>
      <c r="B144" t="s">
        <v>447</v>
      </c>
      <c r="C144" t="s">
        <v>28</v>
      </c>
      <c r="D144" t="s">
        <v>833</v>
      </c>
      <c r="E144" t="s">
        <v>30</v>
      </c>
      <c r="F144" t="s">
        <v>31</v>
      </c>
      <c r="G144">
        <v>90266</v>
      </c>
      <c r="H144">
        <v>2250000</v>
      </c>
      <c r="I144">
        <v>4</v>
      </c>
      <c r="J144">
        <v>2.5</v>
      </c>
      <c r="K144">
        <v>3334</v>
      </c>
      <c r="L144">
        <v>4</v>
      </c>
      <c r="M144">
        <f t="shared" si="4"/>
        <v>2.5</v>
      </c>
      <c r="N144">
        <f t="shared" si="5"/>
        <v>3250</v>
      </c>
      <c r="O144">
        <v>7504</v>
      </c>
      <c r="P144">
        <v>1987</v>
      </c>
      <c r="Q144">
        <v>167</v>
      </c>
      <c r="R144">
        <v>675</v>
      </c>
      <c r="T144" t="s">
        <v>32</v>
      </c>
      <c r="W144" t="s">
        <v>834</v>
      </c>
      <c r="X144" t="s">
        <v>34</v>
      </c>
      <c r="Y144" t="s">
        <v>835</v>
      </c>
      <c r="Z144" t="s">
        <v>36</v>
      </c>
      <c r="AA144" t="s">
        <v>37</v>
      </c>
      <c r="AB144">
        <v>33.886302999999998</v>
      </c>
      <c r="AC144">
        <v>-118.38565250000001</v>
      </c>
    </row>
    <row r="145" spans="1:29" x14ac:dyDescent="0.25">
      <c r="A145" t="s">
        <v>26</v>
      </c>
      <c r="B145" t="s">
        <v>447</v>
      </c>
      <c r="C145" t="s">
        <v>28</v>
      </c>
      <c r="D145" t="s">
        <v>927</v>
      </c>
      <c r="E145" t="s">
        <v>30</v>
      </c>
      <c r="F145" t="s">
        <v>31</v>
      </c>
      <c r="G145">
        <v>90266</v>
      </c>
      <c r="H145">
        <v>1233000</v>
      </c>
      <c r="I145">
        <v>3</v>
      </c>
      <c r="J145">
        <v>2</v>
      </c>
      <c r="K145">
        <v>1651</v>
      </c>
      <c r="L145">
        <v>3</v>
      </c>
      <c r="M145">
        <f t="shared" si="4"/>
        <v>2</v>
      </c>
      <c r="N145">
        <f t="shared" si="5"/>
        <v>1750</v>
      </c>
      <c r="O145">
        <v>5767</v>
      </c>
      <c r="P145">
        <v>1950</v>
      </c>
      <c r="Q145">
        <v>167</v>
      </c>
      <c r="R145">
        <v>747</v>
      </c>
      <c r="T145" t="s">
        <v>32</v>
      </c>
      <c r="W145" t="s">
        <v>928</v>
      </c>
      <c r="X145" t="s">
        <v>34</v>
      </c>
      <c r="Y145" t="s">
        <v>929</v>
      </c>
      <c r="Z145" t="s">
        <v>36</v>
      </c>
      <c r="AA145" t="s">
        <v>37</v>
      </c>
      <c r="AB145">
        <v>33.892060499999999</v>
      </c>
      <c r="AC145">
        <v>-118.3790297</v>
      </c>
    </row>
    <row r="146" spans="1:29" x14ac:dyDescent="0.25">
      <c r="A146" t="s">
        <v>26</v>
      </c>
      <c r="B146" t="s">
        <v>671</v>
      </c>
      <c r="C146" t="s">
        <v>28</v>
      </c>
      <c r="D146" t="s">
        <v>672</v>
      </c>
      <c r="E146" t="s">
        <v>30</v>
      </c>
      <c r="F146" t="s">
        <v>31</v>
      </c>
      <c r="G146">
        <v>90266</v>
      </c>
      <c r="H146">
        <v>2900000</v>
      </c>
      <c r="I146">
        <v>4</v>
      </c>
      <c r="J146">
        <v>3</v>
      </c>
      <c r="K146">
        <v>3758</v>
      </c>
      <c r="L146">
        <v>4</v>
      </c>
      <c r="M146">
        <f t="shared" si="4"/>
        <v>3</v>
      </c>
      <c r="N146">
        <f t="shared" si="5"/>
        <v>3750</v>
      </c>
      <c r="O146">
        <v>5964</v>
      </c>
      <c r="P146">
        <v>1996</v>
      </c>
      <c r="Q146">
        <v>166</v>
      </c>
      <c r="R146">
        <v>772</v>
      </c>
      <c r="T146" t="s">
        <v>32</v>
      </c>
      <c r="W146" t="s">
        <v>673</v>
      </c>
      <c r="X146" t="s">
        <v>34</v>
      </c>
      <c r="Y146" t="s">
        <v>674</v>
      </c>
      <c r="Z146" t="s">
        <v>36</v>
      </c>
      <c r="AA146" t="s">
        <v>37</v>
      </c>
      <c r="AB146">
        <v>33.885419400000004</v>
      </c>
      <c r="AC146">
        <v>-118.39837319999999</v>
      </c>
    </row>
    <row r="147" spans="1:29" x14ac:dyDescent="0.25">
      <c r="A147" t="s">
        <v>26</v>
      </c>
      <c r="B147" t="s">
        <v>118</v>
      </c>
      <c r="C147" t="s">
        <v>28</v>
      </c>
      <c r="D147" t="s">
        <v>119</v>
      </c>
      <c r="E147" t="s">
        <v>30</v>
      </c>
      <c r="F147" t="s">
        <v>31</v>
      </c>
      <c r="G147">
        <v>90266</v>
      </c>
      <c r="H147">
        <v>3400000</v>
      </c>
      <c r="I147">
        <v>3</v>
      </c>
      <c r="J147">
        <v>2</v>
      </c>
      <c r="K147">
        <v>1448</v>
      </c>
      <c r="L147">
        <v>3</v>
      </c>
      <c r="M147">
        <f t="shared" si="4"/>
        <v>2</v>
      </c>
      <c r="N147">
        <f t="shared" si="5"/>
        <v>1500</v>
      </c>
      <c r="O147">
        <v>2709</v>
      </c>
      <c r="P147">
        <v>1937</v>
      </c>
      <c r="Q147">
        <v>165</v>
      </c>
      <c r="R147">
        <v>2348</v>
      </c>
      <c r="T147" t="s">
        <v>32</v>
      </c>
      <c r="W147" t="s">
        <v>120</v>
      </c>
      <c r="X147" t="s">
        <v>34</v>
      </c>
      <c r="Y147" t="s">
        <v>121</v>
      </c>
      <c r="Z147" t="s">
        <v>36</v>
      </c>
      <c r="AA147" t="s">
        <v>37</v>
      </c>
      <c r="AB147">
        <v>33.890801600000003</v>
      </c>
      <c r="AC147">
        <v>-118.4126303</v>
      </c>
    </row>
    <row r="148" spans="1:29" x14ac:dyDescent="0.25">
      <c r="A148" t="s">
        <v>26</v>
      </c>
      <c r="B148" t="s">
        <v>118</v>
      </c>
      <c r="C148" t="s">
        <v>28</v>
      </c>
      <c r="D148" t="s">
        <v>138</v>
      </c>
      <c r="E148" t="s">
        <v>30</v>
      </c>
      <c r="F148" t="s">
        <v>31</v>
      </c>
      <c r="G148">
        <v>90266</v>
      </c>
      <c r="H148">
        <v>2900000</v>
      </c>
      <c r="I148">
        <v>3</v>
      </c>
      <c r="J148">
        <v>2.25</v>
      </c>
      <c r="K148">
        <v>1910</v>
      </c>
      <c r="L148">
        <v>3</v>
      </c>
      <c r="M148">
        <f t="shared" si="4"/>
        <v>2.5</v>
      </c>
      <c r="N148">
        <f t="shared" si="5"/>
        <v>2000</v>
      </c>
      <c r="O148">
        <v>6499</v>
      </c>
      <c r="P148">
        <v>1960</v>
      </c>
      <c r="Q148">
        <v>165</v>
      </c>
      <c r="R148">
        <v>1518</v>
      </c>
      <c r="T148" t="s">
        <v>32</v>
      </c>
      <c r="W148" t="s">
        <v>139</v>
      </c>
      <c r="X148" t="s">
        <v>34</v>
      </c>
      <c r="Y148" t="s">
        <v>140</v>
      </c>
      <c r="Z148" t="s">
        <v>36</v>
      </c>
      <c r="AA148" t="s">
        <v>37</v>
      </c>
      <c r="AB148">
        <v>33.881734899999998</v>
      </c>
      <c r="AC148">
        <v>-118.3985246</v>
      </c>
    </row>
    <row r="149" spans="1:29" x14ac:dyDescent="0.25">
      <c r="A149" t="s">
        <v>26</v>
      </c>
      <c r="B149" t="s">
        <v>118</v>
      </c>
      <c r="C149" t="s">
        <v>28</v>
      </c>
      <c r="D149" t="s">
        <v>141</v>
      </c>
      <c r="E149" t="s">
        <v>30</v>
      </c>
      <c r="F149" t="s">
        <v>31</v>
      </c>
      <c r="G149">
        <v>90266</v>
      </c>
      <c r="H149">
        <v>2675000</v>
      </c>
      <c r="I149">
        <v>3</v>
      </c>
      <c r="J149">
        <v>3.5</v>
      </c>
      <c r="K149">
        <v>2037</v>
      </c>
      <c r="L149">
        <v>3</v>
      </c>
      <c r="M149">
        <f t="shared" si="4"/>
        <v>3.5</v>
      </c>
      <c r="N149">
        <f t="shared" si="5"/>
        <v>2000</v>
      </c>
      <c r="O149">
        <v>1353</v>
      </c>
      <c r="P149">
        <v>2001</v>
      </c>
      <c r="Q149">
        <v>165</v>
      </c>
      <c r="R149">
        <v>1313</v>
      </c>
      <c r="T149" t="s">
        <v>32</v>
      </c>
      <c r="W149" t="s">
        <v>142</v>
      </c>
      <c r="X149" t="s">
        <v>34</v>
      </c>
      <c r="Y149" t="s">
        <v>143</v>
      </c>
      <c r="Z149" t="s">
        <v>36</v>
      </c>
      <c r="AA149" t="s">
        <v>37</v>
      </c>
      <c r="AB149">
        <v>33.8808376</v>
      </c>
      <c r="AC149">
        <v>-118.40762770000001</v>
      </c>
    </row>
    <row r="150" spans="1:29" x14ac:dyDescent="0.25">
      <c r="A150" t="s">
        <v>26</v>
      </c>
      <c r="B150" t="s">
        <v>134</v>
      </c>
      <c r="C150" t="s">
        <v>28</v>
      </c>
      <c r="D150" t="s">
        <v>135</v>
      </c>
      <c r="E150" t="s">
        <v>30</v>
      </c>
      <c r="F150" t="s">
        <v>31</v>
      </c>
      <c r="G150">
        <v>90266</v>
      </c>
      <c r="H150">
        <v>4250000</v>
      </c>
      <c r="I150">
        <v>6</v>
      </c>
      <c r="J150">
        <v>5</v>
      </c>
      <c r="K150">
        <v>3894</v>
      </c>
      <c r="L150">
        <v>6</v>
      </c>
      <c r="M150">
        <f t="shared" si="4"/>
        <v>5</v>
      </c>
      <c r="N150">
        <f t="shared" si="5"/>
        <v>4000</v>
      </c>
      <c r="O150">
        <v>2568</v>
      </c>
      <c r="P150">
        <v>2005</v>
      </c>
      <c r="Q150">
        <v>164</v>
      </c>
      <c r="R150">
        <v>1091</v>
      </c>
      <c r="T150" t="s">
        <v>32</v>
      </c>
      <c r="W150" t="s">
        <v>136</v>
      </c>
      <c r="X150" t="s">
        <v>34</v>
      </c>
      <c r="Y150" t="s">
        <v>137</v>
      </c>
      <c r="Z150" t="s">
        <v>36</v>
      </c>
      <c r="AA150" t="s">
        <v>37</v>
      </c>
      <c r="AB150">
        <v>33.890926499999999</v>
      </c>
      <c r="AC150">
        <v>-118.4123598</v>
      </c>
    </row>
    <row r="151" spans="1:29" x14ac:dyDescent="0.25">
      <c r="A151" t="s">
        <v>26</v>
      </c>
      <c r="B151" t="s">
        <v>134</v>
      </c>
      <c r="C151" t="s">
        <v>28</v>
      </c>
      <c r="D151" t="s">
        <v>144</v>
      </c>
      <c r="E151" t="s">
        <v>30</v>
      </c>
      <c r="F151" t="s">
        <v>31</v>
      </c>
      <c r="G151">
        <v>90266</v>
      </c>
      <c r="H151">
        <v>1525000</v>
      </c>
      <c r="I151">
        <v>3</v>
      </c>
      <c r="J151">
        <v>2</v>
      </c>
      <c r="K151">
        <v>1510</v>
      </c>
      <c r="L151">
        <v>3</v>
      </c>
      <c r="M151">
        <f t="shared" si="4"/>
        <v>2</v>
      </c>
      <c r="N151">
        <f t="shared" si="5"/>
        <v>1500</v>
      </c>
      <c r="O151">
        <v>4641</v>
      </c>
      <c r="P151">
        <v>1933</v>
      </c>
      <c r="Q151">
        <v>164</v>
      </c>
      <c r="R151">
        <v>1010</v>
      </c>
      <c r="T151" t="s">
        <v>32</v>
      </c>
      <c r="W151" t="s">
        <v>145</v>
      </c>
      <c r="X151" t="s">
        <v>34</v>
      </c>
      <c r="Y151" t="s">
        <v>146</v>
      </c>
      <c r="Z151" t="s">
        <v>36</v>
      </c>
      <c r="AA151" t="s">
        <v>37</v>
      </c>
      <c r="AB151">
        <v>33.899349200000003</v>
      </c>
      <c r="AC151">
        <v>-118.39922249999999</v>
      </c>
    </row>
    <row r="152" spans="1:29" x14ac:dyDescent="0.25">
      <c r="A152" t="s">
        <v>26</v>
      </c>
      <c r="B152" t="s">
        <v>814</v>
      </c>
      <c r="C152" t="s">
        <v>28</v>
      </c>
      <c r="D152" t="s">
        <v>815</v>
      </c>
      <c r="E152" t="s">
        <v>30</v>
      </c>
      <c r="F152" t="s">
        <v>31</v>
      </c>
      <c r="G152">
        <v>90266</v>
      </c>
      <c r="H152">
        <v>1100000</v>
      </c>
      <c r="I152">
        <v>2</v>
      </c>
      <c r="J152">
        <v>1</v>
      </c>
      <c r="K152">
        <v>756</v>
      </c>
      <c r="L152">
        <v>2</v>
      </c>
      <c r="M152">
        <f t="shared" si="4"/>
        <v>1</v>
      </c>
      <c r="N152">
        <f t="shared" si="5"/>
        <v>750</v>
      </c>
      <c r="O152">
        <v>4273</v>
      </c>
      <c r="P152">
        <v>1951</v>
      </c>
      <c r="Q152">
        <v>255</v>
      </c>
      <c r="R152">
        <v>1455</v>
      </c>
      <c r="T152" t="s">
        <v>32</v>
      </c>
      <c r="W152" t="s">
        <v>816</v>
      </c>
      <c r="X152" t="s">
        <v>34</v>
      </c>
      <c r="Y152" t="s">
        <v>817</v>
      </c>
      <c r="Z152" t="s">
        <v>36</v>
      </c>
      <c r="AA152" t="s">
        <v>37</v>
      </c>
      <c r="AB152">
        <v>33.879257299999999</v>
      </c>
      <c r="AC152">
        <v>-118.3849822</v>
      </c>
    </row>
    <row r="153" spans="1:29" x14ac:dyDescent="0.25">
      <c r="A153" t="s">
        <v>26</v>
      </c>
      <c r="B153" t="s">
        <v>896</v>
      </c>
      <c r="C153" t="s">
        <v>28</v>
      </c>
      <c r="D153" t="s">
        <v>897</v>
      </c>
      <c r="E153" t="s">
        <v>30</v>
      </c>
      <c r="F153" t="s">
        <v>31</v>
      </c>
      <c r="G153">
        <v>90266</v>
      </c>
      <c r="H153">
        <v>2000000</v>
      </c>
      <c r="I153">
        <v>4</v>
      </c>
      <c r="J153">
        <v>3</v>
      </c>
      <c r="K153">
        <v>3295</v>
      </c>
      <c r="L153">
        <v>4</v>
      </c>
      <c r="M153">
        <f t="shared" si="4"/>
        <v>3</v>
      </c>
      <c r="N153">
        <f t="shared" si="5"/>
        <v>3250</v>
      </c>
      <c r="O153">
        <v>4480</v>
      </c>
      <c r="P153">
        <v>1992</v>
      </c>
      <c r="Q153">
        <v>264</v>
      </c>
      <c r="R153">
        <v>607</v>
      </c>
      <c r="T153" t="s">
        <v>32</v>
      </c>
      <c r="W153" t="s">
        <v>898</v>
      </c>
      <c r="X153" t="s">
        <v>34</v>
      </c>
      <c r="Y153" t="s">
        <v>899</v>
      </c>
      <c r="Z153" t="s">
        <v>36</v>
      </c>
      <c r="AA153" t="s">
        <v>37</v>
      </c>
      <c r="AB153">
        <v>33.9010222</v>
      </c>
      <c r="AC153">
        <v>-118.4032229</v>
      </c>
    </row>
    <row r="154" spans="1:29" x14ac:dyDescent="0.25">
      <c r="A154" t="s">
        <v>26</v>
      </c>
      <c r="B154" t="s">
        <v>885</v>
      </c>
      <c r="C154" t="s">
        <v>28</v>
      </c>
      <c r="D154" t="s">
        <v>886</v>
      </c>
      <c r="E154" t="s">
        <v>30</v>
      </c>
      <c r="F154" t="s">
        <v>31</v>
      </c>
      <c r="G154">
        <v>90266</v>
      </c>
      <c r="H154">
        <v>1279000</v>
      </c>
      <c r="I154">
        <v>2</v>
      </c>
      <c r="J154">
        <v>1</v>
      </c>
      <c r="K154">
        <v>838</v>
      </c>
      <c r="L154">
        <v>2</v>
      </c>
      <c r="M154">
        <f t="shared" si="4"/>
        <v>1</v>
      </c>
      <c r="N154">
        <f t="shared" si="5"/>
        <v>750</v>
      </c>
      <c r="O154">
        <v>6023</v>
      </c>
      <c r="P154">
        <v>1948</v>
      </c>
      <c r="Q154">
        <v>251</v>
      </c>
      <c r="R154">
        <v>1526</v>
      </c>
      <c r="T154" t="s">
        <v>32</v>
      </c>
      <c r="W154" t="s">
        <v>887</v>
      </c>
      <c r="X154" t="s">
        <v>68</v>
      </c>
      <c r="Y154" t="s">
        <v>888</v>
      </c>
      <c r="Z154" t="s">
        <v>36</v>
      </c>
      <c r="AA154" t="s">
        <v>37</v>
      </c>
      <c r="AB154">
        <v>33.894380699999999</v>
      </c>
      <c r="AC154">
        <v>-118.3888884</v>
      </c>
    </row>
    <row r="155" spans="1:29" x14ac:dyDescent="0.25">
      <c r="A155" t="s">
        <v>26</v>
      </c>
      <c r="B155" t="s">
        <v>540</v>
      </c>
      <c r="C155" t="s">
        <v>28</v>
      </c>
      <c r="D155" t="s">
        <v>541</v>
      </c>
      <c r="E155" t="s">
        <v>30</v>
      </c>
      <c r="F155" t="s">
        <v>31</v>
      </c>
      <c r="G155">
        <v>90266</v>
      </c>
      <c r="H155">
        <v>2500000</v>
      </c>
      <c r="I155">
        <v>4</v>
      </c>
      <c r="J155">
        <v>2.5</v>
      </c>
      <c r="K155">
        <v>3162</v>
      </c>
      <c r="L155">
        <v>4</v>
      </c>
      <c r="M155">
        <f t="shared" si="4"/>
        <v>2.5</v>
      </c>
      <c r="N155">
        <f t="shared" si="5"/>
        <v>3250</v>
      </c>
      <c r="O155">
        <v>4800</v>
      </c>
      <c r="P155">
        <v>1987</v>
      </c>
      <c r="Q155">
        <v>250</v>
      </c>
      <c r="R155">
        <v>791</v>
      </c>
      <c r="T155" t="s">
        <v>32</v>
      </c>
      <c r="W155" t="s">
        <v>542</v>
      </c>
      <c r="X155" t="s">
        <v>34</v>
      </c>
      <c r="Y155" t="s">
        <v>543</v>
      </c>
      <c r="Z155" t="s">
        <v>36</v>
      </c>
      <c r="AA155" t="s">
        <v>37</v>
      </c>
      <c r="AB155">
        <v>33.896464700000003</v>
      </c>
      <c r="AC155">
        <v>-118.40681739999999</v>
      </c>
    </row>
    <row r="156" spans="1:29" x14ac:dyDescent="0.25">
      <c r="A156" t="s">
        <v>26</v>
      </c>
      <c r="B156" t="s">
        <v>540</v>
      </c>
      <c r="C156" t="s">
        <v>28</v>
      </c>
      <c r="D156" t="s">
        <v>548</v>
      </c>
      <c r="E156" t="s">
        <v>30</v>
      </c>
      <c r="F156" t="s">
        <v>31</v>
      </c>
      <c r="G156">
        <v>90266</v>
      </c>
      <c r="H156">
        <v>2050000</v>
      </c>
      <c r="I156">
        <v>3</v>
      </c>
      <c r="J156">
        <v>2</v>
      </c>
      <c r="K156">
        <v>1416</v>
      </c>
      <c r="L156">
        <v>3</v>
      </c>
      <c r="M156">
        <f t="shared" si="4"/>
        <v>2</v>
      </c>
      <c r="N156">
        <f t="shared" si="5"/>
        <v>1500</v>
      </c>
      <c r="O156">
        <v>2723</v>
      </c>
      <c r="P156">
        <v>1953</v>
      </c>
      <c r="Q156">
        <v>250</v>
      </c>
      <c r="R156">
        <v>1448</v>
      </c>
      <c r="T156" t="s">
        <v>32</v>
      </c>
      <c r="W156" t="s">
        <v>549</v>
      </c>
      <c r="X156" t="s">
        <v>34</v>
      </c>
      <c r="Y156" t="s">
        <v>550</v>
      </c>
      <c r="Z156" t="s">
        <v>36</v>
      </c>
      <c r="AA156" t="s">
        <v>37</v>
      </c>
      <c r="AB156">
        <v>33.893611700000001</v>
      </c>
      <c r="AC156">
        <v>-118.41036219999999</v>
      </c>
    </row>
    <row r="157" spans="1:29" x14ac:dyDescent="0.25">
      <c r="A157" t="s">
        <v>26</v>
      </c>
      <c r="B157" t="s">
        <v>402</v>
      </c>
      <c r="C157" t="s">
        <v>28</v>
      </c>
      <c r="D157" t="s">
        <v>403</v>
      </c>
      <c r="E157" t="s">
        <v>30</v>
      </c>
      <c r="F157" t="s">
        <v>31</v>
      </c>
      <c r="G157">
        <v>90266</v>
      </c>
      <c r="H157">
        <v>4150000</v>
      </c>
      <c r="I157">
        <v>4</v>
      </c>
      <c r="J157">
        <v>3.5</v>
      </c>
      <c r="K157">
        <v>2629</v>
      </c>
      <c r="L157">
        <v>4</v>
      </c>
      <c r="M157">
        <f t="shared" si="4"/>
        <v>3.5</v>
      </c>
      <c r="N157">
        <f t="shared" si="5"/>
        <v>2750</v>
      </c>
      <c r="O157">
        <v>1754</v>
      </c>
      <c r="P157">
        <v>2017</v>
      </c>
      <c r="Q157">
        <v>248</v>
      </c>
      <c r="R157">
        <v>1579</v>
      </c>
      <c r="T157" t="s">
        <v>32</v>
      </c>
      <c r="W157" t="s">
        <v>404</v>
      </c>
      <c r="X157" t="s">
        <v>34</v>
      </c>
      <c r="Y157" t="s">
        <v>405</v>
      </c>
      <c r="Z157" t="s">
        <v>36</v>
      </c>
      <c r="AA157" t="s">
        <v>37</v>
      </c>
      <c r="AB157">
        <v>33.9003242</v>
      </c>
      <c r="AC157">
        <v>-118.4185241</v>
      </c>
    </row>
    <row r="158" spans="1:29" x14ac:dyDescent="0.25">
      <c r="A158" t="s">
        <v>26</v>
      </c>
      <c r="B158" t="s">
        <v>402</v>
      </c>
      <c r="C158" t="s">
        <v>28</v>
      </c>
      <c r="D158" t="s">
        <v>878</v>
      </c>
      <c r="E158" t="s">
        <v>30</v>
      </c>
      <c r="F158" t="s">
        <v>31</v>
      </c>
      <c r="G158">
        <v>90266</v>
      </c>
      <c r="H158">
        <v>2999000</v>
      </c>
      <c r="I158">
        <v>4</v>
      </c>
      <c r="J158">
        <v>2.75</v>
      </c>
      <c r="K158">
        <v>1520</v>
      </c>
      <c r="L158">
        <v>4</v>
      </c>
      <c r="M158">
        <f t="shared" si="4"/>
        <v>3</v>
      </c>
      <c r="N158">
        <f t="shared" si="5"/>
        <v>1500</v>
      </c>
      <c r="O158">
        <v>5700</v>
      </c>
      <c r="P158">
        <v>1947</v>
      </c>
      <c r="Q158">
        <v>248</v>
      </c>
      <c r="R158">
        <v>1973</v>
      </c>
      <c r="T158" t="s">
        <v>32</v>
      </c>
      <c r="W158" t="s">
        <v>879</v>
      </c>
      <c r="X158" t="s">
        <v>34</v>
      </c>
      <c r="Y158" t="s">
        <v>880</v>
      </c>
      <c r="Z158" t="s">
        <v>36</v>
      </c>
      <c r="AA158" t="s">
        <v>37</v>
      </c>
      <c r="AB158">
        <v>33.880374400000001</v>
      </c>
      <c r="AC158">
        <v>-118.40104460000001</v>
      </c>
    </row>
    <row r="159" spans="1:29" x14ac:dyDescent="0.25">
      <c r="A159" t="s">
        <v>26</v>
      </c>
      <c r="B159" t="s">
        <v>65</v>
      </c>
      <c r="C159" t="s">
        <v>28</v>
      </c>
      <c r="D159" t="s">
        <v>66</v>
      </c>
      <c r="E159" t="s">
        <v>30</v>
      </c>
      <c r="F159" t="s">
        <v>31</v>
      </c>
      <c r="G159">
        <v>90266</v>
      </c>
      <c r="H159">
        <v>2155000</v>
      </c>
      <c r="I159">
        <v>3</v>
      </c>
      <c r="J159">
        <v>3.5</v>
      </c>
      <c r="K159">
        <v>1746</v>
      </c>
      <c r="L159">
        <v>3</v>
      </c>
      <c r="M159">
        <f t="shared" si="4"/>
        <v>3.5</v>
      </c>
      <c r="N159">
        <f t="shared" si="5"/>
        <v>1750</v>
      </c>
      <c r="O159">
        <v>1350</v>
      </c>
      <c r="P159">
        <v>2010</v>
      </c>
      <c r="Q159">
        <v>245</v>
      </c>
      <c r="R159">
        <v>1234</v>
      </c>
      <c r="T159" t="s">
        <v>32</v>
      </c>
      <c r="W159" t="s">
        <v>67</v>
      </c>
      <c r="X159" t="s">
        <v>68</v>
      </c>
      <c r="Y159" t="s">
        <v>69</v>
      </c>
      <c r="Z159" t="s">
        <v>36</v>
      </c>
      <c r="AA159" t="s">
        <v>37</v>
      </c>
      <c r="AB159">
        <v>33.901848200000003</v>
      </c>
      <c r="AC159">
        <v>-118.4188168</v>
      </c>
    </row>
    <row r="160" spans="1:29" x14ac:dyDescent="0.25">
      <c r="A160" t="s">
        <v>26</v>
      </c>
      <c r="B160" t="s">
        <v>586</v>
      </c>
      <c r="C160" t="s">
        <v>28</v>
      </c>
      <c r="D160" t="s">
        <v>587</v>
      </c>
      <c r="E160" t="s">
        <v>30</v>
      </c>
      <c r="F160" t="s">
        <v>31</v>
      </c>
      <c r="G160">
        <v>90266</v>
      </c>
      <c r="H160">
        <v>3200000</v>
      </c>
      <c r="I160">
        <v>5</v>
      </c>
      <c r="J160">
        <v>5.5</v>
      </c>
      <c r="K160">
        <v>3339</v>
      </c>
      <c r="L160">
        <v>5</v>
      </c>
      <c r="M160">
        <f t="shared" si="4"/>
        <v>5.5</v>
      </c>
      <c r="N160">
        <f t="shared" si="5"/>
        <v>3250</v>
      </c>
      <c r="O160">
        <v>4485</v>
      </c>
      <c r="P160">
        <v>2017</v>
      </c>
      <c r="Q160">
        <v>241</v>
      </c>
      <c r="R160">
        <v>958</v>
      </c>
      <c r="T160" t="s">
        <v>32</v>
      </c>
      <c r="W160" t="s">
        <v>588</v>
      </c>
      <c r="X160" t="s">
        <v>34</v>
      </c>
      <c r="Y160" t="s">
        <v>589</v>
      </c>
      <c r="Z160" t="s">
        <v>36</v>
      </c>
      <c r="AA160" t="s">
        <v>37</v>
      </c>
      <c r="AB160">
        <v>33.895023899999998</v>
      </c>
      <c r="AC160">
        <v>-118.40103209999999</v>
      </c>
    </row>
    <row r="161" spans="1:29" x14ac:dyDescent="0.25">
      <c r="A161" t="s">
        <v>26</v>
      </c>
      <c r="B161" t="s">
        <v>469</v>
      </c>
      <c r="C161" t="s">
        <v>28</v>
      </c>
      <c r="D161" t="s">
        <v>470</v>
      </c>
      <c r="E161" t="s">
        <v>30</v>
      </c>
      <c r="F161" t="s">
        <v>31</v>
      </c>
      <c r="G161">
        <v>90266</v>
      </c>
      <c r="H161">
        <v>2740000</v>
      </c>
      <c r="I161">
        <v>5</v>
      </c>
      <c r="J161">
        <v>4</v>
      </c>
      <c r="K161">
        <v>3055</v>
      </c>
      <c r="L161">
        <v>5</v>
      </c>
      <c r="M161">
        <f t="shared" si="4"/>
        <v>4</v>
      </c>
      <c r="N161">
        <f t="shared" si="5"/>
        <v>3000</v>
      </c>
      <c r="O161">
        <v>4488</v>
      </c>
      <c r="P161">
        <v>2003</v>
      </c>
      <c r="Q161">
        <v>237</v>
      </c>
      <c r="R161">
        <v>897</v>
      </c>
      <c r="T161" t="s">
        <v>32</v>
      </c>
      <c r="W161" t="s">
        <v>471</v>
      </c>
      <c r="X161" t="s">
        <v>34</v>
      </c>
      <c r="Y161" t="s">
        <v>472</v>
      </c>
      <c r="Z161" t="s">
        <v>36</v>
      </c>
      <c r="AA161" t="s">
        <v>37</v>
      </c>
      <c r="AB161">
        <v>33.892492099999998</v>
      </c>
      <c r="AC161">
        <v>-118.3992775</v>
      </c>
    </row>
    <row r="162" spans="1:29" x14ac:dyDescent="0.25">
      <c r="A162" t="s">
        <v>26</v>
      </c>
      <c r="B162" t="s">
        <v>469</v>
      </c>
      <c r="C162" t="s">
        <v>28</v>
      </c>
      <c r="D162" t="s">
        <v>768</v>
      </c>
      <c r="E162" t="s">
        <v>30</v>
      </c>
      <c r="F162" t="s">
        <v>31</v>
      </c>
      <c r="G162">
        <v>90266</v>
      </c>
      <c r="H162">
        <v>1365000</v>
      </c>
      <c r="I162">
        <v>3</v>
      </c>
      <c r="J162">
        <v>1</v>
      </c>
      <c r="K162">
        <v>1004</v>
      </c>
      <c r="L162">
        <v>3</v>
      </c>
      <c r="M162">
        <f t="shared" si="4"/>
        <v>1</v>
      </c>
      <c r="N162">
        <f t="shared" si="5"/>
        <v>1000</v>
      </c>
      <c r="O162">
        <v>4888</v>
      </c>
      <c r="P162">
        <v>1952</v>
      </c>
      <c r="Q162">
        <v>237</v>
      </c>
      <c r="R162">
        <v>1360</v>
      </c>
      <c r="T162" t="s">
        <v>32</v>
      </c>
      <c r="W162" t="s">
        <v>769</v>
      </c>
      <c r="X162" t="s">
        <v>34</v>
      </c>
      <c r="Y162" t="s">
        <v>770</v>
      </c>
      <c r="Z162" t="s">
        <v>36</v>
      </c>
      <c r="AA162" t="s">
        <v>37</v>
      </c>
      <c r="AB162">
        <v>33.8911096</v>
      </c>
      <c r="AC162">
        <v>-118.3849979</v>
      </c>
    </row>
    <row r="163" spans="1:29" x14ac:dyDescent="0.25">
      <c r="A163" t="s">
        <v>26</v>
      </c>
      <c r="B163" t="s">
        <v>57</v>
      </c>
      <c r="C163" t="s">
        <v>28</v>
      </c>
      <c r="D163" t="s">
        <v>58</v>
      </c>
      <c r="E163" t="s">
        <v>30</v>
      </c>
      <c r="F163" t="s">
        <v>31</v>
      </c>
      <c r="G163">
        <v>90266</v>
      </c>
      <c r="H163">
        <v>3350000</v>
      </c>
      <c r="I163">
        <v>3</v>
      </c>
      <c r="J163">
        <v>3</v>
      </c>
      <c r="K163">
        <v>2025</v>
      </c>
      <c r="L163">
        <v>3</v>
      </c>
      <c r="M163">
        <f t="shared" si="4"/>
        <v>3</v>
      </c>
      <c r="N163">
        <f t="shared" si="5"/>
        <v>2000</v>
      </c>
      <c r="O163">
        <v>7151</v>
      </c>
      <c r="P163">
        <v>1958</v>
      </c>
      <c r="Q163">
        <v>234</v>
      </c>
      <c r="R163">
        <v>1654</v>
      </c>
      <c r="T163" t="s">
        <v>32</v>
      </c>
      <c r="W163" t="s">
        <v>59</v>
      </c>
      <c r="X163" t="s">
        <v>34</v>
      </c>
      <c r="Y163" t="s">
        <v>60</v>
      </c>
      <c r="Z163" t="s">
        <v>36</v>
      </c>
      <c r="AA163" t="s">
        <v>37</v>
      </c>
      <c r="AB163">
        <v>33.882708700000002</v>
      </c>
      <c r="AC163">
        <v>-118.39900179999999</v>
      </c>
    </row>
    <row r="164" spans="1:29" x14ac:dyDescent="0.25">
      <c r="A164" t="s">
        <v>26</v>
      </c>
      <c r="B164" t="s">
        <v>57</v>
      </c>
      <c r="C164" t="s">
        <v>28</v>
      </c>
      <c r="D164" t="s">
        <v>86</v>
      </c>
      <c r="E164" t="s">
        <v>30</v>
      </c>
      <c r="F164" t="s">
        <v>31</v>
      </c>
      <c r="G164">
        <v>90266</v>
      </c>
      <c r="H164">
        <v>2473500</v>
      </c>
      <c r="I164">
        <v>5</v>
      </c>
      <c r="J164">
        <v>5.5</v>
      </c>
      <c r="K164">
        <v>3229</v>
      </c>
      <c r="L164">
        <v>5</v>
      </c>
      <c r="M164">
        <f t="shared" si="4"/>
        <v>5.5</v>
      </c>
      <c r="N164">
        <f t="shared" si="5"/>
        <v>3250</v>
      </c>
      <c r="O164">
        <v>4482</v>
      </c>
      <c r="P164">
        <v>2005</v>
      </c>
      <c r="Q164">
        <v>234</v>
      </c>
      <c r="R164">
        <v>766</v>
      </c>
      <c r="T164" t="s">
        <v>32</v>
      </c>
      <c r="W164" t="s">
        <v>87</v>
      </c>
      <c r="X164" t="s">
        <v>34</v>
      </c>
      <c r="Y164" t="s">
        <v>88</v>
      </c>
      <c r="Z164" t="s">
        <v>36</v>
      </c>
      <c r="AA164" t="s">
        <v>37</v>
      </c>
      <c r="AB164">
        <v>33.897560900000002</v>
      </c>
      <c r="AC164">
        <v>-118.3975543</v>
      </c>
    </row>
    <row r="165" spans="1:29" x14ac:dyDescent="0.25">
      <c r="A165" t="s">
        <v>26</v>
      </c>
      <c r="B165" t="s">
        <v>57</v>
      </c>
      <c r="C165" t="s">
        <v>28</v>
      </c>
      <c r="D165" t="s">
        <v>473</v>
      </c>
      <c r="E165" t="s">
        <v>30</v>
      </c>
      <c r="F165" t="s">
        <v>31</v>
      </c>
      <c r="G165">
        <v>90266</v>
      </c>
      <c r="H165">
        <v>2650000</v>
      </c>
      <c r="I165">
        <v>4</v>
      </c>
      <c r="J165">
        <v>3.5</v>
      </c>
      <c r="K165">
        <v>3023</v>
      </c>
      <c r="L165">
        <v>4</v>
      </c>
      <c r="M165">
        <f t="shared" si="4"/>
        <v>3.5</v>
      </c>
      <c r="N165">
        <f t="shared" si="5"/>
        <v>3000</v>
      </c>
      <c r="O165">
        <v>4389</v>
      </c>
      <c r="P165">
        <v>1999</v>
      </c>
      <c r="Q165">
        <v>234</v>
      </c>
      <c r="R165">
        <v>877</v>
      </c>
      <c r="T165" t="s">
        <v>32</v>
      </c>
      <c r="W165" t="s">
        <v>474</v>
      </c>
      <c r="X165" t="s">
        <v>34</v>
      </c>
      <c r="Y165" t="s">
        <v>475</v>
      </c>
      <c r="Z165" t="s">
        <v>36</v>
      </c>
      <c r="AA165" t="s">
        <v>37</v>
      </c>
      <c r="AB165">
        <v>33.891963400000002</v>
      </c>
      <c r="AC165">
        <v>-118.4074878</v>
      </c>
    </row>
    <row r="166" spans="1:29" x14ac:dyDescent="0.25">
      <c r="A166" t="s">
        <v>26</v>
      </c>
      <c r="B166" t="s">
        <v>391</v>
      </c>
      <c r="C166" t="s">
        <v>28</v>
      </c>
      <c r="D166" t="s">
        <v>392</v>
      </c>
      <c r="E166" t="s">
        <v>30</v>
      </c>
      <c r="F166" t="s">
        <v>31</v>
      </c>
      <c r="G166">
        <v>90266</v>
      </c>
      <c r="H166">
        <v>2230000</v>
      </c>
      <c r="I166">
        <v>4</v>
      </c>
      <c r="J166">
        <v>3</v>
      </c>
      <c r="K166">
        <v>3572</v>
      </c>
      <c r="L166">
        <v>4</v>
      </c>
      <c r="M166">
        <f t="shared" si="4"/>
        <v>3</v>
      </c>
      <c r="N166">
        <f t="shared" si="5"/>
        <v>3500</v>
      </c>
      <c r="O166">
        <v>4480</v>
      </c>
      <c r="P166">
        <v>1987</v>
      </c>
      <c r="Q166">
        <v>262</v>
      </c>
      <c r="R166">
        <v>624</v>
      </c>
      <c r="T166" t="s">
        <v>32</v>
      </c>
      <c r="W166" t="s">
        <v>393</v>
      </c>
      <c r="X166" t="s">
        <v>34</v>
      </c>
      <c r="Y166" t="s">
        <v>394</v>
      </c>
      <c r="Z166" t="s">
        <v>36</v>
      </c>
      <c r="AA166" t="s">
        <v>37</v>
      </c>
      <c r="AB166">
        <v>33.8903964</v>
      </c>
      <c r="AC166">
        <v>-118.3971944</v>
      </c>
    </row>
    <row r="167" spans="1:29" x14ac:dyDescent="0.25">
      <c r="A167" t="s">
        <v>26</v>
      </c>
      <c r="B167" t="s">
        <v>799</v>
      </c>
      <c r="C167" t="s">
        <v>28</v>
      </c>
      <c r="D167" t="s">
        <v>800</v>
      </c>
      <c r="E167" t="s">
        <v>30</v>
      </c>
      <c r="F167" t="s">
        <v>31</v>
      </c>
      <c r="G167">
        <v>90266</v>
      </c>
      <c r="H167">
        <v>1550000</v>
      </c>
      <c r="I167">
        <v>3</v>
      </c>
      <c r="J167">
        <v>2.5</v>
      </c>
      <c r="K167">
        <v>1579</v>
      </c>
      <c r="L167">
        <v>3</v>
      </c>
      <c r="M167">
        <f t="shared" si="4"/>
        <v>2.5</v>
      </c>
      <c r="N167">
        <f t="shared" si="5"/>
        <v>1500</v>
      </c>
      <c r="O167">
        <v>2239</v>
      </c>
      <c r="P167">
        <v>1941</v>
      </c>
      <c r="Q167">
        <v>256</v>
      </c>
      <c r="R167">
        <v>982</v>
      </c>
      <c r="T167" t="s">
        <v>32</v>
      </c>
      <c r="W167" t="s">
        <v>801</v>
      </c>
      <c r="X167" t="s">
        <v>34</v>
      </c>
      <c r="Y167" t="s">
        <v>802</v>
      </c>
      <c r="Z167" t="s">
        <v>36</v>
      </c>
      <c r="AA167" t="s">
        <v>37</v>
      </c>
      <c r="AB167">
        <v>33.888839400000002</v>
      </c>
      <c r="AC167">
        <v>-118.3999128</v>
      </c>
    </row>
    <row r="168" spans="1:29" x14ac:dyDescent="0.25">
      <c r="A168" t="s">
        <v>26</v>
      </c>
      <c r="B168" t="s">
        <v>61</v>
      </c>
      <c r="C168" t="s">
        <v>28</v>
      </c>
      <c r="D168" t="s">
        <v>62</v>
      </c>
      <c r="E168" t="s">
        <v>30</v>
      </c>
      <c r="F168" t="s">
        <v>31</v>
      </c>
      <c r="G168">
        <v>90266</v>
      </c>
      <c r="H168">
        <v>2150000</v>
      </c>
      <c r="I168">
        <v>2</v>
      </c>
      <c r="J168">
        <v>2</v>
      </c>
      <c r="K168">
        <v>1196</v>
      </c>
      <c r="L168">
        <v>2</v>
      </c>
      <c r="M168">
        <f t="shared" si="4"/>
        <v>2</v>
      </c>
      <c r="N168">
        <f t="shared" si="5"/>
        <v>1250</v>
      </c>
      <c r="O168">
        <v>2697</v>
      </c>
      <c r="P168">
        <v>1952</v>
      </c>
      <c r="Q168">
        <v>189</v>
      </c>
      <c r="R168">
        <v>1798</v>
      </c>
      <c r="T168" t="s">
        <v>32</v>
      </c>
      <c r="W168" t="s">
        <v>63</v>
      </c>
      <c r="X168" t="s">
        <v>34</v>
      </c>
      <c r="Y168" t="s">
        <v>64</v>
      </c>
      <c r="Z168" t="s">
        <v>36</v>
      </c>
      <c r="AA168" t="s">
        <v>37</v>
      </c>
      <c r="AB168">
        <v>33.899142599999998</v>
      </c>
      <c r="AC168">
        <v>-118.4154309</v>
      </c>
    </row>
    <row r="169" spans="1:29" x14ac:dyDescent="0.25">
      <c r="A169" t="s">
        <v>26</v>
      </c>
      <c r="B169" t="s">
        <v>61</v>
      </c>
      <c r="C169" t="s">
        <v>28</v>
      </c>
      <c r="D169" t="s">
        <v>233</v>
      </c>
      <c r="E169" t="s">
        <v>30</v>
      </c>
      <c r="F169" t="s">
        <v>31</v>
      </c>
      <c r="G169">
        <v>90266</v>
      </c>
      <c r="H169">
        <v>3000000</v>
      </c>
      <c r="I169">
        <v>5</v>
      </c>
      <c r="J169">
        <v>4</v>
      </c>
      <c r="K169">
        <v>3150</v>
      </c>
      <c r="L169">
        <v>5</v>
      </c>
      <c r="M169">
        <f t="shared" si="4"/>
        <v>4</v>
      </c>
      <c r="N169">
        <f t="shared" si="5"/>
        <v>3250</v>
      </c>
      <c r="O169">
        <v>4480</v>
      </c>
      <c r="P169">
        <v>2000</v>
      </c>
      <c r="Q169">
        <v>189</v>
      </c>
      <c r="R169">
        <v>952</v>
      </c>
      <c r="T169" t="s">
        <v>32</v>
      </c>
      <c r="W169" t="s">
        <v>234</v>
      </c>
      <c r="X169" t="s">
        <v>34</v>
      </c>
      <c r="Y169" t="s">
        <v>235</v>
      </c>
      <c r="Z169" t="s">
        <v>36</v>
      </c>
      <c r="AA169" t="s">
        <v>37</v>
      </c>
      <c r="AB169">
        <v>33.891496199999999</v>
      </c>
      <c r="AC169">
        <v>-118.40101079999999</v>
      </c>
    </row>
    <row r="170" spans="1:29" x14ac:dyDescent="0.25">
      <c r="A170" t="s">
        <v>26</v>
      </c>
      <c r="B170" t="s">
        <v>61</v>
      </c>
      <c r="C170" t="s">
        <v>28</v>
      </c>
      <c r="D170" t="s">
        <v>444</v>
      </c>
      <c r="E170" t="s">
        <v>30</v>
      </c>
      <c r="F170" t="s">
        <v>31</v>
      </c>
      <c r="G170">
        <v>90266</v>
      </c>
      <c r="H170">
        <v>1554000</v>
      </c>
      <c r="I170">
        <v>3</v>
      </c>
      <c r="J170">
        <v>2</v>
      </c>
      <c r="K170">
        <v>1380</v>
      </c>
      <c r="L170">
        <v>3</v>
      </c>
      <c r="M170">
        <f t="shared" si="4"/>
        <v>2</v>
      </c>
      <c r="N170">
        <f t="shared" si="5"/>
        <v>1500</v>
      </c>
      <c r="O170">
        <v>5836</v>
      </c>
      <c r="P170">
        <v>1949</v>
      </c>
      <c r="Q170">
        <v>189</v>
      </c>
      <c r="R170">
        <v>1126</v>
      </c>
      <c r="T170" t="s">
        <v>32</v>
      </c>
      <c r="W170" t="s">
        <v>445</v>
      </c>
      <c r="X170" t="s">
        <v>34</v>
      </c>
      <c r="Y170" t="s">
        <v>446</v>
      </c>
      <c r="Z170" t="s">
        <v>36</v>
      </c>
      <c r="AA170" t="s">
        <v>37</v>
      </c>
      <c r="AB170">
        <v>33.892085700000003</v>
      </c>
      <c r="AC170">
        <v>-118.39161729999999</v>
      </c>
    </row>
    <row r="171" spans="1:29" x14ac:dyDescent="0.25">
      <c r="A171" t="s">
        <v>26</v>
      </c>
      <c r="B171" t="s">
        <v>61</v>
      </c>
      <c r="C171" t="s">
        <v>28</v>
      </c>
      <c r="D171" t="s">
        <v>572</v>
      </c>
      <c r="E171" t="s">
        <v>30</v>
      </c>
      <c r="F171" t="s">
        <v>31</v>
      </c>
      <c r="G171">
        <v>90266</v>
      </c>
      <c r="H171">
        <v>2199492</v>
      </c>
      <c r="I171">
        <v>4</v>
      </c>
      <c r="J171">
        <v>3</v>
      </c>
      <c r="K171">
        <v>3228</v>
      </c>
      <c r="L171">
        <v>4</v>
      </c>
      <c r="M171">
        <f t="shared" si="4"/>
        <v>3</v>
      </c>
      <c r="N171">
        <f t="shared" si="5"/>
        <v>3250</v>
      </c>
      <c r="O171">
        <v>6650</v>
      </c>
      <c r="P171">
        <v>1988</v>
      </c>
      <c r="Q171">
        <v>189</v>
      </c>
      <c r="R171">
        <v>681</v>
      </c>
      <c r="T171" t="s">
        <v>32</v>
      </c>
      <c r="W171" t="s">
        <v>573</v>
      </c>
      <c r="X171" t="s">
        <v>34</v>
      </c>
      <c r="Y171" t="s">
        <v>574</v>
      </c>
      <c r="Z171" t="s">
        <v>36</v>
      </c>
      <c r="AA171" t="s">
        <v>37</v>
      </c>
      <c r="AB171">
        <v>33.880689500000003</v>
      </c>
      <c r="AC171">
        <v>-118.381929</v>
      </c>
    </row>
    <row r="172" spans="1:29" x14ac:dyDescent="0.25">
      <c r="A172" t="s">
        <v>26</v>
      </c>
      <c r="B172" t="s">
        <v>50</v>
      </c>
      <c r="C172" t="s">
        <v>28</v>
      </c>
      <c r="D172" t="s">
        <v>51</v>
      </c>
      <c r="E172" t="s">
        <v>30</v>
      </c>
      <c r="F172" t="s">
        <v>31</v>
      </c>
      <c r="G172">
        <v>90266</v>
      </c>
      <c r="H172">
        <v>1735000</v>
      </c>
      <c r="I172">
        <v>3</v>
      </c>
      <c r="J172">
        <v>1.75</v>
      </c>
      <c r="K172">
        <v>1820</v>
      </c>
      <c r="L172">
        <v>3</v>
      </c>
      <c r="M172">
        <f t="shared" si="4"/>
        <v>2</v>
      </c>
      <c r="N172">
        <f t="shared" si="5"/>
        <v>1750</v>
      </c>
      <c r="O172">
        <v>3437</v>
      </c>
      <c r="P172">
        <v>1963</v>
      </c>
      <c r="Q172">
        <v>188</v>
      </c>
      <c r="R172">
        <v>953</v>
      </c>
      <c r="T172" t="s">
        <v>32</v>
      </c>
      <c r="W172" t="s">
        <v>52</v>
      </c>
      <c r="X172" t="s">
        <v>34</v>
      </c>
      <c r="Y172" t="s">
        <v>53</v>
      </c>
      <c r="Z172" t="s">
        <v>36</v>
      </c>
      <c r="AA172" t="s">
        <v>37</v>
      </c>
      <c r="AB172">
        <v>33.880948500000002</v>
      </c>
      <c r="AC172">
        <v>-118.3974025</v>
      </c>
    </row>
    <row r="173" spans="1:29" x14ac:dyDescent="0.25">
      <c r="A173" t="s">
        <v>26</v>
      </c>
      <c r="B173" t="s">
        <v>578</v>
      </c>
      <c r="C173" t="s">
        <v>28</v>
      </c>
      <c r="D173" t="s">
        <v>579</v>
      </c>
      <c r="E173" t="s">
        <v>30</v>
      </c>
      <c r="F173" t="s">
        <v>31</v>
      </c>
      <c r="G173">
        <v>90266</v>
      </c>
      <c r="H173">
        <v>2525000</v>
      </c>
      <c r="I173">
        <v>4</v>
      </c>
      <c r="J173">
        <v>2.75</v>
      </c>
      <c r="K173">
        <v>2699</v>
      </c>
      <c r="L173">
        <v>4</v>
      </c>
      <c r="M173">
        <f t="shared" si="4"/>
        <v>3</v>
      </c>
      <c r="N173">
        <f t="shared" si="5"/>
        <v>2750</v>
      </c>
      <c r="O173">
        <v>6500</v>
      </c>
      <c r="P173">
        <v>1962</v>
      </c>
      <c r="Q173">
        <v>187</v>
      </c>
      <c r="R173">
        <v>936</v>
      </c>
      <c r="T173" t="s">
        <v>32</v>
      </c>
      <c r="W173" t="s">
        <v>580</v>
      </c>
      <c r="X173" t="s">
        <v>34</v>
      </c>
      <c r="Y173" t="s">
        <v>581</v>
      </c>
      <c r="Z173" t="s">
        <v>36</v>
      </c>
      <c r="AA173" t="s">
        <v>37</v>
      </c>
      <c r="AB173">
        <v>33.883485200000003</v>
      </c>
      <c r="AC173">
        <v>-118.40006099999999</v>
      </c>
    </row>
    <row r="174" spans="1:29" x14ac:dyDescent="0.25">
      <c r="A174" t="s">
        <v>26</v>
      </c>
      <c r="B174" t="s">
        <v>426</v>
      </c>
      <c r="C174" t="s">
        <v>28</v>
      </c>
      <c r="D174" t="s">
        <v>427</v>
      </c>
      <c r="E174" t="s">
        <v>30</v>
      </c>
      <c r="F174" t="s">
        <v>31</v>
      </c>
      <c r="G174">
        <v>90266</v>
      </c>
      <c r="H174">
        <v>2760000</v>
      </c>
      <c r="I174">
        <v>4</v>
      </c>
      <c r="J174">
        <v>4</v>
      </c>
      <c r="K174">
        <v>3101</v>
      </c>
      <c r="L174">
        <v>4</v>
      </c>
      <c r="M174">
        <f t="shared" si="4"/>
        <v>4</v>
      </c>
      <c r="N174">
        <f t="shared" si="5"/>
        <v>3000</v>
      </c>
      <c r="O174">
        <v>4329</v>
      </c>
      <c r="P174">
        <v>2003</v>
      </c>
      <c r="Q174">
        <v>186</v>
      </c>
      <c r="R174">
        <v>890</v>
      </c>
      <c r="T174" t="s">
        <v>32</v>
      </c>
      <c r="W174" t="s">
        <v>428</v>
      </c>
      <c r="X174" t="s">
        <v>34</v>
      </c>
      <c r="Y174" t="s">
        <v>429</v>
      </c>
      <c r="Z174" t="s">
        <v>36</v>
      </c>
      <c r="AA174" t="s">
        <v>37</v>
      </c>
      <c r="AB174">
        <v>33.895933499999998</v>
      </c>
      <c r="AC174">
        <v>-118.4046333</v>
      </c>
    </row>
    <row r="175" spans="1:29" x14ac:dyDescent="0.25">
      <c r="A175" t="s">
        <v>26</v>
      </c>
      <c r="B175" t="s">
        <v>426</v>
      </c>
      <c r="C175" t="s">
        <v>28</v>
      </c>
      <c r="D175" t="s">
        <v>747</v>
      </c>
      <c r="E175" t="s">
        <v>30</v>
      </c>
      <c r="F175" t="s">
        <v>31</v>
      </c>
      <c r="G175">
        <v>90266</v>
      </c>
      <c r="H175">
        <v>1629000</v>
      </c>
      <c r="I175">
        <v>4</v>
      </c>
      <c r="J175">
        <v>2.75</v>
      </c>
      <c r="K175">
        <v>2003</v>
      </c>
      <c r="L175">
        <v>4</v>
      </c>
      <c r="M175">
        <f t="shared" si="4"/>
        <v>3</v>
      </c>
      <c r="N175">
        <f t="shared" si="5"/>
        <v>2000</v>
      </c>
      <c r="O175">
        <v>5162</v>
      </c>
      <c r="P175">
        <v>1968</v>
      </c>
      <c r="Q175">
        <v>186</v>
      </c>
      <c r="R175">
        <v>813</v>
      </c>
      <c r="T175" t="s">
        <v>32</v>
      </c>
      <c r="W175" t="s">
        <v>748</v>
      </c>
      <c r="X175" t="s">
        <v>34</v>
      </c>
      <c r="Y175" t="s">
        <v>749</v>
      </c>
      <c r="Z175" t="s">
        <v>36</v>
      </c>
      <c r="AA175" t="s">
        <v>37</v>
      </c>
      <c r="AB175">
        <v>33.874387200000001</v>
      </c>
      <c r="AC175">
        <v>-118.3926014</v>
      </c>
    </row>
    <row r="176" spans="1:29" x14ac:dyDescent="0.25">
      <c r="A176" t="s">
        <v>26</v>
      </c>
      <c r="B176" t="s">
        <v>856</v>
      </c>
      <c r="C176" t="s">
        <v>28</v>
      </c>
      <c r="D176" t="s">
        <v>857</v>
      </c>
      <c r="E176" t="s">
        <v>30</v>
      </c>
      <c r="F176" t="s">
        <v>31</v>
      </c>
      <c r="G176">
        <v>90266</v>
      </c>
      <c r="H176">
        <v>2695000</v>
      </c>
      <c r="I176">
        <v>5</v>
      </c>
      <c r="J176">
        <v>4.5</v>
      </c>
      <c r="K176">
        <v>3448</v>
      </c>
      <c r="L176">
        <v>5</v>
      </c>
      <c r="M176">
        <f t="shared" si="4"/>
        <v>4.5</v>
      </c>
      <c r="N176">
        <f t="shared" si="5"/>
        <v>3500</v>
      </c>
      <c r="O176">
        <v>5003</v>
      </c>
      <c r="P176">
        <v>2016</v>
      </c>
      <c r="Q176">
        <v>185</v>
      </c>
      <c r="R176">
        <v>782</v>
      </c>
      <c r="T176" t="s">
        <v>32</v>
      </c>
      <c r="W176" t="s">
        <v>858</v>
      </c>
      <c r="X176" t="s">
        <v>34</v>
      </c>
      <c r="Y176" t="s">
        <v>859</v>
      </c>
      <c r="Z176" t="s">
        <v>36</v>
      </c>
      <c r="AA176" t="s">
        <v>37</v>
      </c>
      <c r="AB176">
        <v>33.893371500000001</v>
      </c>
      <c r="AC176">
        <v>-118.3919796</v>
      </c>
    </row>
    <row r="177" spans="1:29" x14ac:dyDescent="0.25">
      <c r="A177" t="s">
        <v>26</v>
      </c>
      <c r="B177" t="s">
        <v>508</v>
      </c>
      <c r="C177" t="s">
        <v>28</v>
      </c>
      <c r="D177" t="s">
        <v>509</v>
      </c>
      <c r="E177" t="s">
        <v>30</v>
      </c>
      <c r="F177" t="s">
        <v>31</v>
      </c>
      <c r="G177">
        <v>90266</v>
      </c>
      <c r="H177">
        <v>2275000</v>
      </c>
      <c r="I177">
        <v>4</v>
      </c>
      <c r="J177">
        <v>3</v>
      </c>
      <c r="K177">
        <v>3041</v>
      </c>
      <c r="L177">
        <v>4</v>
      </c>
      <c r="M177">
        <f t="shared" si="4"/>
        <v>3</v>
      </c>
      <c r="N177">
        <f t="shared" si="5"/>
        <v>3000</v>
      </c>
      <c r="O177">
        <v>5200</v>
      </c>
      <c r="P177">
        <v>2001</v>
      </c>
      <c r="Q177">
        <v>202</v>
      </c>
      <c r="R177">
        <v>748</v>
      </c>
      <c r="T177" t="s">
        <v>32</v>
      </c>
      <c r="W177" t="s">
        <v>510</v>
      </c>
      <c r="X177" t="s">
        <v>34</v>
      </c>
      <c r="Y177" t="s">
        <v>511</v>
      </c>
      <c r="Z177" t="s">
        <v>36</v>
      </c>
      <c r="AA177" t="s">
        <v>37</v>
      </c>
      <c r="AB177">
        <v>33.891376000000001</v>
      </c>
      <c r="AC177">
        <v>-118.4045641</v>
      </c>
    </row>
    <row r="178" spans="1:29" x14ac:dyDescent="0.25">
      <c r="A178" t="s">
        <v>26</v>
      </c>
      <c r="B178" t="s">
        <v>508</v>
      </c>
      <c r="C178" t="s">
        <v>28</v>
      </c>
      <c r="D178" t="s">
        <v>512</v>
      </c>
      <c r="E178" t="s">
        <v>30</v>
      </c>
      <c r="F178" t="s">
        <v>31</v>
      </c>
      <c r="G178">
        <v>90266</v>
      </c>
      <c r="H178">
        <v>1975000</v>
      </c>
      <c r="I178">
        <v>3</v>
      </c>
      <c r="J178">
        <v>3</v>
      </c>
      <c r="K178">
        <v>2038</v>
      </c>
      <c r="L178">
        <v>3</v>
      </c>
      <c r="M178">
        <f t="shared" si="4"/>
        <v>3</v>
      </c>
      <c r="N178">
        <f t="shared" si="5"/>
        <v>2000</v>
      </c>
      <c r="O178">
        <v>4202</v>
      </c>
      <c r="P178">
        <v>1952</v>
      </c>
      <c r="Q178">
        <v>202</v>
      </c>
      <c r="R178">
        <v>969</v>
      </c>
      <c r="T178" t="s">
        <v>32</v>
      </c>
      <c r="W178" t="s">
        <v>513</v>
      </c>
      <c r="X178" t="s">
        <v>34</v>
      </c>
      <c r="Y178" t="s">
        <v>514</v>
      </c>
      <c r="Z178" t="s">
        <v>36</v>
      </c>
      <c r="AA178" t="s">
        <v>37</v>
      </c>
      <c r="AB178">
        <v>33.896284299999998</v>
      </c>
      <c r="AC178">
        <v>-118.39841970000001</v>
      </c>
    </row>
    <row r="179" spans="1:29" x14ac:dyDescent="0.25">
      <c r="A179" t="s">
        <v>26</v>
      </c>
      <c r="B179" t="s">
        <v>950</v>
      </c>
      <c r="C179" t="s">
        <v>28</v>
      </c>
      <c r="D179" t="s">
        <v>951</v>
      </c>
      <c r="E179" t="s">
        <v>30</v>
      </c>
      <c r="F179" t="s">
        <v>31</v>
      </c>
      <c r="G179">
        <v>90266</v>
      </c>
      <c r="H179">
        <v>1643000</v>
      </c>
      <c r="I179">
        <v>3</v>
      </c>
      <c r="J179">
        <v>2</v>
      </c>
      <c r="K179">
        <v>1059</v>
      </c>
      <c r="L179">
        <v>3</v>
      </c>
      <c r="M179">
        <f t="shared" si="4"/>
        <v>2</v>
      </c>
      <c r="N179">
        <f t="shared" si="5"/>
        <v>1000</v>
      </c>
      <c r="O179">
        <v>4639</v>
      </c>
      <c r="P179">
        <v>1950</v>
      </c>
      <c r="Q179">
        <v>182</v>
      </c>
      <c r="R179">
        <v>1551</v>
      </c>
      <c r="T179" t="s">
        <v>32</v>
      </c>
      <c r="W179" t="s">
        <v>952</v>
      </c>
      <c r="X179" t="s">
        <v>34</v>
      </c>
      <c r="Y179" t="s">
        <v>953</v>
      </c>
      <c r="Z179" t="s">
        <v>36</v>
      </c>
      <c r="AA179" t="s">
        <v>37</v>
      </c>
      <c r="AB179">
        <v>33.899208000000002</v>
      </c>
      <c r="AC179">
        <v>-118.40236470000001</v>
      </c>
    </row>
    <row r="180" spans="1:29" x14ac:dyDescent="0.25">
      <c r="A180" t="s">
        <v>26</v>
      </c>
      <c r="B180" t="s">
        <v>38</v>
      </c>
      <c r="C180" t="s">
        <v>28</v>
      </c>
      <c r="D180" t="s">
        <v>39</v>
      </c>
      <c r="E180" t="s">
        <v>30</v>
      </c>
      <c r="F180" t="s">
        <v>31</v>
      </c>
      <c r="G180">
        <v>90266</v>
      </c>
      <c r="H180">
        <v>2108700</v>
      </c>
      <c r="I180">
        <v>5</v>
      </c>
      <c r="J180">
        <v>4</v>
      </c>
      <c r="K180">
        <v>3504</v>
      </c>
      <c r="L180">
        <v>5</v>
      </c>
      <c r="M180">
        <f t="shared" si="4"/>
        <v>4</v>
      </c>
      <c r="N180">
        <f t="shared" si="5"/>
        <v>3500</v>
      </c>
      <c r="O180">
        <v>7499</v>
      </c>
      <c r="P180">
        <v>1987</v>
      </c>
      <c r="Q180">
        <v>181</v>
      </c>
      <c r="R180">
        <v>602</v>
      </c>
      <c r="T180" t="s">
        <v>32</v>
      </c>
      <c r="W180" t="s">
        <v>40</v>
      </c>
      <c r="X180" t="s">
        <v>34</v>
      </c>
      <c r="Y180" t="s">
        <v>41</v>
      </c>
      <c r="Z180" t="s">
        <v>36</v>
      </c>
      <c r="AA180" t="s">
        <v>37</v>
      </c>
      <c r="AB180">
        <v>33.874052399999997</v>
      </c>
      <c r="AC180">
        <v>-118.3843086</v>
      </c>
    </row>
    <row r="181" spans="1:29" x14ac:dyDescent="0.25">
      <c r="A181" t="s">
        <v>26</v>
      </c>
      <c r="B181" t="s">
        <v>38</v>
      </c>
      <c r="C181" t="s">
        <v>28</v>
      </c>
      <c r="D181" t="s">
        <v>54</v>
      </c>
      <c r="E181" t="s">
        <v>30</v>
      </c>
      <c r="F181" t="s">
        <v>31</v>
      </c>
      <c r="G181">
        <v>90266</v>
      </c>
      <c r="H181">
        <v>2110000</v>
      </c>
      <c r="I181">
        <v>3</v>
      </c>
      <c r="J181">
        <v>1.75</v>
      </c>
      <c r="K181">
        <v>2040</v>
      </c>
      <c r="L181">
        <v>3</v>
      </c>
      <c r="M181">
        <f t="shared" si="4"/>
        <v>2</v>
      </c>
      <c r="N181">
        <f t="shared" si="5"/>
        <v>2000</v>
      </c>
      <c r="O181">
        <v>4329</v>
      </c>
      <c r="P181">
        <v>1976</v>
      </c>
      <c r="Q181">
        <v>181</v>
      </c>
      <c r="R181">
        <v>1034</v>
      </c>
      <c r="T181" t="s">
        <v>32</v>
      </c>
      <c r="W181" t="s">
        <v>55</v>
      </c>
      <c r="X181" t="s">
        <v>34</v>
      </c>
      <c r="Y181" t="s">
        <v>56</v>
      </c>
      <c r="Z181" t="s">
        <v>36</v>
      </c>
      <c r="AA181" t="s">
        <v>37</v>
      </c>
      <c r="AB181">
        <v>33.895823399999998</v>
      </c>
      <c r="AC181">
        <v>-118.4046319</v>
      </c>
    </row>
    <row r="182" spans="1:29" x14ac:dyDescent="0.25">
      <c r="A182" t="s">
        <v>26</v>
      </c>
      <c r="B182" t="s">
        <v>38</v>
      </c>
      <c r="C182" t="s">
        <v>28</v>
      </c>
      <c r="D182" t="s">
        <v>771</v>
      </c>
      <c r="E182" t="s">
        <v>30</v>
      </c>
      <c r="F182" t="s">
        <v>31</v>
      </c>
      <c r="G182">
        <v>90266</v>
      </c>
      <c r="H182">
        <v>1999000</v>
      </c>
      <c r="I182">
        <v>4</v>
      </c>
      <c r="J182">
        <v>3</v>
      </c>
      <c r="K182">
        <v>2724</v>
      </c>
      <c r="L182">
        <v>4</v>
      </c>
      <c r="M182">
        <f t="shared" si="4"/>
        <v>3</v>
      </c>
      <c r="N182">
        <f t="shared" si="5"/>
        <v>2750</v>
      </c>
      <c r="O182">
        <v>7382</v>
      </c>
      <c r="P182">
        <v>2003</v>
      </c>
      <c r="Q182">
        <v>181</v>
      </c>
      <c r="R182">
        <v>734</v>
      </c>
      <c r="T182" t="s">
        <v>32</v>
      </c>
      <c r="W182" t="s">
        <v>772</v>
      </c>
      <c r="X182" t="s">
        <v>34</v>
      </c>
      <c r="Y182" t="s">
        <v>773</v>
      </c>
      <c r="Z182" t="s">
        <v>36</v>
      </c>
      <c r="AA182" t="s">
        <v>37</v>
      </c>
      <c r="AB182">
        <v>33.882028699999999</v>
      </c>
      <c r="AC182">
        <v>-118.3793106</v>
      </c>
    </row>
    <row r="183" spans="1:29" x14ac:dyDescent="0.25">
      <c r="A183" t="s">
        <v>26</v>
      </c>
      <c r="B183" t="s">
        <v>111</v>
      </c>
      <c r="C183" t="s">
        <v>28</v>
      </c>
      <c r="D183" t="s">
        <v>112</v>
      </c>
      <c r="E183" t="s">
        <v>30</v>
      </c>
      <c r="F183" t="s">
        <v>31</v>
      </c>
      <c r="G183">
        <v>90266</v>
      </c>
      <c r="H183">
        <v>2100000</v>
      </c>
      <c r="I183">
        <v>3</v>
      </c>
      <c r="J183">
        <v>3</v>
      </c>
      <c r="K183">
        <v>1840</v>
      </c>
      <c r="L183">
        <v>3</v>
      </c>
      <c r="M183">
        <f t="shared" si="4"/>
        <v>3</v>
      </c>
      <c r="N183">
        <f t="shared" si="5"/>
        <v>1750</v>
      </c>
      <c r="O183">
        <v>5951</v>
      </c>
      <c r="P183">
        <v>1957</v>
      </c>
      <c r="Q183">
        <v>179</v>
      </c>
      <c r="R183">
        <v>1141</v>
      </c>
      <c r="T183" t="s">
        <v>32</v>
      </c>
      <c r="W183" t="s">
        <v>113</v>
      </c>
      <c r="X183" t="s">
        <v>34</v>
      </c>
      <c r="Y183" t="s">
        <v>114</v>
      </c>
      <c r="Z183" t="s">
        <v>36</v>
      </c>
      <c r="AA183" t="s">
        <v>37</v>
      </c>
      <c r="AB183">
        <v>33.890445</v>
      </c>
      <c r="AC183">
        <v>-118.400649</v>
      </c>
    </row>
    <row r="184" spans="1:29" x14ac:dyDescent="0.25">
      <c r="A184" t="s">
        <v>26</v>
      </c>
      <c r="B184" t="s">
        <v>111</v>
      </c>
      <c r="C184" t="s">
        <v>28</v>
      </c>
      <c r="D184" t="s">
        <v>115</v>
      </c>
      <c r="E184" t="s">
        <v>30</v>
      </c>
      <c r="F184" t="s">
        <v>31</v>
      </c>
      <c r="G184">
        <v>90266</v>
      </c>
      <c r="H184">
        <v>1975000</v>
      </c>
      <c r="I184">
        <v>3</v>
      </c>
      <c r="J184">
        <v>2</v>
      </c>
      <c r="K184">
        <v>1922</v>
      </c>
      <c r="L184">
        <v>3</v>
      </c>
      <c r="M184">
        <f t="shared" si="4"/>
        <v>2</v>
      </c>
      <c r="N184">
        <f t="shared" si="5"/>
        <v>2000</v>
      </c>
      <c r="O184">
        <v>4486</v>
      </c>
      <c r="P184">
        <v>1961</v>
      </c>
      <c r="Q184">
        <v>179</v>
      </c>
      <c r="R184">
        <v>1028</v>
      </c>
      <c r="T184" t="s">
        <v>32</v>
      </c>
      <c r="W184" t="s">
        <v>116</v>
      </c>
      <c r="X184" t="s">
        <v>34</v>
      </c>
      <c r="Y184" t="s">
        <v>117</v>
      </c>
      <c r="Z184" t="s">
        <v>36</v>
      </c>
      <c r="AA184" t="s">
        <v>37</v>
      </c>
      <c r="AB184">
        <v>33.895245799999998</v>
      </c>
      <c r="AC184">
        <v>-118.3998029</v>
      </c>
    </row>
    <row r="185" spans="1:29" x14ac:dyDescent="0.25">
      <c r="A185" t="s">
        <v>26</v>
      </c>
      <c r="B185" t="s">
        <v>111</v>
      </c>
      <c r="C185" t="s">
        <v>28</v>
      </c>
      <c r="D185" t="s">
        <v>575</v>
      </c>
      <c r="E185" t="s">
        <v>30</v>
      </c>
      <c r="F185" t="s">
        <v>31</v>
      </c>
      <c r="G185">
        <v>90266</v>
      </c>
      <c r="H185">
        <v>2200000</v>
      </c>
      <c r="I185">
        <v>4</v>
      </c>
      <c r="J185">
        <v>4</v>
      </c>
      <c r="K185">
        <v>2609</v>
      </c>
      <c r="L185">
        <v>4</v>
      </c>
      <c r="M185">
        <f t="shared" si="4"/>
        <v>4</v>
      </c>
      <c r="N185">
        <f t="shared" si="5"/>
        <v>2500</v>
      </c>
      <c r="O185">
        <v>7501</v>
      </c>
      <c r="P185">
        <v>1947</v>
      </c>
      <c r="Q185">
        <v>179</v>
      </c>
      <c r="R185">
        <v>843</v>
      </c>
      <c r="T185" t="s">
        <v>32</v>
      </c>
      <c r="W185" t="s">
        <v>576</v>
      </c>
      <c r="X185" t="s">
        <v>34</v>
      </c>
      <c r="Y185" t="s">
        <v>577</v>
      </c>
      <c r="Z185" t="s">
        <v>36</v>
      </c>
      <c r="AA185" t="s">
        <v>37</v>
      </c>
      <c r="AB185">
        <v>33.885437199999998</v>
      </c>
      <c r="AC185">
        <v>-118.3977026</v>
      </c>
    </row>
    <row r="186" spans="1:29" x14ac:dyDescent="0.25">
      <c r="A186" t="s">
        <v>26</v>
      </c>
      <c r="B186" t="s">
        <v>111</v>
      </c>
      <c r="C186" t="s">
        <v>28</v>
      </c>
      <c r="D186" t="s">
        <v>846</v>
      </c>
      <c r="E186" t="s">
        <v>30</v>
      </c>
      <c r="F186" t="s">
        <v>31</v>
      </c>
      <c r="G186">
        <v>90266</v>
      </c>
      <c r="H186">
        <v>1080000</v>
      </c>
      <c r="I186">
        <v>3</v>
      </c>
      <c r="J186">
        <v>1</v>
      </c>
      <c r="K186">
        <v>952</v>
      </c>
      <c r="L186">
        <v>3</v>
      </c>
      <c r="M186">
        <f t="shared" si="4"/>
        <v>1</v>
      </c>
      <c r="N186">
        <f t="shared" si="5"/>
        <v>1000</v>
      </c>
      <c r="O186">
        <v>5590</v>
      </c>
      <c r="P186">
        <v>1950</v>
      </c>
      <c r="Q186">
        <v>179</v>
      </c>
      <c r="R186">
        <v>1134</v>
      </c>
      <c r="T186" t="s">
        <v>32</v>
      </c>
      <c r="W186" t="s">
        <v>847</v>
      </c>
      <c r="X186" t="s">
        <v>68</v>
      </c>
      <c r="Y186" t="s">
        <v>848</v>
      </c>
      <c r="Z186" t="s">
        <v>36</v>
      </c>
      <c r="AA186" t="s">
        <v>37</v>
      </c>
      <c r="AB186">
        <v>33.879663999999998</v>
      </c>
      <c r="AC186">
        <v>-118.38034</v>
      </c>
    </row>
    <row r="187" spans="1:29" x14ac:dyDescent="0.25">
      <c r="A187" t="s">
        <v>26</v>
      </c>
      <c r="B187" t="s">
        <v>111</v>
      </c>
      <c r="C187" t="s">
        <v>28</v>
      </c>
      <c r="D187" t="s">
        <v>954</v>
      </c>
      <c r="E187" t="s">
        <v>30</v>
      </c>
      <c r="F187" t="s">
        <v>31</v>
      </c>
      <c r="G187">
        <v>90266</v>
      </c>
      <c r="H187">
        <v>2750000</v>
      </c>
      <c r="I187">
        <v>4</v>
      </c>
      <c r="J187">
        <v>4.25</v>
      </c>
      <c r="K187">
        <v>3200</v>
      </c>
      <c r="L187">
        <v>4</v>
      </c>
      <c r="M187">
        <f t="shared" si="4"/>
        <v>4.5</v>
      </c>
      <c r="N187">
        <f t="shared" si="5"/>
        <v>3250</v>
      </c>
      <c r="O187">
        <v>4481</v>
      </c>
      <c r="P187">
        <v>2016</v>
      </c>
      <c r="Q187">
        <v>179</v>
      </c>
      <c r="R187">
        <v>859</v>
      </c>
      <c r="T187" t="s">
        <v>32</v>
      </c>
      <c r="W187" t="s">
        <v>955</v>
      </c>
      <c r="X187" t="s">
        <v>34</v>
      </c>
      <c r="Y187" t="s">
        <v>956</v>
      </c>
      <c r="Z187" t="s">
        <v>36</v>
      </c>
      <c r="AA187" t="s">
        <v>37</v>
      </c>
      <c r="AB187">
        <v>33.895577199999998</v>
      </c>
      <c r="AC187">
        <v>-118.40318910000001</v>
      </c>
    </row>
    <row r="188" spans="1:29" x14ac:dyDescent="0.25">
      <c r="A188" t="s">
        <v>26</v>
      </c>
      <c r="B188" t="s">
        <v>107</v>
      </c>
      <c r="C188" t="s">
        <v>28</v>
      </c>
      <c r="D188" t="s">
        <v>108</v>
      </c>
      <c r="E188" t="s">
        <v>30</v>
      </c>
      <c r="F188" t="s">
        <v>31</v>
      </c>
      <c r="G188">
        <v>90266</v>
      </c>
      <c r="H188">
        <v>2000000</v>
      </c>
      <c r="I188">
        <v>3</v>
      </c>
      <c r="J188">
        <v>2.5</v>
      </c>
      <c r="K188">
        <v>1844</v>
      </c>
      <c r="L188">
        <v>3</v>
      </c>
      <c r="M188">
        <f t="shared" si="4"/>
        <v>2.5</v>
      </c>
      <c r="N188">
        <f t="shared" si="5"/>
        <v>1750</v>
      </c>
      <c r="O188">
        <v>4205</v>
      </c>
      <c r="P188">
        <v>1948</v>
      </c>
      <c r="Q188">
        <v>178</v>
      </c>
      <c r="R188">
        <v>1085</v>
      </c>
      <c r="T188" t="s">
        <v>32</v>
      </c>
      <c r="W188" t="s">
        <v>109</v>
      </c>
      <c r="X188" t="s">
        <v>34</v>
      </c>
      <c r="Y188" t="s">
        <v>110</v>
      </c>
      <c r="Z188" t="s">
        <v>36</v>
      </c>
      <c r="AA188" t="s">
        <v>37</v>
      </c>
      <c r="AB188">
        <v>33.889350200000003</v>
      </c>
      <c r="AC188">
        <v>-118.397553</v>
      </c>
    </row>
    <row r="189" spans="1:29" x14ac:dyDescent="0.25">
      <c r="A189" t="s">
        <v>26</v>
      </c>
      <c r="B189" t="s">
        <v>451</v>
      </c>
      <c r="C189" t="s">
        <v>28</v>
      </c>
      <c r="D189" t="s">
        <v>452</v>
      </c>
      <c r="E189" t="s">
        <v>30</v>
      </c>
      <c r="F189" t="s">
        <v>31</v>
      </c>
      <c r="G189">
        <v>90266</v>
      </c>
      <c r="H189">
        <v>1400000</v>
      </c>
      <c r="I189">
        <v>3</v>
      </c>
      <c r="J189">
        <v>1.75</v>
      </c>
      <c r="K189">
        <v>1238</v>
      </c>
      <c r="L189">
        <v>3</v>
      </c>
      <c r="M189">
        <f t="shared" si="4"/>
        <v>2</v>
      </c>
      <c r="N189">
        <f t="shared" si="5"/>
        <v>1250</v>
      </c>
      <c r="O189">
        <v>5338</v>
      </c>
      <c r="P189">
        <v>1953</v>
      </c>
      <c r="Q189">
        <v>174</v>
      </c>
      <c r="R189">
        <v>1131</v>
      </c>
      <c r="T189" t="s">
        <v>32</v>
      </c>
      <c r="W189" t="s">
        <v>453</v>
      </c>
      <c r="X189" t="s">
        <v>34</v>
      </c>
      <c r="Y189" t="s">
        <v>454</v>
      </c>
      <c r="Z189" t="s">
        <v>36</v>
      </c>
      <c r="AA189" t="s">
        <v>37</v>
      </c>
      <c r="AB189">
        <v>33.8750243</v>
      </c>
      <c r="AC189">
        <v>-118.39334119999999</v>
      </c>
    </row>
    <row r="190" spans="1:29" x14ac:dyDescent="0.25">
      <c r="A190" t="s">
        <v>26</v>
      </c>
      <c r="B190" t="s">
        <v>451</v>
      </c>
      <c r="C190" t="s">
        <v>28</v>
      </c>
      <c r="D190" t="s">
        <v>843</v>
      </c>
      <c r="E190" t="s">
        <v>30</v>
      </c>
      <c r="F190" t="s">
        <v>31</v>
      </c>
      <c r="G190">
        <v>90266</v>
      </c>
      <c r="H190">
        <v>1635000</v>
      </c>
      <c r="I190">
        <v>3</v>
      </c>
      <c r="J190">
        <v>2</v>
      </c>
      <c r="K190">
        <v>1342</v>
      </c>
      <c r="L190">
        <v>3</v>
      </c>
      <c r="M190">
        <f t="shared" si="4"/>
        <v>2</v>
      </c>
      <c r="N190">
        <f t="shared" si="5"/>
        <v>1250</v>
      </c>
      <c r="O190">
        <v>4867</v>
      </c>
      <c r="P190">
        <v>1947</v>
      </c>
      <c r="Q190">
        <v>174</v>
      </c>
      <c r="R190">
        <v>1218</v>
      </c>
      <c r="T190" t="s">
        <v>32</v>
      </c>
      <c r="W190" t="s">
        <v>844</v>
      </c>
      <c r="X190" t="s">
        <v>68</v>
      </c>
      <c r="Y190" t="s">
        <v>845</v>
      </c>
      <c r="Z190" t="s">
        <v>36</v>
      </c>
      <c r="AA190" t="s">
        <v>37</v>
      </c>
      <c r="AB190">
        <v>33.8894631</v>
      </c>
      <c r="AC190">
        <v>-118.3934679</v>
      </c>
    </row>
    <row r="191" spans="1:29" x14ac:dyDescent="0.25">
      <c r="A191" t="s">
        <v>26</v>
      </c>
      <c r="B191" t="s">
        <v>122</v>
      </c>
      <c r="C191" t="s">
        <v>28</v>
      </c>
      <c r="D191" t="s">
        <v>123</v>
      </c>
      <c r="E191" t="s">
        <v>30</v>
      </c>
      <c r="F191" t="s">
        <v>31</v>
      </c>
      <c r="G191">
        <v>90266</v>
      </c>
      <c r="H191">
        <v>3315000</v>
      </c>
      <c r="I191">
        <v>4</v>
      </c>
      <c r="J191">
        <v>2.5</v>
      </c>
      <c r="K191">
        <v>1629</v>
      </c>
      <c r="L191">
        <v>4</v>
      </c>
      <c r="M191">
        <f t="shared" si="4"/>
        <v>2.5</v>
      </c>
      <c r="N191">
        <f t="shared" si="5"/>
        <v>1750</v>
      </c>
      <c r="O191">
        <v>6656</v>
      </c>
      <c r="P191">
        <v>1952</v>
      </c>
      <c r="Q191">
        <v>173</v>
      </c>
      <c r="R191">
        <v>2035</v>
      </c>
      <c r="T191" t="s">
        <v>32</v>
      </c>
      <c r="W191" t="s">
        <v>124</v>
      </c>
      <c r="X191" t="s">
        <v>34</v>
      </c>
      <c r="Y191" t="s">
        <v>125</v>
      </c>
      <c r="Z191" t="s">
        <v>36</v>
      </c>
      <c r="AA191" t="s">
        <v>37</v>
      </c>
      <c r="AB191">
        <v>33.879114199999997</v>
      </c>
      <c r="AC191">
        <v>-118.4011213</v>
      </c>
    </row>
    <row r="192" spans="1:29" x14ac:dyDescent="0.25">
      <c r="A192" t="s">
        <v>26</v>
      </c>
      <c r="B192" t="s">
        <v>122</v>
      </c>
      <c r="C192" t="s">
        <v>28</v>
      </c>
      <c r="D192" t="s">
        <v>167</v>
      </c>
      <c r="E192" t="s">
        <v>30</v>
      </c>
      <c r="F192" t="s">
        <v>31</v>
      </c>
      <c r="G192">
        <v>90266</v>
      </c>
      <c r="H192">
        <v>3190000</v>
      </c>
      <c r="I192">
        <v>5</v>
      </c>
      <c r="J192">
        <v>4.5</v>
      </c>
      <c r="K192">
        <v>3150</v>
      </c>
      <c r="L192">
        <v>5</v>
      </c>
      <c r="M192">
        <f t="shared" si="4"/>
        <v>4.5</v>
      </c>
      <c r="N192">
        <f t="shared" si="5"/>
        <v>3250</v>
      </c>
      <c r="O192">
        <v>4484</v>
      </c>
      <c r="P192">
        <v>2016</v>
      </c>
      <c r="Q192">
        <v>173</v>
      </c>
      <c r="R192">
        <v>1013</v>
      </c>
      <c r="T192" t="s">
        <v>32</v>
      </c>
      <c r="W192" t="s">
        <v>168</v>
      </c>
      <c r="X192" t="s">
        <v>34</v>
      </c>
      <c r="Y192" t="s">
        <v>169</v>
      </c>
      <c r="Z192" t="s">
        <v>36</v>
      </c>
      <c r="AA192" t="s">
        <v>37</v>
      </c>
      <c r="AB192">
        <v>33.8913826</v>
      </c>
      <c r="AC192">
        <v>-118.39981419999999</v>
      </c>
    </row>
    <row r="193" spans="1:29" x14ac:dyDescent="0.25">
      <c r="A193" t="s">
        <v>26</v>
      </c>
      <c r="B193" t="s">
        <v>122</v>
      </c>
      <c r="C193" t="s">
        <v>28</v>
      </c>
      <c r="D193" t="s">
        <v>466</v>
      </c>
      <c r="E193" t="s">
        <v>30</v>
      </c>
      <c r="F193" t="s">
        <v>31</v>
      </c>
      <c r="G193">
        <v>90266</v>
      </c>
      <c r="H193">
        <v>1650000</v>
      </c>
      <c r="I193">
        <v>3</v>
      </c>
      <c r="J193">
        <v>1.75</v>
      </c>
      <c r="K193">
        <v>1947</v>
      </c>
      <c r="L193">
        <v>3</v>
      </c>
      <c r="M193">
        <f t="shared" si="4"/>
        <v>2</v>
      </c>
      <c r="N193">
        <f t="shared" si="5"/>
        <v>2000</v>
      </c>
      <c r="O193">
        <v>4481</v>
      </c>
      <c r="P193">
        <v>1950</v>
      </c>
      <c r="Q193">
        <v>173</v>
      </c>
      <c r="R193">
        <v>847</v>
      </c>
      <c r="T193" t="s">
        <v>32</v>
      </c>
      <c r="W193" t="s">
        <v>467</v>
      </c>
      <c r="X193" t="s">
        <v>34</v>
      </c>
      <c r="Y193" t="s">
        <v>468</v>
      </c>
      <c r="Z193" t="s">
        <v>36</v>
      </c>
      <c r="AA193" t="s">
        <v>37</v>
      </c>
      <c r="AB193">
        <v>33.892381399999998</v>
      </c>
      <c r="AC193">
        <v>-118.3975216</v>
      </c>
    </row>
    <row r="194" spans="1:29" x14ac:dyDescent="0.25">
      <c r="A194" t="s">
        <v>26</v>
      </c>
      <c r="B194" t="s">
        <v>122</v>
      </c>
      <c r="C194" t="s">
        <v>28</v>
      </c>
      <c r="D194" t="s">
        <v>678</v>
      </c>
      <c r="E194" t="s">
        <v>30</v>
      </c>
      <c r="F194" t="s">
        <v>31</v>
      </c>
      <c r="G194">
        <v>90266</v>
      </c>
      <c r="H194">
        <v>1950000</v>
      </c>
      <c r="I194">
        <v>6</v>
      </c>
      <c r="J194">
        <v>4</v>
      </c>
      <c r="K194">
        <v>3817</v>
      </c>
      <c r="L194">
        <v>6</v>
      </c>
      <c r="M194">
        <f t="shared" ref="M194:M257" si="6">ROUND(J194*2,0)/2</f>
        <v>4</v>
      </c>
      <c r="N194">
        <f t="shared" si="5"/>
        <v>3750</v>
      </c>
      <c r="O194">
        <v>7502</v>
      </c>
      <c r="P194">
        <v>1979</v>
      </c>
      <c r="Q194">
        <v>173</v>
      </c>
      <c r="R194">
        <v>511</v>
      </c>
      <c r="T194" t="s">
        <v>32</v>
      </c>
      <c r="W194" t="s">
        <v>679</v>
      </c>
      <c r="X194" t="s">
        <v>34</v>
      </c>
      <c r="Y194" t="s">
        <v>680</v>
      </c>
      <c r="Z194" t="s">
        <v>36</v>
      </c>
      <c r="AA194" t="s">
        <v>37</v>
      </c>
      <c r="AB194">
        <v>33.882995200000003</v>
      </c>
      <c r="AC194">
        <v>-118.39266120000001</v>
      </c>
    </row>
    <row r="195" spans="1:29" x14ac:dyDescent="0.25">
      <c r="A195" t="s">
        <v>26</v>
      </c>
      <c r="B195" t="s">
        <v>122</v>
      </c>
      <c r="C195" t="s">
        <v>28</v>
      </c>
      <c r="D195" t="s">
        <v>840</v>
      </c>
      <c r="E195" t="s">
        <v>30</v>
      </c>
      <c r="F195" t="s">
        <v>31</v>
      </c>
      <c r="G195">
        <v>90266</v>
      </c>
      <c r="H195">
        <v>1120000</v>
      </c>
      <c r="I195">
        <v>3</v>
      </c>
      <c r="J195">
        <v>1.5</v>
      </c>
      <c r="K195">
        <v>1147</v>
      </c>
      <c r="L195">
        <v>3</v>
      </c>
      <c r="M195">
        <f t="shared" si="6"/>
        <v>1.5</v>
      </c>
      <c r="N195">
        <f t="shared" ref="N195:N258" si="7">ROUND(K195/250,0)*250</f>
        <v>1250</v>
      </c>
      <c r="O195">
        <v>5076</v>
      </c>
      <c r="P195">
        <v>1954</v>
      </c>
      <c r="Q195">
        <v>173</v>
      </c>
      <c r="R195">
        <v>976</v>
      </c>
      <c r="T195" t="s">
        <v>32</v>
      </c>
      <c r="W195" t="s">
        <v>841</v>
      </c>
      <c r="X195" t="s">
        <v>34</v>
      </c>
      <c r="Y195" t="s">
        <v>842</v>
      </c>
      <c r="Z195" t="s">
        <v>36</v>
      </c>
      <c r="AA195" t="s">
        <v>37</v>
      </c>
      <c r="AB195">
        <v>33.8943589</v>
      </c>
      <c r="AC195">
        <v>-118.3805084</v>
      </c>
    </row>
    <row r="196" spans="1:29" x14ac:dyDescent="0.25">
      <c r="A196" t="s">
        <v>26</v>
      </c>
      <c r="B196" t="s">
        <v>455</v>
      </c>
      <c r="C196" t="s">
        <v>28</v>
      </c>
      <c r="D196" t="s">
        <v>456</v>
      </c>
      <c r="E196" t="s">
        <v>30</v>
      </c>
      <c r="F196" t="s">
        <v>31</v>
      </c>
      <c r="G196">
        <v>90266</v>
      </c>
      <c r="H196">
        <v>2370000</v>
      </c>
      <c r="I196">
        <v>4</v>
      </c>
      <c r="J196">
        <v>2.5</v>
      </c>
      <c r="K196">
        <v>1734</v>
      </c>
      <c r="L196">
        <v>4</v>
      </c>
      <c r="M196">
        <f t="shared" si="6"/>
        <v>2.5</v>
      </c>
      <c r="N196">
        <f t="shared" si="7"/>
        <v>1750</v>
      </c>
      <c r="O196">
        <v>1549</v>
      </c>
      <c r="P196">
        <v>1955</v>
      </c>
      <c r="Q196">
        <v>201</v>
      </c>
      <c r="R196">
        <v>1367</v>
      </c>
      <c r="T196" t="s">
        <v>32</v>
      </c>
      <c r="W196" t="s">
        <v>457</v>
      </c>
      <c r="X196" t="s">
        <v>34</v>
      </c>
      <c r="Y196" t="s">
        <v>458</v>
      </c>
      <c r="Z196" t="s">
        <v>36</v>
      </c>
      <c r="AA196" t="s">
        <v>37</v>
      </c>
      <c r="AB196">
        <v>33.895702999999997</v>
      </c>
      <c r="AC196">
        <v>-118.4131393</v>
      </c>
    </row>
    <row r="197" spans="1:29" x14ac:dyDescent="0.25">
      <c r="A197" t="s">
        <v>26</v>
      </c>
      <c r="B197" t="s">
        <v>183</v>
      </c>
      <c r="C197" t="s">
        <v>28</v>
      </c>
      <c r="D197" t="s">
        <v>184</v>
      </c>
      <c r="E197" t="s">
        <v>30</v>
      </c>
      <c r="F197" t="s">
        <v>31</v>
      </c>
      <c r="G197">
        <v>90266</v>
      </c>
      <c r="H197">
        <v>3100000</v>
      </c>
      <c r="I197">
        <v>5</v>
      </c>
      <c r="J197">
        <v>5.5</v>
      </c>
      <c r="K197">
        <v>3115</v>
      </c>
      <c r="L197">
        <v>5</v>
      </c>
      <c r="M197">
        <f t="shared" si="6"/>
        <v>5.5</v>
      </c>
      <c r="N197">
        <f t="shared" si="7"/>
        <v>3000</v>
      </c>
      <c r="O197">
        <v>4481</v>
      </c>
      <c r="P197">
        <v>2014</v>
      </c>
      <c r="Q197">
        <v>199</v>
      </c>
      <c r="R197">
        <v>995</v>
      </c>
      <c r="T197" t="s">
        <v>32</v>
      </c>
      <c r="W197" t="s">
        <v>185</v>
      </c>
      <c r="X197" t="s">
        <v>34</v>
      </c>
      <c r="Y197" t="s">
        <v>186</v>
      </c>
      <c r="Z197" t="s">
        <v>36</v>
      </c>
      <c r="AA197" t="s">
        <v>37</v>
      </c>
      <c r="AB197">
        <v>33.891275299999997</v>
      </c>
      <c r="AC197">
        <v>-118.3989526</v>
      </c>
    </row>
    <row r="198" spans="1:29" x14ac:dyDescent="0.25">
      <c r="A198" t="s">
        <v>26</v>
      </c>
      <c r="B198" t="s">
        <v>183</v>
      </c>
      <c r="C198" t="s">
        <v>28</v>
      </c>
      <c r="D198" t="s">
        <v>349</v>
      </c>
      <c r="E198" t="s">
        <v>30</v>
      </c>
      <c r="F198" t="s">
        <v>31</v>
      </c>
      <c r="G198">
        <v>90266</v>
      </c>
      <c r="H198">
        <v>1750000</v>
      </c>
      <c r="I198">
        <v>3</v>
      </c>
      <c r="J198">
        <v>2</v>
      </c>
      <c r="K198">
        <v>1403</v>
      </c>
      <c r="L198">
        <v>3</v>
      </c>
      <c r="M198">
        <f t="shared" si="6"/>
        <v>2</v>
      </c>
      <c r="N198">
        <f t="shared" si="7"/>
        <v>1500</v>
      </c>
      <c r="O198">
        <v>4637</v>
      </c>
      <c r="P198">
        <v>1948</v>
      </c>
      <c r="Q198">
        <v>199</v>
      </c>
      <c r="R198">
        <v>1247</v>
      </c>
      <c r="T198" t="s">
        <v>32</v>
      </c>
      <c r="W198" t="s">
        <v>350</v>
      </c>
      <c r="X198" t="s">
        <v>34</v>
      </c>
      <c r="Y198" t="s">
        <v>351</v>
      </c>
      <c r="Z198" t="s">
        <v>36</v>
      </c>
      <c r="AA198" t="s">
        <v>37</v>
      </c>
      <c r="AB198">
        <v>33.899337699999997</v>
      </c>
      <c r="AC198">
        <v>-118.398704</v>
      </c>
    </row>
    <row r="199" spans="1:29" x14ac:dyDescent="0.25">
      <c r="A199" t="s">
        <v>26</v>
      </c>
      <c r="B199" t="s">
        <v>291</v>
      </c>
      <c r="C199" t="s">
        <v>28</v>
      </c>
      <c r="D199" t="s">
        <v>292</v>
      </c>
      <c r="E199" t="s">
        <v>30</v>
      </c>
      <c r="F199" t="s">
        <v>31</v>
      </c>
      <c r="G199">
        <v>90266</v>
      </c>
      <c r="H199">
        <v>2300000</v>
      </c>
      <c r="I199">
        <v>2</v>
      </c>
      <c r="J199">
        <v>2</v>
      </c>
      <c r="K199">
        <v>1456</v>
      </c>
      <c r="L199">
        <v>2</v>
      </c>
      <c r="M199">
        <f t="shared" si="6"/>
        <v>2</v>
      </c>
      <c r="N199">
        <f t="shared" si="7"/>
        <v>1500</v>
      </c>
      <c r="O199">
        <v>1354</v>
      </c>
      <c r="P199">
        <v>1965</v>
      </c>
      <c r="Q199">
        <v>10</v>
      </c>
      <c r="R199">
        <v>1580</v>
      </c>
      <c r="T199" t="s">
        <v>32</v>
      </c>
      <c r="W199" t="s">
        <v>293</v>
      </c>
      <c r="X199" t="s">
        <v>34</v>
      </c>
      <c r="Y199" t="s">
        <v>294</v>
      </c>
      <c r="Z199" t="s">
        <v>36</v>
      </c>
      <c r="AA199" t="s">
        <v>37</v>
      </c>
      <c r="AB199">
        <v>33.878796899999998</v>
      </c>
      <c r="AC199">
        <v>-118.4066547</v>
      </c>
    </row>
    <row r="200" spans="1:29" x14ac:dyDescent="0.25">
      <c r="A200" t="s">
        <v>26</v>
      </c>
      <c r="B200" t="s">
        <v>940</v>
      </c>
      <c r="C200" t="s">
        <v>28</v>
      </c>
      <c r="D200" t="s">
        <v>941</v>
      </c>
      <c r="E200" t="s">
        <v>30</v>
      </c>
      <c r="F200" t="s">
        <v>31</v>
      </c>
      <c r="G200">
        <v>90266</v>
      </c>
      <c r="H200">
        <v>2150000</v>
      </c>
      <c r="I200">
        <v>4</v>
      </c>
      <c r="J200">
        <v>3.5</v>
      </c>
      <c r="K200">
        <v>2345</v>
      </c>
      <c r="L200">
        <v>4</v>
      </c>
      <c r="M200">
        <f t="shared" si="6"/>
        <v>3.5</v>
      </c>
      <c r="N200">
        <f t="shared" si="7"/>
        <v>2250</v>
      </c>
      <c r="O200">
        <v>7503</v>
      </c>
      <c r="P200">
        <v>2017</v>
      </c>
      <c r="Q200">
        <v>19</v>
      </c>
      <c r="R200">
        <v>917</v>
      </c>
      <c r="T200" t="s">
        <v>32</v>
      </c>
      <c r="W200" t="s">
        <v>942</v>
      </c>
      <c r="X200" t="s">
        <v>34</v>
      </c>
      <c r="Y200" t="s">
        <v>943</v>
      </c>
      <c r="Z200" t="s">
        <v>36</v>
      </c>
      <c r="AA200" t="s">
        <v>37</v>
      </c>
      <c r="AB200">
        <v>33.886329000000003</v>
      </c>
      <c r="AC200">
        <v>-118.3926858</v>
      </c>
    </row>
    <row r="201" spans="1:29" x14ac:dyDescent="0.25">
      <c r="A201" t="s">
        <v>26</v>
      </c>
      <c r="B201" t="s">
        <v>717</v>
      </c>
      <c r="C201" t="s">
        <v>28</v>
      </c>
      <c r="D201" t="s">
        <v>718</v>
      </c>
      <c r="E201" t="s">
        <v>30</v>
      </c>
      <c r="F201" t="s">
        <v>31</v>
      </c>
      <c r="G201">
        <v>90266</v>
      </c>
      <c r="H201">
        <v>2050000</v>
      </c>
      <c r="I201">
        <v>2</v>
      </c>
      <c r="J201">
        <v>2.5</v>
      </c>
      <c r="K201">
        <v>1318</v>
      </c>
      <c r="L201">
        <v>2</v>
      </c>
      <c r="M201">
        <f t="shared" si="6"/>
        <v>2.5</v>
      </c>
      <c r="N201">
        <f t="shared" si="7"/>
        <v>1250</v>
      </c>
      <c r="O201">
        <v>1347</v>
      </c>
      <c r="P201">
        <v>1967</v>
      </c>
      <c r="Q201">
        <v>7</v>
      </c>
      <c r="R201">
        <v>1555</v>
      </c>
      <c r="T201" t="s">
        <v>32</v>
      </c>
      <c r="W201" t="s">
        <v>719</v>
      </c>
      <c r="X201" t="s">
        <v>34</v>
      </c>
      <c r="Y201" t="s">
        <v>720</v>
      </c>
      <c r="Z201" t="s">
        <v>36</v>
      </c>
      <c r="AA201" t="s">
        <v>37</v>
      </c>
      <c r="AB201">
        <v>33.891052999999999</v>
      </c>
      <c r="AC201">
        <v>-118.41476830000001</v>
      </c>
    </row>
    <row r="202" spans="1:29" x14ac:dyDescent="0.25">
      <c r="A202" t="s">
        <v>26</v>
      </c>
      <c r="B202" t="s">
        <v>717</v>
      </c>
      <c r="C202" t="s">
        <v>28</v>
      </c>
      <c r="D202" t="s">
        <v>728</v>
      </c>
      <c r="E202" t="s">
        <v>30</v>
      </c>
      <c r="F202" t="s">
        <v>31</v>
      </c>
      <c r="G202">
        <v>90266</v>
      </c>
      <c r="H202">
        <v>1685000</v>
      </c>
      <c r="I202">
        <v>3</v>
      </c>
      <c r="J202">
        <v>2</v>
      </c>
      <c r="K202">
        <v>1920</v>
      </c>
      <c r="L202">
        <v>3</v>
      </c>
      <c r="M202">
        <f t="shared" si="6"/>
        <v>2</v>
      </c>
      <c r="N202">
        <f t="shared" si="7"/>
        <v>2000</v>
      </c>
      <c r="O202">
        <v>7195</v>
      </c>
      <c r="P202">
        <v>1964</v>
      </c>
      <c r="Q202">
        <v>7</v>
      </c>
      <c r="R202">
        <v>878</v>
      </c>
      <c r="T202" t="s">
        <v>32</v>
      </c>
      <c r="W202" t="s">
        <v>729</v>
      </c>
      <c r="X202" t="s">
        <v>34</v>
      </c>
      <c r="Y202" t="s">
        <v>730</v>
      </c>
      <c r="Z202" t="s">
        <v>36</v>
      </c>
      <c r="AA202" t="s">
        <v>37</v>
      </c>
      <c r="AB202">
        <v>33.892548099999999</v>
      </c>
      <c r="AC202">
        <v>-118.3863125</v>
      </c>
    </row>
    <row r="203" spans="1:29" x14ac:dyDescent="0.25">
      <c r="A203" t="s">
        <v>26</v>
      </c>
      <c r="B203" t="s">
        <v>299</v>
      </c>
      <c r="C203" t="s">
        <v>28</v>
      </c>
      <c r="D203" t="s">
        <v>300</v>
      </c>
      <c r="E203" t="s">
        <v>30</v>
      </c>
      <c r="F203" t="s">
        <v>31</v>
      </c>
      <c r="G203">
        <v>90266</v>
      </c>
      <c r="H203">
        <v>1610000</v>
      </c>
      <c r="I203">
        <v>4</v>
      </c>
      <c r="J203">
        <v>3.5</v>
      </c>
      <c r="K203">
        <v>3356</v>
      </c>
      <c r="L203">
        <v>4</v>
      </c>
      <c r="M203">
        <f t="shared" si="6"/>
        <v>3.5</v>
      </c>
      <c r="N203">
        <f t="shared" si="7"/>
        <v>3250</v>
      </c>
      <c r="O203">
        <v>3439</v>
      </c>
      <c r="P203">
        <v>1968</v>
      </c>
      <c r="Q203">
        <v>6</v>
      </c>
      <c r="R203">
        <v>480</v>
      </c>
      <c r="T203" t="s">
        <v>32</v>
      </c>
      <c r="W203" t="s">
        <v>301</v>
      </c>
      <c r="X203" t="s">
        <v>34</v>
      </c>
      <c r="Y203" t="s">
        <v>302</v>
      </c>
      <c r="Z203" t="s">
        <v>36</v>
      </c>
      <c r="AA203" t="s">
        <v>37</v>
      </c>
      <c r="AB203">
        <v>33.8808091</v>
      </c>
      <c r="AC203">
        <v>-118.3967445</v>
      </c>
    </row>
    <row r="204" spans="1:29" x14ac:dyDescent="0.25">
      <c r="A204" t="s">
        <v>26</v>
      </c>
      <c r="B204" t="s">
        <v>341</v>
      </c>
      <c r="C204" t="s">
        <v>28</v>
      </c>
      <c r="D204" t="s">
        <v>342</v>
      </c>
      <c r="E204" t="s">
        <v>30</v>
      </c>
      <c r="F204" t="s">
        <v>31</v>
      </c>
      <c r="G204">
        <v>90266</v>
      </c>
      <c r="H204">
        <v>1400000</v>
      </c>
      <c r="I204">
        <v>3</v>
      </c>
      <c r="J204">
        <v>2</v>
      </c>
      <c r="K204">
        <v>1299</v>
      </c>
      <c r="L204">
        <v>3</v>
      </c>
      <c r="M204">
        <f t="shared" si="6"/>
        <v>2</v>
      </c>
      <c r="N204">
        <f t="shared" si="7"/>
        <v>1250</v>
      </c>
      <c r="O204">
        <v>6442</v>
      </c>
      <c r="P204">
        <v>1952</v>
      </c>
      <c r="Q204">
        <v>5</v>
      </c>
      <c r="R204">
        <v>1078</v>
      </c>
      <c r="T204" t="s">
        <v>32</v>
      </c>
      <c r="W204" t="s">
        <v>343</v>
      </c>
      <c r="X204" t="s">
        <v>34</v>
      </c>
      <c r="Y204" t="s">
        <v>344</v>
      </c>
      <c r="Z204" t="s">
        <v>36</v>
      </c>
      <c r="AA204" t="s">
        <v>37</v>
      </c>
      <c r="AB204">
        <v>33.886730100000001</v>
      </c>
      <c r="AC204">
        <v>-118.3809558</v>
      </c>
    </row>
    <row r="205" spans="1:29" x14ac:dyDescent="0.25">
      <c r="A205" t="s">
        <v>26</v>
      </c>
      <c r="B205" t="s">
        <v>341</v>
      </c>
      <c r="C205" t="s">
        <v>28</v>
      </c>
      <c r="D205" t="s">
        <v>388</v>
      </c>
      <c r="E205" t="s">
        <v>30</v>
      </c>
      <c r="F205" t="s">
        <v>31</v>
      </c>
      <c r="G205">
        <v>90266</v>
      </c>
      <c r="H205">
        <v>2250000</v>
      </c>
      <c r="I205">
        <v>4</v>
      </c>
      <c r="J205">
        <v>3</v>
      </c>
      <c r="K205">
        <v>1578</v>
      </c>
      <c r="L205">
        <v>4</v>
      </c>
      <c r="M205">
        <f t="shared" si="6"/>
        <v>3</v>
      </c>
      <c r="N205">
        <f t="shared" si="7"/>
        <v>1500</v>
      </c>
      <c r="O205">
        <v>5318</v>
      </c>
      <c r="P205">
        <v>1956</v>
      </c>
      <c r="Q205">
        <v>5</v>
      </c>
      <c r="R205">
        <v>1426</v>
      </c>
      <c r="T205" t="s">
        <v>32</v>
      </c>
      <c r="W205" t="s">
        <v>389</v>
      </c>
      <c r="X205" t="s">
        <v>34</v>
      </c>
      <c r="Y205" t="s">
        <v>390</v>
      </c>
      <c r="Z205" t="s">
        <v>36</v>
      </c>
      <c r="AA205" t="s">
        <v>37</v>
      </c>
      <c r="AB205">
        <v>33.878759500000001</v>
      </c>
      <c r="AC205">
        <v>-118.4009669</v>
      </c>
    </row>
    <row r="206" spans="1:29" x14ac:dyDescent="0.25">
      <c r="A206" t="s">
        <v>26</v>
      </c>
      <c r="B206" t="s">
        <v>341</v>
      </c>
      <c r="C206" t="s">
        <v>28</v>
      </c>
      <c r="D206" t="s">
        <v>721</v>
      </c>
      <c r="E206" t="s">
        <v>30</v>
      </c>
      <c r="F206" t="s">
        <v>31</v>
      </c>
      <c r="G206">
        <v>90266</v>
      </c>
      <c r="H206">
        <v>3017000</v>
      </c>
      <c r="I206">
        <v>5</v>
      </c>
      <c r="J206">
        <v>5.5</v>
      </c>
      <c r="K206">
        <v>3577</v>
      </c>
      <c r="L206">
        <v>5</v>
      </c>
      <c r="M206">
        <f t="shared" si="6"/>
        <v>5.5</v>
      </c>
      <c r="N206">
        <f t="shared" si="7"/>
        <v>3500</v>
      </c>
      <c r="O206">
        <v>6912</v>
      </c>
      <c r="P206">
        <v>2016</v>
      </c>
      <c r="Q206">
        <v>5</v>
      </c>
      <c r="R206">
        <v>843</v>
      </c>
      <c r="T206" t="s">
        <v>32</v>
      </c>
      <c r="W206" t="s">
        <v>722</v>
      </c>
      <c r="X206" t="s">
        <v>34</v>
      </c>
      <c r="Y206" t="s">
        <v>723</v>
      </c>
      <c r="Z206" t="s">
        <v>36</v>
      </c>
      <c r="AA206" t="s">
        <v>37</v>
      </c>
      <c r="AB206">
        <v>33.876390600000001</v>
      </c>
      <c r="AC206">
        <v>-118.3941118</v>
      </c>
    </row>
    <row r="207" spans="1:29" x14ac:dyDescent="0.25">
      <c r="A207" t="s">
        <v>26</v>
      </c>
      <c r="B207" t="s">
        <v>295</v>
      </c>
      <c r="C207" t="s">
        <v>28</v>
      </c>
      <c r="D207" t="s">
        <v>296</v>
      </c>
      <c r="E207" t="s">
        <v>30</v>
      </c>
      <c r="F207" t="s">
        <v>31</v>
      </c>
      <c r="G207">
        <v>90266</v>
      </c>
      <c r="H207">
        <v>4450000</v>
      </c>
      <c r="I207">
        <v>3</v>
      </c>
      <c r="J207">
        <v>3.5</v>
      </c>
      <c r="K207">
        <v>2874</v>
      </c>
      <c r="L207">
        <v>3</v>
      </c>
      <c r="M207">
        <f t="shared" si="6"/>
        <v>3.5</v>
      </c>
      <c r="N207">
        <f t="shared" si="7"/>
        <v>2750</v>
      </c>
      <c r="O207">
        <v>2686</v>
      </c>
      <c r="P207">
        <v>1953</v>
      </c>
      <c r="Q207">
        <v>4</v>
      </c>
      <c r="R207">
        <v>1548</v>
      </c>
      <c r="T207" t="s">
        <v>32</v>
      </c>
      <c r="W207" t="s">
        <v>297</v>
      </c>
      <c r="X207" t="s">
        <v>34</v>
      </c>
      <c r="Y207" t="s">
        <v>298</v>
      </c>
      <c r="Z207" t="s">
        <v>36</v>
      </c>
      <c r="AA207" t="s">
        <v>37</v>
      </c>
      <c r="AB207">
        <v>33.883670000000002</v>
      </c>
      <c r="AC207">
        <v>-118.406682</v>
      </c>
    </row>
    <row r="208" spans="1:29" x14ac:dyDescent="0.25">
      <c r="A208" t="s">
        <v>26</v>
      </c>
      <c r="B208" t="s">
        <v>582</v>
      </c>
      <c r="C208" t="s">
        <v>28</v>
      </c>
      <c r="D208" t="s">
        <v>583</v>
      </c>
      <c r="E208" t="s">
        <v>30</v>
      </c>
      <c r="F208" t="s">
        <v>31</v>
      </c>
      <c r="G208">
        <v>90266</v>
      </c>
      <c r="H208">
        <v>1279000</v>
      </c>
      <c r="I208">
        <v>3</v>
      </c>
      <c r="J208">
        <v>2</v>
      </c>
      <c r="K208">
        <v>1080</v>
      </c>
      <c r="L208">
        <v>3</v>
      </c>
      <c r="M208">
        <f t="shared" si="6"/>
        <v>2</v>
      </c>
      <c r="N208">
        <f t="shared" si="7"/>
        <v>1000</v>
      </c>
      <c r="O208">
        <v>6214</v>
      </c>
      <c r="P208">
        <v>1956</v>
      </c>
      <c r="Q208">
        <v>363</v>
      </c>
      <c r="R208">
        <v>1184</v>
      </c>
      <c r="T208" t="s">
        <v>32</v>
      </c>
      <c r="W208" t="s">
        <v>584</v>
      </c>
      <c r="X208" t="s">
        <v>34</v>
      </c>
      <c r="Y208" t="s">
        <v>585</v>
      </c>
      <c r="Z208" t="s">
        <v>36</v>
      </c>
      <c r="AA208" t="s">
        <v>37</v>
      </c>
      <c r="AB208">
        <v>33.881996999999998</v>
      </c>
      <c r="AC208">
        <v>-118.3827744</v>
      </c>
    </row>
    <row r="209" spans="1:29" x14ac:dyDescent="0.25">
      <c r="A209" t="s">
        <v>26</v>
      </c>
      <c r="B209" t="s">
        <v>536</v>
      </c>
      <c r="C209" t="s">
        <v>28</v>
      </c>
      <c r="D209" t="s">
        <v>537</v>
      </c>
      <c r="E209" t="s">
        <v>30</v>
      </c>
      <c r="F209" t="s">
        <v>31</v>
      </c>
      <c r="G209">
        <v>90266</v>
      </c>
      <c r="H209">
        <v>1850000</v>
      </c>
      <c r="I209">
        <v>2</v>
      </c>
      <c r="J209">
        <v>2.5</v>
      </c>
      <c r="K209">
        <v>1326</v>
      </c>
      <c r="L209">
        <v>2</v>
      </c>
      <c r="M209">
        <f t="shared" si="6"/>
        <v>2.5</v>
      </c>
      <c r="N209">
        <f t="shared" si="7"/>
        <v>1250</v>
      </c>
      <c r="O209">
        <v>1352</v>
      </c>
      <c r="P209">
        <v>1962</v>
      </c>
      <c r="Q209">
        <v>362</v>
      </c>
      <c r="R209">
        <v>1395</v>
      </c>
      <c r="T209" t="s">
        <v>32</v>
      </c>
      <c r="W209" t="s">
        <v>538</v>
      </c>
      <c r="X209" t="s">
        <v>34</v>
      </c>
      <c r="Y209" t="s">
        <v>539</v>
      </c>
      <c r="Z209" t="s">
        <v>36</v>
      </c>
      <c r="AA209" t="s">
        <v>37</v>
      </c>
      <c r="AB209">
        <v>33.897252999999999</v>
      </c>
      <c r="AC209">
        <v>-118.415623</v>
      </c>
    </row>
    <row r="210" spans="1:29" x14ac:dyDescent="0.25">
      <c r="A210" t="s">
        <v>26</v>
      </c>
      <c r="B210" t="s">
        <v>536</v>
      </c>
      <c r="C210" t="s">
        <v>28</v>
      </c>
      <c r="D210" t="s">
        <v>889</v>
      </c>
      <c r="E210" t="s">
        <v>30</v>
      </c>
      <c r="F210" t="s">
        <v>31</v>
      </c>
      <c r="G210">
        <v>90266</v>
      </c>
      <c r="H210">
        <v>1950000</v>
      </c>
      <c r="I210">
        <v>4</v>
      </c>
      <c r="J210">
        <v>2.75</v>
      </c>
      <c r="K210">
        <v>2306</v>
      </c>
      <c r="L210">
        <v>4</v>
      </c>
      <c r="M210">
        <f t="shared" si="6"/>
        <v>3</v>
      </c>
      <c r="N210">
        <f t="shared" si="7"/>
        <v>2250</v>
      </c>
      <c r="O210">
        <v>7502</v>
      </c>
      <c r="P210">
        <v>1970</v>
      </c>
      <c r="Q210">
        <v>362</v>
      </c>
      <c r="R210">
        <v>846</v>
      </c>
      <c r="T210" t="s">
        <v>32</v>
      </c>
      <c r="W210" t="s">
        <v>890</v>
      </c>
      <c r="X210" t="s">
        <v>34</v>
      </c>
      <c r="Y210" t="s">
        <v>891</v>
      </c>
      <c r="Z210" t="s">
        <v>36</v>
      </c>
      <c r="AA210" t="s">
        <v>37</v>
      </c>
      <c r="AB210">
        <v>33.884884900000003</v>
      </c>
      <c r="AC210">
        <v>-118.3819359</v>
      </c>
    </row>
    <row r="211" spans="1:29" x14ac:dyDescent="0.25">
      <c r="A211" t="s">
        <v>26</v>
      </c>
      <c r="B211" t="s">
        <v>881</v>
      </c>
      <c r="C211" t="s">
        <v>28</v>
      </c>
      <c r="D211" t="s">
        <v>882</v>
      </c>
      <c r="E211" t="s">
        <v>30</v>
      </c>
      <c r="F211" t="s">
        <v>31</v>
      </c>
      <c r="G211">
        <v>90266</v>
      </c>
      <c r="H211">
        <v>1652500</v>
      </c>
      <c r="I211">
        <v>3</v>
      </c>
      <c r="J211">
        <v>1.75</v>
      </c>
      <c r="K211">
        <v>1738</v>
      </c>
      <c r="L211">
        <v>3</v>
      </c>
      <c r="M211">
        <f t="shared" si="6"/>
        <v>2</v>
      </c>
      <c r="N211">
        <f t="shared" si="7"/>
        <v>1750</v>
      </c>
      <c r="O211">
        <v>5272</v>
      </c>
      <c r="P211">
        <v>1947</v>
      </c>
      <c r="Q211">
        <v>357</v>
      </c>
      <c r="R211">
        <v>951</v>
      </c>
      <c r="T211" t="s">
        <v>32</v>
      </c>
      <c r="W211" t="s">
        <v>883</v>
      </c>
      <c r="X211" t="s">
        <v>34</v>
      </c>
      <c r="Y211" t="s">
        <v>884</v>
      </c>
      <c r="Z211" t="s">
        <v>36</v>
      </c>
      <c r="AA211" t="s">
        <v>37</v>
      </c>
      <c r="AB211">
        <v>33.890174000000002</v>
      </c>
      <c r="AC211">
        <v>-118.3930469</v>
      </c>
    </row>
    <row r="212" spans="1:29" x14ac:dyDescent="0.25">
      <c r="A212" t="s">
        <v>26</v>
      </c>
      <c r="B212" t="s">
        <v>422</v>
      </c>
      <c r="C212" t="s">
        <v>28</v>
      </c>
      <c r="D212" t="s">
        <v>423</v>
      </c>
      <c r="E212" t="s">
        <v>30</v>
      </c>
      <c r="F212" t="s">
        <v>31</v>
      </c>
      <c r="G212">
        <v>90266</v>
      </c>
      <c r="H212">
        <v>1718000</v>
      </c>
      <c r="I212">
        <v>3</v>
      </c>
      <c r="J212">
        <v>2</v>
      </c>
      <c r="K212">
        <v>1354</v>
      </c>
      <c r="L212">
        <v>3</v>
      </c>
      <c r="M212">
        <f t="shared" si="6"/>
        <v>2</v>
      </c>
      <c r="N212">
        <f t="shared" si="7"/>
        <v>1250</v>
      </c>
      <c r="O212">
        <v>4803</v>
      </c>
      <c r="P212">
        <v>1947</v>
      </c>
      <c r="Q212">
        <v>356</v>
      </c>
      <c r="R212">
        <v>1269</v>
      </c>
      <c r="T212" t="s">
        <v>32</v>
      </c>
      <c r="W212" t="s">
        <v>424</v>
      </c>
      <c r="X212" t="s">
        <v>34</v>
      </c>
      <c r="Y212" t="s">
        <v>425</v>
      </c>
      <c r="Z212" t="s">
        <v>36</v>
      </c>
      <c r="AA212" t="s">
        <v>37</v>
      </c>
      <c r="AB212">
        <v>33.897609600000003</v>
      </c>
      <c r="AC212">
        <v>-118.40864070000001</v>
      </c>
    </row>
    <row r="213" spans="1:29" x14ac:dyDescent="0.25">
      <c r="A213" t="s">
        <v>26</v>
      </c>
      <c r="B213" t="s">
        <v>422</v>
      </c>
      <c r="C213" t="s">
        <v>28</v>
      </c>
      <c r="D213" t="s">
        <v>944</v>
      </c>
      <c r="E213" t="s">
        <v>30</v>
      </c>
      <c r="F213" t="s">
        <v>31</v>
      </c>
      <c r="G213">
        <v>90266</v>
      </c>
      <c r="H213">
        <v>1900000</v>
      </c>
      <c r="I213">
        <v>5</v>
      </c>
      <c r="J213">
        <v>4</v>
      </c>
      <c r="K213">
        <v>3825</v>
      </c>
      <c r="L213">
        <v>5</v>
      </c>
      <c r="M213">
        <f t="shared" si="6"/>
        <v>4</v>
      </c>
      <c r="N213">
        <f t="shared" si="7"/>
        <v>3750</v>
      </c>
      <c r="O213">
        <v>5000</v>
      </c>
      <c r="P213">
        <v>1998</v>
      </c>
      <c r="Q213">
        <v>356</v>
      </c>
      <c r="R213">
        <v>497</v>
      </c>
      <c r="T213" t="s">
        <v>32</v>
      </c>
      <c r="W213" t="s">
        <v>945</v>
      </c>
      <c r="X213" t="s">
        <v>34</v>
      </c>
      <c r="Y213" t="s">
        <v>946</v>
      </c>
      <c r="Z213" t="s">
        <v>36</v>
      </c>
      <c r="AA213" t="s">
        <v>37</v>
      </c>
      <c r="AB213">
        <v>33.879534800000002</v>
      </c>
      <c r="AC213">
        <v>-118.3906643</v>
      </c>
    </row>
    <row r="214" spans="1:29" x14ac:dyDescent="0.25">
      <c r="A214" t="s">
        <v>26</v>
      </c>
      <c r="B214" t="s">
        <v>287</v>
      </c>
      <c r="C214" t="s">
        <v>28</v>
      </c>
      <c r="D214" t="s">
        <v>288</v>
      </c>
      <c r="E214" t="s">
        <v>30</v>
      </c>
      <c r="F214" t="s">
        <v>31</v>
      </c>
      <c r="G214">
        <v>90266</v>
      </c>
      <c r="H214">
        <v>1580000</v>
      </c>
      <c r="I214">
        <v>4</v>
      </c>
      <c r="J214">
        <v>2</v>
      </c>
      <c r="K214">
        <v>2281</v>
      </c>
      <c r="L214">
        <v>4</v>
      </c>
      <c r="M214">
        <f t="shared" si="6"/>
        <v>2</v>
      </c>
      <c r="N214">
        <f t="shared" si="7"/>
        <v>2250</v>
      </c>
      <c r="O214">
        <v>3441</v>
      </c>
      <c r="P214">
        <v>1962</v>
      </c>
      <c r="Q214">
        <v>17</v>
      </c>
      <c r="R214">
        <v>693</v>
      </c>
      <c r="T214" t="s">
        <v>32</v>
      </c>
      <c r="W214" t="s">
        <v>289</v>
      </c>
      <c r="X214" t="s">
        <v>34</v>
      </c>
      <c r="Y214" t="s">
        <v>290</v>
      </c>
      <c r="Z214" t="s">
        <v>36</v>
      </c>
      <c r="AA214" t="s">
        <v>37</v>
      </c>
      <c r="AB214">
        <v>33.880325800000001</v>
      </c>
      <c r="AC214">
        <v>-118.3968217</v>
      </c>
    </row>
    <row r="215" spans="1:29" x14ac:dyDescent="0.25">
      <c r="A215" t="s">
        <v>26</v>
      </c>
      <c r="B215" t="s">
        <v>724</v>
      </c>
      <c r="C215" t="s">
        <v>28</v>
      </c>
      <c r="D215" t="s">
        <v>725</v>
      </c>
      <c r="E215" t="s">
        <v>30</v>
      </c>
      <c r="F215" t="s">
        <v>31</v>
      </c>
      <c r="G215">
        <v>90266</v>
      </c>
      <c r="H215">
        <v>1930000</v>
      </c>
      <c r="I215">
        <v>3</v>
      </c>
      <c r="J215">
        <v>1.75</v>
      </c>
      <c r="K215">
        <v>1780</v>
      </c>
      <c r="L215">
        <v>3</v>
      </c>
      <c r="M215">
        <f t="shared" si="6"/>
        <v>2</v>
      </c>
      <c r="N215">
        <f t="shared" si="7"/>
        <v>1750</v>
      </c>
      <c r="O215">
        <v>6497</v>
      </c>
      <c r="P215">
        <v>1957</v>
      </c>
      <c r="Q215">
        <v>14</v>
      </c>
      <c r="R215">
        <v>1084</v>
      </c>
      <c r="T215" t="s">
        <v>32</v>
      </c>
      <c r="W215" t="s">
        <v>726</v>
      </c>
      <c r="X215" t="s">
        <v>34</v>
      </c>
      <c r="Y215" t="s">
        <v>727</v>
      </c>
      <c r="Z215" t="s">
        <v>36</v>
      </c>
      <c r="AA215" t="s">
        <v>37</v>
      </c>
      <c r="AB215">
        <v>33.886771099999997</v>
      </c>
      <c r="AC215">
        <v>-118.3896403</v>
      </c>
    </row>
    <row r="216" spans="1:29" x14ac:dyDescent="0.25">
      <c r="A216" t="s">
        <v>26</v>
      </c>
      <c r="B216" t="s">
        <v>303</v>
      </c>
      <c r="C216" t="s">
        <v>28</v>
      </c>
      <c r="D216" t="s">
        <v>304</v>
      </c>
      <c r="E216" t="s">
        <v>30</v>
      </c>
      <c r="F216" t="s">
        <v>31</v>
      </c>
      <c r="G216">
        <v>90266</v>
      </c>
      <c r="H216">
        <v>1250000</v>
      </c>
      <c r="I216">
        <v>3</v>
      </c>
      <c r="J216">
        <v>2</v>
      </c>
      <c r="K216">
        <v>1278</v>
      </c>
      <c r="L216">
        <v>3</v>
      </c>
      <c r="M216">
        <f t="shared" si="6"/>
        <v>2</v>
      </c>
      <c r="N216">
        <f t="shared" si="7"/>
        <v>1250</v>
      </c>
      <c r="O216">
        <v>4340</v>
      </c>
      <c r="P216">
        <v>1965</v>
      </c>
      <c r="Q216">
        <v>12</v>
      </c>
      <c r="R216">
        <v>978</v>
      </c>
      <c r="T216" t="s">
        <v>32</v>
      </c>
      <c r="W216" t="s">
        <v>305</v>
      </c>
      <c r="X216" t="s">
        <v>34</v>
      </c>
      <c r="Y216" t="s">
        <v>306</v>
      </c>
      <c r="Z216" t="s">
        <v>36</v>
      </c>
      <c r="AA216" t="s">
        <v>37</v>
      </c>
      <c r="AB216">
        <v>33.901582699999999</v>
      </c>
      <c r="AC216">
        <v>-118.4070859</v>
      </c>
    </row>
    <row r="217" spans="1:29" x14ac:dyDescent="0.25">
      <c r="A217" t="s">
        <v>26</v>
      </c>
      <c r="B217" t="s">
        <v>307</v>
      </c>
      <c r="C217" t="s">
        <v>28</v>
      </c>
      <c r="D217" t="s">
        <v>308</v>
      </c>
      <c r="E217" t="s">
        <v>30</v>
      </c>
      <c r="F217" t="s">
        <v>31</v>
      </c>
      <c r="G217">
        <v>90266</v>
      </c>
      <c r="H217">
        <v>1545000</v>
      </c>
      <c r="I217">
        <v>2</v>
      </c>
      <c r="J217">
        <v>1</v>
      </c>
      <c r="K217">
        <v>1029</v>
      </c>
      <c r="L217">
        <v>2</v>
      </c>
      <c r="M217">
        <f t="shared" si="6"/>
        <v>1</v>
      </c>
      <c r="N217">
        <f t="shared" si="7"/>
        <v>1000</v>
      </c>
      <c r="O217">
        <v>5057</v>
      </c>
      <c r="P217">
        <v>1950</v>
      </c>
      <c r="Q217">
        <v>11</v>
      </c>
      <c r="R217">
        <v>1501</v>
      </c>
      <c r="T217" t="s">
        <v>32</v>
      </c>
      <c r="W217" t="s">
        <v>309</v>
      </c>
      <c r="X217" t="s">
        <v>34</v>
      </c>
      <c r="Y217" t="s">
        <v>310</v>
      </c>
      <c r="Z217" t="s">
        <v>36</v>
      </c>
      <c r="AA217" t="s">
        <v>37</v>
      </c>
      <c r="AB217">
        <v>33.894461700000001</v>
      </c>
      <c r="AC217">
        <v>-118.39847450000001</v>
      </c>
    </row>
    <row r="218" spans="1:29" x14ac:dyDescent="0.25">
      <c r="A218" t="s">
        <v>26</v>
      </c>
      <c r="B218" t="s">
        <v>275</v>
      </c>
      <c r="C218" t="s">
        <v>28</v>
      </c>
      <c r="D218" t="s">
        <v>276</v>
      </c>
      <c r="E218" t="s">
        <v>30</v>
      </c>
      <c r="F218" t="s">
        <v>31</v>
      </c>
      <c r="G218">
        <v>90266</v>
      </c>
      <c r="H218">
        <v>3375000</v>
      </c>
      <c r="I218">
        <v>5</v>
      </c>
      <c r="J218">
        <v>6</v>
      </c>
      <c r="K218">
        <v>3345</v>
      </c>
      <c r="L218">
        <v>5</v>
      </c>
      <c r="M218">
        <f t="shared" si="6"/>
        <v>6</v>
      </c>
      <c r="N218">
        <f t="shared" si="7"/>
        <v>3250</v>
      </c>
      <c r="O218">
        <v>4803</v>
      </c>
      <c r="P218">
        <v>2003</v>
      </c>
      <c r="Q218">
        <v>34</v>
      </c>
      <c r="R218">
        <v>1009</v>
      </c>
      <c r="T218" t="s">
        <v>32</v>
      </c>
      <c r="W218" t="s">
        <v>277</v>
      </c>
      <c r="X218" t="s">
        <v>34</v>
      </c>
      <c r="Y218" t="s">
        <v>278</v>
      </c>
      <c r="Z218" t="s">
        <v>36</v>
      </c>
      <c r="AA218" t="s">
        <v>37</v>
      </c>
      <c r="AB218">
        <v>33.896815799999999</v>
      </c>
      <c r="AC218">
        <v>-118.408514</v>
      </c>
    </row>
    <row r="219" spans="1:29" x14ac:dyDescent="0.25">
      <c r="A219" t="s">
        <v>26</v>
      </c>
      <c r="B219" t="s">
        <v>275</v>
      </c>
      <c r="C219" t="s">
        <v>28</v>
      </c>
      <c r="D219" t="s">
        <v>757</v>
      </c>
      <c r="E219" t="s">
        <v>30</v>
      </c>
      <c r="F219" t="s">
        <v>31</v>
      </c>
      <c r="G219">
        <v>90266</v>
      </c>
      <c r="H219">
        <v>4500000</v>
      </c>
      <c r="I219">
        <v>5</v>
      </c>
      <c r="J219">
        <v>2.5</v>
      </c>
      <c r="K219">
        <v>2754</v>
      </c>
      <c r="L219">
        <v>5</v>
      </c>
      <c r="M219">
        <f t="shared" si="6"/>
        <v>2.5</v>
      </c>
      <c r="N219">
        <f t="shared" si="7"/>
        <v>2750</v>
      </c>
      <c r="O219">
        <v>22097</v>
      </c>
      <c r="P219">
        <v>1962</v>
      </c>
      <c r="Q219">
        <v>34</v>
      </c>
      <c r="R219">
        <v>1634</v>
      </c>
      <c r="T219" t="s">
        <v>32</v>
      </c>
      <c r="W219" t="s">
        <v>758</v>
      </c>
      <c r="X219" t="s">
        <v>34</v>
      </c>
      <c r="Y219" t="s">
        <v>759</v>
      </c>
      <c r="Z219" t="s">
        <v>36</v>
      </c>
      <c r="AA219" t="s">
        <v>37</v>
      </c>
      <c r="AB219">
        <v>33.877828000000001</v>
      </c>
      <c r="AC219">
        <v>-118.393612</v>
      </c>
    </row>
    <row r="220" spans="1:29" x14ac:dyDescent="0.25">
      <c r="A220" t="s">
        <v>26</v>
      </c>
      <c r="B220" t="s">
        <v>275</v>
      </c>
      <c r="C220" t="s">
        <v>28</v>
      </c>
      <c r="D220" t="s">
        <v>934</v>
      </c>
      <c r="E220" t="s">
        <v>30</v>
      </c>
      <c r="F220" t="s">
        <v>31</v>
      </c>
      <c r="G220">
        <v>90266</v>
      </c>
      <c r="H220">
        <v>1500000</v>
      </c>
      <c r="I220">
        <v>3</v>
      </c>
      <c r="J220">
        <v>1.75</v>
      </c>
      <c r="K220">
        <v>1142</v>
      </c>
      <c r="L220">
        <v>3</v>
      </c>
      <c r="M220">
        <f t="shared" si="6"/>
        <v>2</v>
      </c>
      <c r="N220">
        <f t="shared" si="7"/>
        <v>1250</v>
      </c>
      <c r="O220">
        <v>7493</v>
      </c>
      <c r="P220">
        <v>1952</v>
      </c>
      <c r="Q220">
        <v>34</v>
      </c>
      <c r="R220">
        <v>1313</v>
      </c>
      <c r="T220" t="s">
        <v>32</v>
      </c>
      <c r="W220" t="s">
        <v>935</v>
      </c>
      <c r="X220" t="s">
        <v>34</v>
      </c>
      <c r="Y220" t="s">
        <v>936</v>
      </c>
      <c r="Z220" t="s">
        <v>36</v>
      </c>
      <c r="AA220" t="s">
        <v>37</v>
      </c>
      <c r="AB220">
        <v>33.875541400000003</v>
      </c>
      <c r="AC220">
        <v>-118.3870884</v>
      </c>
    </row>
    <row r="221" spans="1:29" x14ac:dyDescent="0.25">
      <c r="A221" t="s">
        <v>26</v>
      </c>
      <c r="B221" t="s">
        <v>275</v>
      </c>
      <c r="C221" t="s">
        <v>28</v>
      </c>
      <c r="D221" t="s">
        <v>937</v>
      </c>
      <c r="E221" t="s">
        <v>30</v>
      </c>
      <c r="F221" t="s">
        <v>31</v>
      </c>
      <c r="G221">
        <v>90266</v>
      </c>
      <c r="H221">
        <v>1639000</v>
      </c>
      <c r="I221">
        <v>3</v>
      </c>
      <c r="J221">
        <v>2</v>
      </c>
      <c r="K221">
        <v>1999</v>
      </c>
      <c r="L221">
        <v>3</v>
      </c>
      <c r="M221">
        <f t="shared" si="6"/>
        <v>2</v>
      </c>
      <c r="N221">
        <f t="shared" si="7"/>
        <v>2000</v>
      </c>
      <c r="O221">
        <v>6659</v>
      </c>
      <c r="P221">
        <v>1966</v>
      </c>
      <c r="Q221">
        <v>34</v>
      </c>
      <c r="R221">
        <v>820</v>
      </c>
      <c r="T221" t="s">
        <v>32</v>
      </c>
      <c r="W221" t="s">
        <v>938</v>
      </c>
      <c r="X221" t="s">
        <v>34</v>
      </c>
      <c r="Y221" t="s">
        <v>939</v>
      </c>
      <c r="Z221" t="s">
        <v>36</v>
      </c>
      <c r="AA221" t="s">
        <v>37</v>
      </c>
      <c r="AB221">
        <v>33.892515500000002</v>
      </c>
      <c r="AC221">
        <v>-118.38529579999999</v>
      </c>
    </row>
    <row r="222" spans="1:29" x14ac:dyDescent="0.25">
      <c r="A222" t="s">
        <v>26</v>
      </c>
      <c r="B222" t="s">
        <v>279</v>
      </c>
      <c r="C222" t="s">
        <v>28</v>
      </c>
      <c r="D222" t="s">
        <v>280</v>
      </c>
      <c r="E222" t="s">
        <v>30</v>
      </c>
      <c r="F222" t="s">
        <v>31</v>
      </c>
      <c r="G222">
        <v>90266</v>
      </c>
      <c r="H222">
        <v>1850000</v>
      </c>
      <c r="I222">
        <v>3</v>
      </c>
      <c r="J222">
        <v>2.5</v>
      </c>
      <c r="K222">
        <v>2443</v>
      </c>
      <c r="L222">
        <v>3</v>
      </c>
      <c r="M222">
        <f t="shared" si="6"/>
        <v>2.5</v>
      </c>
      <c r="N222">
        <f t="shared" si="7"/>
        <v>2500</v>
      </c>
      <c r="O222">
        <v>7019</v>
      </c>
      <c r="P222">
        <v>1961</v>
      </c>
      <c r="Q222">
        <v>31</v>
      </c>
      <c r="R222">
        <v>757</v>
      </c>
      <c r="T222" t="s">
        <v>32</v>
      </c>
      <c r="W222" t="s">
        <v>281</v>
      </c>
      <c r="X222" t="s">
        <v>34</v>
      </c>
      <c r="Y222" t="s">
        <v>282</v>
      </c>
      <c r="Z222" t="s">
        <v>36</v>
      </c>
      <c r="AA222" t="s">
        <v>37</v>
      </c>
      <c r="AB222">
        <v>33.8988443</v>
      </c>
      <c r="AC222">
        <v>-118.3987776</v>
      </c>
    </row>
    <row r="223" spans="1:29" x14ac:dyDescent="0.25">
      <c r="A223" t="s">
        <v>26</v>
      </c>
      <c r="B223" t="s">
        <v>930</v>
      </c>
      <c r="C223" t="s">
        <v>28</v>
      </c>
      <c r="D223" t="s">
        <v>931</v>
      </c>
      <c r="E223" t="s">
        <v>30</v>
      </c>
      <c r="F223" t="s">
        <v>31</v>
      </c>
      <c r="G223">
        <v>90266</v>
      </c>
      <c r="H223">
        <v>1300000</v>
      </c>
      <c r="I223">
        <v>3</v>
      </c>
      <c r="J223">
        <v>2</v>
      </c>
      <c r="K223">
        <v>1532</v>
      </c>
      <c r="L223">
        <v>3</v>
      </c>
      <c r="M223">
        <f t="shared" si="6"/>
        <v>2</v>
      </c>
      <c r="N223">
        <f t="shared" si="7"/>
        <v>1500</v>
      </c>
      <c r="O223">
        <v>4494</v>
      </c>
      <c r="P223">
        <v>1959</v>
      </c>
      <c r="Q223">
        <v>28</v>
      </c>
      <c r="R223">
        <v>849</v>
      </c>
      <c r="T223" t="s">
        <v>32</v>
      </c>
      <c r="W223" t="s">
        <v>932</v>
      </c>
      <c r="X223" t="s">
        <v>34</v>
      </c>
      <c r="Y223" t="s">
        <v>933</v>
      </c>
      <c r="Z223" t="s">
        <v>36</v>
      </c>
      <c r="AA223" t="s">
        <v>37</v>
      </c>
      <c r="AB223">
        <v>33.894716899999999</v>
      </c>
      <c r="AC223">
        <v>-118.3966605</v>
      </c>
    </row>
    <row r="224" spans="1:29" x14ac:dyDescent="0.25">
      <c r="A224" t="s">
        <v>26</v>
      </c>
      <c r="B224" t="s">
        <v>384</v>
      </c>
      <c r="C224" t="s">
        <v>28</v>
      </c>
      <c r="D224" t="s">
        <v>385</v>
      </c>
      <c r="E224" t="s">
        <v>30</v>
      </c>
      <c r="F224" t="s">
        <v>31</v>
      </c>
      <c r="G224">
        <v>90266</v>
      </c>
      <c r="H224">
        <v>3100000</v>
      </c>
      <c r="I224">
        <v>3</v>
      </c>
      <c r="J224">
        <v>2.5</v>
      </c>
      <c r="K224">
        <v>2800</v>
      </c>
      <c r="L224">
        <v>3</v>
      </c>
      <c r="M224">
        <f t="shared" si="6"/>
        <v>2.5</v>
      </c>
      <c r="N224">
        <f t="shared" si="7"/>
        <v>2750</v>
      </c>
      <c r="O224">
        <v>4399</v>
      </c>
      <c r="P224">
        <v>2003</v>
      </c>
      <c r="Q224">
        <v>26</v>
      </c>
      <c r="R224">
        <v>1107</v>
      </c>
      <c r="T224" t="s">
        <v>32</v>
      </c>
      <c r="W224" t="s">
        <v>386</v>
      </c>
      <c r="X224" t="s">
        <v>34</v>
      </c>
      <c r="Y224" t="s">
        <v>387</v>
      </c>
      <c r="Z224" t="s">
        <v>36</v>
      </c>
      <c r="AA224" t="s">
        <v>37</v>
      </c>
      <c r="AB224">
        <v>33.8935982</v>
      </c>
      <c r="AC224">
        <v>-118.4076491</v>
      </c>
    </row>
    <row r="225" spans="1:29" x14ac:dyDescent="0.25">
      <c r="A225" t="s">
        <v>26</v>
      </c>
      <c r="B225" t="s">
        <v>283</v>
      </c>
      <c r="C225" t="s">
        <v>28</v>
      </c>
      <c r="D225" t="s">
        <v>284</v>
      </c>
      <c r="E225" t="s">
        <v>30</v>
      </c>
      <c r="F225" t="s">
        <v>31</v>
      </c>
      <c r="G225">
        <v>90266</v>
      </c>
      <c r="H225">
        <v>3285000</v>
      </c>
      <c r="I225">
        <v>5</v>
      </c>
      <c r="J225">
        <v>5</v>
      </c>
      <c r="K225">
        <v>3951</v>
      </c>
      <c r="L225">
        <v>5</v>
      </c>
      <c r="M225">
        <f t="shared" si="6"/>
        <v>5</v>
      </c>
      <c r="N225">
        <f t="shared" si="7"/>
        <v>4000</v>
      </c>
      <c r="O225">
        <v>5123</v>
      </c>
      <c r="P225">
        <v>2002</v>
      </c>
      <c r="Q225">
        <v>25</v>
      </c>
      <c r="R225">
        <v>831</v>
      </c>
      <c r="T225" t="s">
        <v>32</v>
      </c>
      <c r="W225" t="s">
        <v>285</v>
      </c>
      <c r="X225" t="s">
        <v>34</v>
      </c>
      <c r="Y225" t="s">
        <v>286</v>
      </c>
      <c r="Z225" t="s">
        <v>36</v>
      </c>
      <c r="AA225" t="s">
        <v>37</v>
      </c>
      <c r="AB225">
        <v>33.895229899999997</v>
      </c>
      <c r="AC225">
        <v>-118.40544269999999</v>
      </c>
    </row>
    <row r="226" spans="1:29" x14ac:dyDescent="0.25">
      <c r="A226" t="s">
        <v>26</v>
      </c>
      <c r="B226" t="s">
        <v>874</v>
      </c>
      <c r="C226" t="s">
        <v>28</v>
      </c>
      <c r="D226" t="s">
        <v>875</v>
      </c>
      <c r="E226" t="s">
        <v>30</v>
      </c>
      <c r="F226" t="s">
        <v>31</v>
      </c>
      <c r="G226">
        <v>90266</v>
      </c>
      <c r="H226">
        <v>4800000</v>
      </c>
      <c r="I226">
        <v>3</v>
      </c>
      <c r="J226">
        <v>4</v>
      </c>
      <c r="K226">
        <v>3213</v>
      </c>
      <c r="L226">
        <v>3</v>
      </c>
      <c r="M226">
        <f t="shared" si="6"/>
        <v>4</v>
      </c>
      <c r="N226">
        <f t="shared" si="7"/>
        <v>3250</v>
      </c>
      <c r="O226">
        <v>20871</v>
      </c>
      <c r="P226">
        <v>1956</v>
      </c>
      <c r="Q226">
        <v>24</v>
      </c>
      <c r="R226">
        <v>1494</v>
      </c>
      <c r="T226" t="s">
        <v>32</v>
      </c>
      <c r="W226" t="s">
        <v>876</v>
      </c>
      <c r="X226" t="s">
        <v>34</v>
      </c>
      <c r="Y226" t="s">
        <v>877</v>
      </c>
      <c r="Z226" t="s">
        <v>36</v>
      </c>
      <c r="AA226" t="s">
        <v>37</v>
      </c>
      <c r="AB226">
        <v>33.877774899999999</v>
      </c>
      <c r="AC226">
        <v>-118.3948834</v>
      </c>
    </row>
    <row r="227" spans="1:29" x14ac:dyDescent="0.25">
      <c r="A227" t="s">
        <v>26</v>
      </c>
      <c r="B227" t="s">
        <v>710</v>
      </c>
      <c r="C227" t="s">
        <v>28</v>
      </c>
      <c r="D227" t="s">
        <v>711</v>
      </c>
      <c r="E227" t="s">
        <v>30</v>
      </c>
      <c r="F227" t="s">
        <v>31</v>
      </c>
      <c r="G227">
        <v>90266</v>
      </c>
      <c r="H227">
        <v>11300000</v>
      </c>
      <c r="I227">
        <v>5</v>
      </c>
      <c r="J227">
        <v>4.5</v>
      </c>
      <c r="K227">
        <v>3482</v>
      </c>
      <c r="L227">
        <v>5</v>
      </c>
      <c r="M227">
        <f t="shared" si="6"/>
        <v>4.5</v>
      </c>
      <c r="N227">
        <f t="shared" si="7"/>
        <v>3500</v>
      </c>
      <c r="O227">
        <v>3327</v>
      </c>
      <c r="P227">
        <v>1957</v>
      </c>
      <c r="Q227">
        <v>20</v>
      </c>
      <c r="R227">
        <v>3245</v>
      </c>
      <c r="T227" t="s">
        <v>32</v>
      </c>
      <c r="W227" t="s">
        <v>712</v>
      </c>
      <c r="X227" t="s">
        <v>34</v>
      </c>
      <c r="Y227" t="s">
        <v>713</v>
      </c>
      <c r="Z227" t="s">
        <v>36</v>
      </c>
      <c r="AA227" t="s">
        <v>37</v>
      </c>
      <c r="AB227">
        <v>33.889665800000003</v>
      </c>
      <c r="AC227">
        <v>-118.4144697</v>
      </c>
    </row>
    <row r="228" spans="1:29" x14ac:dyDescent="0.25">
      <c r="A228" t="s">
        <v>26</v>
      </c>
      <c r="B228" t="s">
        <v>710</v>
      </c>
      <c r="C228" t="s">
        <v>28</v>
      </c>
      <c r="D228" t="s">
        <v>714</v>
      </c>
      <c r="E228" t="s">
        <v>30</v>
      </c>
      <c r="F228" t="s">
        <v>31</v>
      </c>
      <c r="G228">
        <v>90266</v>
      </c>
      <c r="H228">
        <v>2075000</v>
      </c>
      <c r="I228">
        <v>5</v>
      </c>
      <c r="J228">
        <v>4.75</v>
      </c>
      <c r="K228">
        <v>3902</v>
      </c>
      <c r="L228">
        <v>5</v>
      </c>
      <c r="M228">
        <f t="shared" si="6"/>
        <v>5</v>
      </c>
      <c r="N228">
        <f t="shared" si="7"/>
        <v>4000</v>
      </c>
      <c r="O228">
        <v>7489</v>
      </c>
      <c r="P228">
        <v>1989</v>
      </c>
      <c r="Q228">
        <v>20</v>
      </c>
      <c r="R228">
        <v>532</v>
      </c>
      <c r="T228" t="s">
        <v>32</v>
      </c>
      <c r="W228" t="s">
        <v>715</v>
      </c>
      <c r="X228" t="s">
        <v>34</v>
      </c>
      <c r="Y228" t="s">
        <v>716</v>
      </c>
      <c r="Z228" t="s">
        <v>36</v>
      </c>
      <c r="AA228" t="s">
        <v>37</v>
      </c>
      <c r="AB228">
        <v>33.877820700000001</v>
      </c>
      <c r="AC228">
        <v>-118.3866025</v>
      </c>
    </row>
    <row r="229" spans="1:29" x14ac:dyDescent="0.25">
      <c r="A229" t="s">
        <v>26</v>
      </c>
      <c r="B229" t="s">
        <v>271</v>
      </c>
      <c r="C229" t="s">
        <v>28</v>
      </c>
      <c r="D229" t="s">
        <v>272</v>
      </c>
      <c r="E229" t="s">
        <v>30</v>
      </c>
      <c r="F229" t="s">
        <v>31</v>
      </c>
      <c r="G229">
        <v>90266</v>
      </c>
      <c r="H229">
        <v>3550000</v>
      </c>
      <c r="I229">
        <v>5</v>
      </c>
      <c r="J229">
        <v>4.5</v>
      </c>
      <c r="K229">
        <v>3588</v>
      </c>
      <c r="L229">
        <v>5</v>
      </c>
      <c r="M229">
        <f t="shared" si="6"/>
        <v>4.5</v>
      </c>
      <c r="N229">
        <f t="shared" si="7"/>
        <v>3500</v>
      </c>
      <c r="O229">
        <v>4634</v>
      </c>
      <c r="P229">
        <v>2017</v>
      </c>
      <c r="Q229">
        <v>47</v>
      </c>
      <c r="R229">
        <v>989</v>
      </c>
      <c r="T229" t="s">
        <v>32</v>
      </c>
      <c r="W229" t="s">
        <v>273</v>
      </c>
      <c r="X229" t="s">
        <v>34</v>
      </c>
      <c r="Y229" t="s">
        <v>274</v>
      </c>
      <c r="Z229" t="s">
        <v>36</v>
      </c>
      <c r="AA229" t="s">
        <v>37</v>
      </c>
      <c r="AB229">
        <v>33.897674799999997</v>
      </c>
      <c r="AC229">
        <v>-118.40141180000001</v>
      </c>
    </row>
    <row r="230" spans="1:29" x14ac:dyDescent="0.25">
      <c r="A230" t="s">
        <v>26</v>
      </c>
      <c r="B230" t="s">
        <v>271</v>
      </c>
      <c r="C230" t="s">
        <v>28</v>
      </c>
      <c r="D230" t="s">
        <v>381</v>
      </c>
      <c r="E230" t="s">
        <v>30</v>
      </c>
      <c r="F230" t="s">
        <v>31</v>
      </c>
      <c r="G230">
        <v>90266</v>
      </c>
      <c r="H230">
        <v>2018194</v>
      </c>
      <c r="I230">
        <v>3</v>
      </c>
      <c r="J230">
        <v>3</v>
      </c>
      <c r="K230">
        <v>2188</v>
      </c>
      <c r="L230">
        <v>3</v>
      </c>
      <c r="M230">
        <f t="shared" si="6"/>
        <v>3</v>
      </c>
      <c r="N230">
        <f t="shared" si="7"/>
        <v>2250</v>
      </c>
      <c r="O230">
        <v>5390</v>
      </c>
      <c r="P230">
        <v>1956</v>
      </c>
      <c r="Q230">
        <v>47</v>
      </c>
      <c r="R230">
        <v>922</v>
      </c>
      <c r="T230" t="s">
        <v>32</v>
      </c>
      <c r="W230" t="s">
        <v>382</v>
      </c>
      <c r="X230" t="s">
        <v>68</v>
      </c>
      <c r="Y230" t="s">
        <v>383</v>
      </c>
      <c r="Z230" t="s">
        <v>36</v>
      </c>
      <c r="AA230" t="s">
        <v>37</v>
      </c>
      <c r="AB230">
        <v>33.899320699999997</v>
      </c>
      <c r="AC230">
        <v>-118.40744050000001</v>
      </c>
    </row>
    <row r="231" spans="1:29" x14ac:dyDescent="0.25">
      <c r="A231" t="s">
        <v>26</v>
      </c>
      <c r="B231" t="s">
        <v>377</v>
      </c>
      <c r="C231" t="s">
        <v>28</v>
      </c>
      <c r="D231" t="s">
        <v>378</v>
      </c>
      <c r="E231" t="s">
        <v>30</v>
      </c>
      <c r="F231" t="s">
        <v>31</v>
      </c>
      <c r="G231">
        <v>90266</v>
      </c>
      <c r="H231">
        <v>2840000</v>
      </c>
      <c r="I231">
        <v>3</v>
      </c>
      <c r="J231">
        <v>4</v>
      </c>
      <c r="K231">
        <v>2050</v>
      </c>
      <c r="L231">
        <v>3</v>
      </c>
      <c r="M231">
        <f t="shared" si="6"/>
        <v>4</v>
      </c>
      <c r="N231">
        <f t="shared" si="7"/>
        <v>2000</v>
      </c>
      <c r="O231">
        <v>1400</v>
      </c>
      <c r="P231">
        <v>2001</v>
      </c>
      <c r="Q231">
        <v>46</v>
      </c>
      <c r="R231">
        <v>1385</v>
      </c>
      <c r="T231" t="s">
        <v>32</v>
      </c>
      <c r="W231" t="s">
        <v>379</v>
      </c>
      <c r="X231" t="s">
        <v>34</v>
      </c>
      <c r="Y231" t="s">
        <v>380</v>
      </c>
      <c r="Z231" t="s">
        <v>36</v>
      </c>
      <c r="AA231" t="s">
        <v>37</v>
      </c>
      <c r="AB231">
        <v>33.880724100000002</v>
      </c>
      <c r="AC231">
        <v>-118.40757480000001</v>
      </c>
    </row>
    <row r="232" spans="1:29" x14ac:dyDescent="0.25">
      <c r="A232" t="s">
        <v>26</v>
      </c>
      <c r="B232" t="s">
        <v>377</v>
      </c>
      <c r="C232" t="s">
        <v>28</v>
      </c>
      <c r="D232" t="s">
        <v>707</v>
      </c>
      <c r="E232" t="s">
        <v>30</v>
      </c>
      <c r="F232" t="s">
        <v>31</v>
      </c>
      <c r="G232">
        <v>90266</v>
      </c>
      <c r="H232">
        <v>2080000</v>
      </c>
      <c r="I232">
        <v>3</v>
      </c>
      <c r="J232">
        <v>2</v>
      </c>
      <c r="K232">
        <v>1594</v>
      </c>
      <c r="L232">
        <v>3</v>
      </c>
      <c r="M232">
        <f t="shared" si="6"/>
        <v>2</v>
      </c>
      <c r="N232">
        <f t="shared" si="7"/>
        <v>1500</v>
      </c>
      <c r="O232">
        <v>2948</v>
      </c>
      <c r="P232">
        <v>1960</v>
      </c>
      <c r="Q232">
        <v>46</v>
      </c>
      <c r="R232">
        <v>1305</v>
      </c>
      <c r="T232" t="s">
        <v>32</v>
      </c>
      <c r="W232" t="s">
        <v>708</v>
      </c>
      <c r="X232" t="s">
        <v>68</v>
      </c>
      <c r="Y232" t="s">
        <v>709</v>
      </c>
      <c r="Z232" t="s">
        <v>36</v>
      </c>
      <c r="AA232" t="s">
        <v>37</v>
      </c>
      <c r="AB232">
        <v>33.892573499999997</v>
      </c>
      <c r="AC232">
        <v>-118.41027130000001</v>
      </c>
    </row>
    <row r="233" spans="1:29" x14ac:dyDescent="0.25">
      <c r="A233" t="s">
        <v>26</v>
      </c>
      <c r="B233" t="s">
        <v>240</v>
      </c>
      <c r="C233" t="s">
        <v>28</v>
      </c>
      <c r="D233" t="s">
        <v>241</v>
      </c>
      <c r="E233" t="s">
        <v>30</v>
      </c>
      <c r="F233" t="s">
        <v>31</v>
      </c>
      <c r="G233">
        <v>90266</v>
      </c>
      <c r="H233">
        <v>1760000</v>
      </c>
      <c r="I233">
        <v>3</v>
      </c>
      <c r="J233">
        <v>2</v>
      </c>
      <c r="K233">
        <v>1472</v>
      </c>
      <c r="L233">
        <v>3</v>
      </c>
      <c r="M233">
        <f t="shared" si="6"/>
        <v>2</v>
      </c>
      <c r="N233">
        <f t="shared" si="7"/>
        <v>1500</v>
      </c>
      <c r="O233">
        <v>4480</v>
      </c>
      <c r="P233">
        <v>1952</v>
      </c>
      <c r="Q233">
        <v>80</v>
      </c>
      <c r="R233">
        <v>1196</v>
      </c>
      <c r="T233" t="s">
        <v>32</v>
      </c>
      <c r="W233" t="s">
        <v>242</v>
      </c>
      <c r="X233" t="s">
        <v>34</v>
      </c>
      <c r="Y233" t="s">
        <v>243</v>
      </c>
      <c r="Z233" t="s">
        <v>36</v>
      </c>
      <c r="AA233" t="s">
        <v>37</v>
      </c>
      <c r="AB233">
        <v>33.893806300000001</v>
      </c>
      <c r="AC233">
        <v>-118.3975665</v>
      </c>
    </row>
    <row r="234" spans="1:29" x14ac:dyDescent="0.25">
      <c r="A234" t="s">
        <v>26</v>
      </c>
      <c r="B234" t="s">
        <v>240</v>
      </c>
      <c r="C234" t="s">
        <v>28</v>
      </c>
      <c r="D234" t="s">
        <v>244</v>
      </c>
      <c r="E234" t="s">
        <v>30</v>
      </c>
      <c r="F234" t="s">
        <v>31</v>
      </c>
      <c r="G234">
        <v>90266</v>
      </c>
      <c r="H234">
        <v>4950000</v>
      </c>
      <c r="I234">
        <v>4</v>
      </c>
      <c r="J234">
        <v>4.5</v>
      </c>
      <c r="K234">
        <v>3634</v>
      </c>
      <c r="L234">
        <v>4</v>
      </c>
      <c r="M234">
        <f t="shared" si="6"/>
        <v>4.5</v>
      </c>
      <c r="N234">
        <f t="shared" si="7"/>
        <v>3750</v>
      </c>
      <c r="O234">
        <v>2707</v>
      </c>
      <c r="P234">
        <v>2009</v>
      </c>
      <c r="Q234">
        <v>80</v>
      </c>
      <c r="R234">
        <v>1362</v>
      </c>
      <c r="T234" t="s">
        <v>32</v>
      </c>
      <c r="W234" t="s">
        <v>245</v>
      </c>
      <c r="X234" t="s">
        <v>34</v>
      </c>
      <c r="Y234" t="s">
        <v>246</v>
      </c>
      <c r="Z234" t="s">
        <v>36</v>
      </c>
      <c r="AA234" t="s">
        <v>37</v>
      </c>
      <c r="AB234">
        <v>33.8888277</v>
      </c>
      <c r="AC234">
        <v>-118.41107390000001</v>
      </c>
    </row>
    <row r="235" spans="1:29" x14ac:dyDescent="0.25">
      <c r="A235" t="s">
        <v>26</v>
      </c>
      <c r="B235" t="s">
        <v>561</v>
      </c>
      <c r="C235" t="s">
        <v>28</v>
      </c>
      <c r="D235" t="s">
        <v>562</v>
      </c>
      <c r="E235" t="s">
        <v>30</v>
      </c>
      <c r="F235" t="s">
        <v>31</v>
      </c>
      <c r="G235">
        <v>90266</v>
      </c>
      <c r="H235">
        <v>1550000</v>
      </c>
      <c r="I235">
        <v>3</v>
      </c>
      <c r="J235">
        <v>1.75</v>
      </c>
      <c r="K235">
        <v>1223</v>
      </c>
      <c r="L235">
        <v>3</v>
      </c>
      <c r="M235">
        <f t="shared" si="6"/>
        <v>2</v>
      </c>
      <c r="N235">
        <f t="shared" si="7"/>
        <v>1250</v>
      </c>
      <c r="O235">
        <v>5001</v>
      </c>
      <c r="P235">
        <v>1951</v>
      </c>
      <c r="Q235">
        <v>69</v>
      </c>
      <c r="R235">
        <v>1267</v>
      </c>
      <c r="T235" t="s">
        <v>32</v>
      </c>
      <c r="W235" t="s">
        <v>563</v>
      </c>
      <c r="X235" t="s">
        <v>34</v>
      </c>
      <c r="Y235" t="s">
        <v>564</v>
      </c>
      <c r="Z235" t="s">
        <v>36</v>
      </c>
      <c r="AA235" t="s">
        <v>37</v>
      </c>
      <c r="AB235">
        <v>33.879849</v>
      </c>
      <c r="AC235">
        <v>-118.3903529</v>
      </c>
    </row>
    <row r="236" spans="1:29" x14ac:dyDescent="0.25">
      <c r="A236" t="s">
        <v>26</v>
      </c>
      <c r="B236" t="s">
        <v>700</v>
      </c>
      <c r="C236" t="s">
        <v>28</v>
      </c>
      <c r="D236" t="s">
        <v>701</v>
      </c>
      <c r="E236" t="s">
        <v>30</v>
      </c>
      <c r="F236" t="s">
        <v>31</v>
      </c>
      <c r="G236">
        <v>90266</v>
      </c>
      <c r="H236">
        <v>4700000</v>
      </c>
      <c r="I236">
        <v>4</v>
      </c>
      <c r="J236">
        <v>3.75</v>
      </c>
      <c r="K236">
        <v>3546</v>
      </c>
      <c r="L236">
        <v>4</v>
      </c>
      <c r="M236">
        <f t="shared" si="6"/>
        <v>4</v>
      </c>
      <c r="N236">
        <f t="shared" si="7"/>
        <v>3500</v>
      </c>
      <c r="O236">
        <v>2697</v>
      </c>
      <c r="P236">
        <v>1937</v>
      </c>
      <c r="Q236">
        <v>68</v>
      </c>
      <c r="R236">
        <v>1325</v>
      </c>
      <c r="T236" t="s">
        <v>32</v>
      </c>
      <c r="W236" t="s">
        <v>702</v>
      </c>
      <c r="X236" t="s">
        <v>34</v>
      </c>
      <c r="Y236" t="s">
        <v>703</v>
      </c>
      <c r="Z236" t="s">
        <v>36</v>
      </c>
      <c r="AA236" t="s">
        <v>37</v>
      </c>
      <c r="AB236">
        <v>33.899465900000003</v>
      </c>
      <c r="AC236">
        <v>-118.4185475</v>
      </c>
    </row>
    <row r="237" spans="1:29" x14ac:dyDescent="0.25">
      <c r="A237" t="s">
        <v>26</v>
      </c>
      <c r="B237" t="s">
        <v>700</v>
      </c>
      <c r="C237" t="s">
        <v>28</v>
      </c>
      <c r="D237" t="s">
        <v>738</v>
      </c>
      <c r="E237" t="s">
        <v>30</v>
      </c>
      <c r="F237" t="s">
        <v>31</v>
      </c>
      <c r="G237">
        <v>90266</v>
      </c>
      <c r="H237">
        <v>1625000</v>
      </c>
      <c r="I237">
        <v>2</v>
      </c>
      <c r="J237">
        <v>1</v>
      </c>
      <c r="K237">
        <v>1092</v>
      </c>
      <c r="L237">
        <v>2</v>
      </c>
      <c r="M237">
        <f t="shared" si="6"/>
        <v>1</v>
      </c>
      <c r="N237">
        <f t="shared" si="7"/>
        <v>1000</v>
      </c>
      <c r="O237">
        <v>7497</v>
      </c>
      <c r="P237">
        <v>1949</v>
      </c>
      <c r="Q237">
        <v>68</v>
      </c>
      <c r="R237">
        <v>1488</v>
      </c>
      <c r="T237" t="s">
        <v>32</v>
      </c>
      <c r="W237" t="s">
        <v>739</v>
      </c>
      <c r="X237" t="s">
        <v>34</v>
      </c>
      <c r="Y237" t="s">
        <v>740</v>
      </c>
      <c r="Z237" t="s">
        <v>36</v>
      </c>
      <c r="AA237" t="s">
        <v>37</v>
      </c>
      <c r="AB237">
        <v>33.892063399999998</v>
      </c>
      <c r="AC237">
        <v>-118.39130830000001</v>
      </c>
    </row>
    <row r="238" spans="1:29" x14ac:dyDescent="0.25">
      <c r="A238" t="s">
        <v>26</v>
      </c>
      <c r="B238" t="s">
        <v>255</v>
      </c>
      <c r="C238" t="s">
        <v>28</v>
      </c>
      <c r="D238" t="s">
        <v>256</v>
      </c>
      <c r="E238" t="s">
        <v>30</v>
      </c>
      <c r="F238" t="s">
        <v>31</v>
      </c>
      <c r="G238">
        <v>90266</v>
      </c>
      <c r="H238">
        <v>3033000</v>
      </c>
      <c r="I238">
        <v>5</v>
      </c>
      <c r="J238">
        <v>5</v>
      </c>
      <c r="K238">
        <v>3180</v>
      </c>
      <c r="L238">
        <v>5</v>
      </c>
      <c r="M238">
        <f t="shared" si="6"/>
        <v>5</v>
      </c>
      <c r="N238">
        <f t="shared" si="7"/>
        <v>3250</v>
      </c>
      <c r="O238">
        <v>4481</v>
      </c>
      <c r="P238">
        <v>2008</v>
      </c>
      <c r="Q238">
        <v>67</v>
      </c>
      <c r="R238">
        <v>954</v>
      </c>
      <c r="T238" t="s">
        <v>32</v>
      </c>
      <c r="W238" t="s">
        <v>257</v>
      </c>
      <c r="X238" t="s">
        <v>34</v>
      </c>
      <c r="Y238" t="s">
        <v>258</v>
      </c>
      <c r="Z238" t="s">
        <v>36</v>
      </c>
      <c r="AA238" t="s">
        <v>37</v>
      </c>
      <c r="AB238">
        <v>33.892929100000003</v>
      </c>
      <c r="AC238">
        <v>-118.3984037</v>
      </c>
    </row>
    <row r="239" spans="1:29" x14ac:dyDescent="0.25">
      <c r="A239" t="s">
        <v>26</v>
      </c>
      <c r="B239" t="s">
        <v>255</v>
      </c>
      <c r="C239" t="s">
        <v>28</v>
      </c>
      <c r="D239" t="s">
        <v>694</v>
      </c>
      <c r="E239" t="s">
        <v>30</v>
      </c>
      <c r="F239" t="s">
        <v>31</v>
      </c>
      <c r="G239">
        <v>90266</v>
      </c>
      <c r="H239">
        <v>1600000</v>
      </c>
      <c r="I239">
        <v>3</v>
      </c>
      <c r="J239">
        <v>2</v>
      </c>
      <c r="K239">
        <v>1454</v>
      </c>
      <c r="L239">
        <v>3</v>
      </c>
      <c r="M239">
        <f t="shared" si="6"/>
        <v>2</v>
      </c>
      <c r="N239">
        <f t="shared" si="7"/>
        <v>1500</v>
      </c>
      <c r="O239">
        <v>5014</v>
      </c>
      <c r="P239">
        <v>1947</v>
      </c>
      <c r="Q239">
        <v>67</v>
      </c>
      <c r="R239">
        <v>1100</v>
      </c>
      <c r="T239" t="s">
        <v>32</v>
      </c>
      <c r="W239" t="s">
        <v>695</v>
      </c>
      <c r="X239" t="s">
        <v>34</v>
      </c>
      <c r="Y239" t="s">
        <v>696</v>
      </c>
      <c r="Z239" t="s">
        <v>36</v>
      </c>
      <c r="AA239" t="s">
        <v>37</v>
      </c>
      <c r="AB239">
        <v>33.8887626</v>
      </c>
      <c r="AC239">
        <v>-118.4010979</v>
      </c>
    </row>
    <row r="240" spans="1:29" x14ac:dyDescent="0.25">
      <c r="A240" t="s">
        <v>26</v>
      </c>
      <c r="B240" t="s">
        <v>615</v>
      </c>
      <c r="C240" t="s">
        <v>28</v>
      </c>
      <c r="D240" t="s">
        <v>616</v>
      </c>
      <c r="E240" t="s">
        <v>30</v>
      </c>
      <c r="F240" t="s">
        <v>31</v>
      </c>
      <c r="G240">
        <v>90266</v>
      </c>
      <c r="H240">
        <v>4000000</v>
      </c>
      <c r="I240">
        <v>5</v>
      </c>
      <c r="J240">
        <v>2</v>
      </c>
      <c r="K240">
        <v>2340</v>
      </c>
      <c r="L240">
        <v>5</v>
      </c>
      <c r="M240">
        <f t="shared" si="6"/>
        <v>2</v>
      </c>
      <c r="N240">
        <f t="shared" si="7"/>
        <v>2250</v>
      </c>
      <c r="O240">
        <v>3498</v>
      </c>
      <c r="P240">
        <v>1929</v>
      </c>
      <c r="Q240">
        <v>66</v>
      </c>
      <c r="R240">
        <v>1709</v>
      </c>
      <c r="T240" t="s">
        <v>32</v>
      </c>
      <c r="W240" t="s">
        <v>617</v>
      </c>
      <c r="X240" t="s">
        <v>34</v>
      </c>
      <c r="Y240" t="s">
        <v>618</v>
      </c>
      <c r="Z240" t="s">
        <v>36</v>
      </c>
      <c r="AA240" t="s">
        <v>37</v>
      </c>
      <c r="AB240">
        <v>33.899911699999997</v>
      </c>
      <c r="AC240">
        <v>-118.4182117</v>
      </c>
    </row>
    <row r="241" spans="1:29" x14ac:dyDescent="0.25">
      <c r="A241" t="s">
        <v>26</v>
      </c>
      <c r="B241" t="s">
        <v>615</v>
      </c>
      <c r="C241" t="s">
        <v>28</v>
      </c>
      <c r="D241" t="s">
        <v>619</v>
      </c>
      <c r="E241" t="s">
        <v>30</v>
      </c>
      <c r="F241" t="s">
        <v>31</v>
      </c>
      <c r="G241">
        <v>90266</v>
      </c>
      <c r="H241">
        <v>4500000</v>
      </c>
      <c r="I241">
        <v>5</v>
      </c>
      <c r="J241">
        <v>5.5</v>
      </c>
      <c r="K241">
        <v>3384</v>
      </c>
      <c r="L241">
        <v>5</v>
      </c>
      <c r="M241">
        <f t="shared" si="6"/>
        <v>5.5</v>
      </c>
      <c r="N241">
        <f t="shared" si="7"/>
        <v>3500</v>
      </c>
      <c r="O241">
        <v>1743</v>
      </c>
      <c r="P241">
        <v>2017</v>
      </c>
      <c r="Q241">
        <v>66</v>
      </c>
      <c r="R241">
        <v>1330</v>
      </c>
      <c r="T241" t="s">
        <v>32</v>
      </c>
      <c r="W241" t="s">
        <v>620</v>
      </c>
      <c r="X241" t="s">
        <v>34</v>
      </c>
      <c r="Y241" t="s">
        <v>621</v>
      </c>
      <c r="Z241" t="s">
        <v>36</v>
      </c>
      <c r="AA241" t="s">
        <v>37</v>
      </c>
      <c r="AB241">
        <v>33.895581999999997</v>
      </c>
      <c r="AC241">
        <v>-118.416257</v>
      </c>
    </row>
    <row r="242" spans="1:29" x14ac:dyDescent="0.25">
      <c r="A242" t="s">
        <v>26</v>
      </c>
      <c r="B242" t="s">
        <v>263</v>
      </c>
      <c r="C242" t="s">
        <v>28</v>
      </c>
      <c r="D242" t="s">
        <v>264</v>
      </c>
      <c r="E242" t="s">
        <v>30</v>
      </c>
      <c r="F242" t="s">
        <v>31</v>
      </c>
      <c r="G242">
        <v>90266</v>
      </c>
      <c r="H242">
        <v>4725000</v>
      </c>
      <c r="I242">
        <v>4</v>
      </c>
      <c r="J242">
        <v>2.5</v>
      </c>
      <c r="K242">
        <v>2114</v>
      </c>
      <c r="L242">
        <v>4</v>
      </c>
      <c r="M242">
        <f t="shared" si="6"/>
        <v>2.5</v>
      </c>
      <c r="N242">
        <f t="shared" si="7"/>
        <v>2000</v>
      </c>
      <c r="O242">
        <v>12005</v>
      </c>
      <c r="P242">
        <v>1955</v>
      </c>
      <c r="Q242">
        <v>62</v>
      </c>
      <c r="R242">
        <v>2235</v>
      </c>
      <c r="T242" t="s">
        <v>32</v>
      </c>
      <c r="W242" t="s">
        <v>265</v>
      </c>
      <c r="X242" t="s">
        <v>34</v>
      </c>
      <c r="Y242" t="s">
        <v>266</v>
      </c>
      <c r="Z242" t="s">
        <v>36</v>
      </c>
      <c r="AA242" t="s">
        <v>37</v>
      </c>
      <c r="AB242">
        <v>33.886213099999999</v>
      </c>
      <c r="AC242">
        <v>-118.40305909999999</v>
      </c>
    </row>
    <row r="243" spans="1:29" x14ac:dyDescent="0.25">
      <c r="A243" t="s">
        <v>26</v>
      </c>
      <c r="B243" t="s">
        <v>263</v>
      </c>
      <c r="C243" t="s">
        <v>28</v>
      </c>
      <c r="D243" t="s">
        <v>338</v>
      </c>
      <c r="E243" t="s">
        <v>30</v>
      </c>
      <c r="F243" t="s">
        <v>31</v>
      </c>
      <c r="G243">
        <v>90266</v>
      </c>
      <c r="H243">
        <v>2300000</v>
      </c>
      <c r="I243">
        <v>4</v>
      </c>
      <c r="J243">
        <v>2.75</v>
      </c>
      <c r="K243">
        <v>3148</v>
      </c>
      <c r="L243">
        <v>4</v>
      </c>
      <c r="M243">
        <f t="shared" si="6"/>
        <v>3</v>
      </c>
      <c r="N243">
        <f t="shared" si="7"/>
        <v>3250</v>
      </c>
      <c r="O243">
        <v>7001</v>
      </c>
      <c r="P243">
        <v>1993</v>
      </c>
      <c r="Q243">
        <v>62</v>
      </c>
      <c r="R243">
        <v>731</v>
      </c>
      <c r="T243" t="s">
        <v>32</v>
      </c>
      <c r="W243" t="s">
        <v>339</v>
      </c>
      <c r="X243" t="s">
        <v>34</v>
      </c>
      <c r="Y243" t="s">
        <v>340</v>
      </c>
      <c r="Z243" t="s">
        <v>36</v>
      </c>
      <c r="AA243" t="s">
        <v>37</v>
      </c>
      <c r="AB243">
        <v>33.891681800000001</v>
      </c>
      <c r="AC243">
        <v>-118.3901566</v>
      </c>
    </row>
    <row r="244" spans="1:29" x14ac:dyDescent="0.25">
      <c r="A244" t="s">
        <v>26</v>
      </c>
      <c r="B244" t="s">
        <v>263</v>
      </c>
      <c r="C244" t="s">
        <v>28</v>
      </c>
      <c r="D244" t="s">
        <v>370</v>
      </c>
      <c r="E244" t="s">
        <v>30</v>
      </c>
      <c r="F244" t="s">
        <v>31</v>
      </c>
      <c r="G244">
        <v>90266</v>
      </c>
      <c r="H244">
        <v>2945000</v>
      </c>
      <c r="I244">
        <v>5</v>
      </c>
      <c r="J244">
        <v>4.75</v>
      </c>
      <c r="K244">
        <v>3245</v>
      </c>
      <c r="L244">
        <v>5</v>
      </c>
      <c r="M244">
        <f t="shared" si="6"/>
        <v>5</v>
      </c>
      <c r="N244">
        <f t="shared" si="7"/>
        <v>3250</v>
      </c>
      <c r="O244">
        <v>4643</v>
      </c>
      <c r="P244">
        <v>2017</v>
      </c>
      <c r="Q244">
        <v>62</v>
      </c>
      <c r="R244">
        <v>908</v>
      </c>
      <c r="T244" t="s">
        <v>32</v>
      </c>
      <c r="W244" t="s">
        <v>371</v>
      </c>
      <c r="X244" t="s">
        <v>34</v>
      </c>
      <c r="Y244" t="s">
        <v>372</v>
      </c>
      <c r="Z244" t="s">
        <v>36</v>
      </c>
      <c r="AA244" t="s">
        <v>37</v>
      </c>
      <c r="AB244">
        <v>33.899554799999997</v>
      </c>
      <c r="AC244">
        <v>-118.4005538</v>
      </c>
    </row>
    <row r="245" spans="1:29" x14ac:dyDescent="0.25">
      <c r="A245" t="s">
        <v>26</v>
      </c>
      <c r="B245" t="s">
        <v>622</v>
      </c>
      <c r="C245" t="s">
        <v>28</v>
      </c>
      <c r="D245" t="s">
        <v>623</v>
      </c>
      <c r="E245" t="s">
        <v>30</v>
      </c>
      <c r="F245" t="s">
        <v>31</v>
      </c>
      <c r="G245">
        <v>90266</v>
      </c>
      <c r="H245">
        <v>1825000</v>
      </c>
      <c r="I245">
        <v>3</v>
      </c>
      <c r="J245">
        <v>2.25</v>
      </c>
      <c r="K245">
        <v>2309</v>
      </c>
      <c r="L245">
        <v>3</v>
      </c>
      <c r="M245">
        <f t="shared" si="6"/>
        <v>2.5</v>
      </c>
      <c r="N245">
        <f t="shared" si="7"/>
        <v>2250</v>
      </c>
      <c r="O245">
        <v>4479</v>
      </c>
      <c r="P245">
        <v>1976</v>
      </c>
      <c r="Q245">
        <v>61</v>
      </c>
      <c r="R245">
        <v>790</v>
      </c>
      <c r="T245" t="s">
        <v>32</v>
      </c>
      <c r="W245" t="s">
        <v>624</v>
      </c>
      <c r="X245" t="s">
        <v>34</v>
      </c>
      <c r="Y245" t="s">
        <v>625</v>
      </c>
      <c r="Z245" t="s">
        <v>36</v>
      </c>
      <c r="AA245" t="s">
        <v>37</v>
      </c>
      <c r="AB245">
        <v>33.888158300000001</v>
      </c>
      <c r="AC245">
        <v>-118.397525</v>
      </c>
    </row>
    <row r="246" spans="1:29" x14ac:dyDescent="0.25">
      <c r="A246" t="s">
        <v>26</v>
      </c>
      <c r="B246" t="s">
        <v>259</v>
      </c>
      <c r="C246" t="s">
        <v>28</v>
      </c>
      <c r="D246" t="s">
        <v>260</v>
      </c>
      <c r="E246" t="s">
        <v>30</v>
      </c>
      <c r="F246" t="s">
        <v>31</v>
      </c>
      <c r="G246">
        <v>90266</v>
      </c>
      <c r="H246">
        <v>2370000</v>
      </c>
      <c r="I246">
        <v>3</v>
      </c>
      <c r="J246">
        <v>3.25</v>
      </c>
      <c r="K246">
        <v>1750</v>
      </c>
      <c r="L246">
        <v>3</v>
      </c>
      <c r="M246">
        <f t="shared" si="6"/>
        <v>3.5</v>
      </c>
      <c r="N246">
        <f t="shared" si="7"/>
        <v>1750</v>
      </c>
      <c r="O246">
        <v>1204</v>
      </c>
      <c r="P246">
        <v>2004</v>
      </c>
      <c r="Q246">
        <v>60</v>
      </c>
      <c r="R246">
        <v>1354</v>
      </c>
      <c r="T246" t="s">
        <v>32</v>
      </c>
      <c r="W246" t="s">
        <v>261</v>
      </c>
      <c r="X246" t="s">
        <v>34</v>
      </c>
      <c r="Y246" t="s">
        <v>262</v>
      </c>
      <c r="Z246" t="s">
        <v>36</v>
      </c>
      <c r="AA246" t="s">
        <v>37</v>
      </c>
      <c r="AB246">
        <v>33.880796400000001</v>
      </c>
      <c r="AC246">
        <v>-118.40771049999999</v>
      </c>
    </row>
    <row r="247" spans="1:29" x14ac:dyDescent="0.25">
      <c r="A247" t="s">
        <v>26</v>
      </c>
      <c r="B247" t="s">
        <v>528</v>
      </c>
      <c r="C247" t="s">
        <v>28</v>
      </c>
      <c r="D247" t="s">
        <v>529</v>
      </c>
      <c r="E247" t="s">
        <v>30</v>
      </c>
      <c r="F247" t="s">
        <v>31</v>
      </c>
      <c r="G247">
        <v>90266</v>
      </c>
      <c r="H247">
        <v>1550000</v>
      </c>
      <c r="I247">
        <v>3</v>
      </c>
      <c r="J247">
        <v>2.5</v>
      </c>
      <c r="K247">
        <v>1329</v>
      </c>
      <c r="L247">
        <v>3</v>
      </c>
      <c r="M247">
        <f t="shared" si="6"/>
        <v>2.5</v>
      </c>
      <c r="N247">
        <f t="shared" si="7"/>
        <v>1250</v>
      </c>
      <c r="O247">
        <v>5297</v>
      </c>
      <c r="P247">
        <v>1955</v>
      </c>
      <c r="Q247">
        <v>55</v>
      </c>
      <c r="R247">
        <v>1166</v>
      </c>
      <c r="T247" t="s">
        <v>32</v>
      </c>
      <c r="W247" t="s">
        <v>530</v>
      </c>
      <c r="X247" t="s">
        <v>34</v>
      </c>
      <c r="Y247" t="s">
        <v>531</v>
      </c>
      <c r="Z247" t="s">
        <v>36</v>
      </c>
      <c r="AA247" t="s">
        <v>37</v>
      </c>
      <c r="AB247">
        <v>33.901593200000001</v>
      </c>
      <c r="AC247">
        <v>-118.40094089999999</v>
      </c>
    </row>
    <row r="248" spans="1:29" x14ac:dyDescent="0.25">
      <c r="A248" t="s">
        <v>26</v>
      </c>
      <c r="B248" t="s">
        <v>373</v>
      </c>
      <c r="C248" t="s">
        <v>28</v>
      </c>
      <c r="D248" t="s">
        <v>374</v>
      </c>
      <c r="E248" t="s">
        <v>30</v>
      </c>
      <c r="F248" t="s">
        <v>31</v>
      </c>
      <c r="G248">
        <v>90266</v>
      </c>
      <c r="H248">
        <v>2199000</v>
      </c>
      <c r="I248">
        <v>3</v>
      </c>
      <c r="J248">
        <v>3</v>
      </c>
      <c r="K248">
        <v>2000</v>
      </c>
      <c r="L248">
        <v>3</v>
      </c>
      <c r="M248">
        <f t="shared" si="6"/>
        <v>3</v>
      </c>
      <c r="N248">
        <f t="shared" si="7"/>
        <v>2000</v>
      </c>
      <c r="O248">
        <v>1350</v>
      </c>
      <c r="P248">
        <v>2005</v>
      </c>
      <c r="Q248">
        <v>53</v>
      </c>
      <c r="R248">
        <v>1100</v>
      </c>
      <c r="T248" t="s">
        <v>32</v>
      </c>
      <c r="W248" t="s">
        <v>375</v>
      </c>
      <c r="X248" t="s">
        <v>34</v>
      </c>
      <c r="Y248" t="s">
        <v>376</v>
      </c>
      <c r="Z248" t="s">
        <v>36</v>
      </c>
      <c r="AA248" t="s">
        <v>37</v>
      </c>
      <c r="AB248">
        <v>33.897867099999999</v>
      </c>
      <c r="AC248">
        <v>-118.414897</v>
      </c>
    </row>
    <row r="249" spans="1:29" x14ac:dyDescent="0.25">
      <c r="A249" t="s">
        <v>26</v>
      </c>
      <c r="B249" t="s">
        <v>373</v>
      </c>
      <c r="C249" t="s">
        <v>28</v>
      </c>
      <c r="D249" t="s">
        <v>704</v>
      </c>
      <c r="E249" t="s">
        <v>30</v>
      </c>
      <c r="F249" t="s">
        <v>31</v>
      </c>
      <c r="G249">
        <v>90266</v>
      </c>
      <c r="H249">
        <v>5750000</v>
      </c>
      <c r="I249">
        <v>2</v>
      </c>
      <c r="J249">
        <v>2</v>
      </c>
      <c r="K249">
        <v>1110</v>
      </c>
      <c r="L249">
        <v>2</v>
      </c>
      <c r="M249">
        <f t="shared" si="6"/>
        <v>2</v>
      </c>
      <c r="N249">
        <f t="shared" si="7"/>
        <v>1000</v>
      </c>
      <c r="O249">
        <v>2064</v>
      </c>
      <c r="P249">
        <v>1995</v>
      </c>
      <c r="Q249">
        <v>53</v>
      </c>
      <c r="R249">
        <v>5180</v>
      </c>
      <c r="T249" t="s">
        <v>32</v>
      </c>
      <c r="W249" t="s">
        <v>705</v>
      </c>
      <c r="X249" t="s">
        <v>34</v>
      </c>
      <c r="Y249" t="s">
        <v>706</v>
      </c>
      <c r="Z249" t="s">
        <v>36</v>
      </c>
      <c r="AA249" t="s">
        <v>37</v>
      </c>
      <c r="AB249">
        <v>33.881142599999997</v>
      </c>
      <c r="AC249">
        <v>-118.4098329</v>
      </c>
    </row>
    <row r="250" spans="1:29" x14ac:dyDescent="0.25">
      <c r="A250" t="s">
        <v>26</v>
      </c>
      <c r="B250" t="s">
        <v>267</v>
      </c>
      <c r="C250" t="s">
        <v>28</v>
      </c>
      <c r="D250" t="s">
        <v>268</v>
      </c>
      <c r="E250" t="s">
        <v>30</v>
      </c>
      <c r="F250" t="s">
        <v>31</v>
      </c>
      <c r="G250">
        <v>90266</v>
      </c>
      <c r="H250">
        <v>1500000</v>
      </c>
      <c r="I250">
        <v>3</v>
      </c>
      <c r="J250">
        <v>2.25</v>
      </c>
      <c r="K250">
        <v>2177</v>
      </c>
      <c r="L250">
        <v>3</v>
      </c>
      <c r="M250">
        <f t="shared" si="6"/>
        <v>2.5</v>
      </c>
      <c r="N250">
        <f t="shared" si="7"/>
        <v>2250</v>
      </c>
      <c r="O250">
        <v>4481</v>
      </c>
      <c r="P250">
        <v>1947</v>
      </c>
      <c r="Q250">
        <v>52</v>
      </c>
      <c r="R250">
        <v>689</v>
      </c>
      <c r="T250" t="s">
        <v>32</v>
      </c>
      <c r="W250" t="s">
        <v>269</v>
      </c>
      <c r="X250" t="s">
        <v>68</v>
      </c>
      <c r="Y250" t="s">
        <v>270</v>
      </c>
      <c r="Z250" t="s">
        <v>36</v>
      </c>
      <c r="AA250" t="s">
        <v>37</v>
      </c>
      <c r="AB250">
        <v>33.896023399999997</v>
      </c>
      <c r="AC250">
        <v>-118.3967342</v>
      </c>
    </row>
    <row r="251" spans="1:29" x14ac:dyDescent="0.25">
      <c r="A251" t="s">
        <v>26</v>
      </c>
      <c r="B251" t="s">
        <v>267</v>
      </c>
      <c r="C251" t="s">
        <v>28</v>
      </c>
      <c r="D251" t="s">
        <v>515</v>
      </c>
      <c r="E251" t="s">
        <v>30</v>
      </c>
      <c r="F251" t="s">
        <v>31</v>
      </c>
      <c r="G251">
        <v>90266</v>
      </c>
      <c r="H251">
        <v>1679300</v>
      </c>
      <c r="I251">
        <v>3</v>
      </c>
      <c r="J251">
        <v>3</v>
      </c>
      <c r="K251">
        <v>2508</v>
      </c>
      <c r="L251">
        <v>3</v>
      </c>
      <c r="M251">
        <f t="shared" si="6"/>
        <v>3</v>
      </c>
      <c r="N251">
        <f t="shared" si="7"/>
        <v>2500</v>
      </c>
      <c r="O251">
        <v>6273</v>
      </c>
      <c r="P251">
        <v>1953</v>
      </c>
      <c r="Q251">
        <v>52</v>
      </c>
      <c r="R251">
        <v>670</v>
      </c>
      <c r="T251" t="s">
        <v>32</v>
      </c>
      <c r="W251" t="s">
        <v>516</v>
      </c>
      <c r="X251" t="s">
        <v>34</v>
      </c>
      <c r="Y251" t="s">
        <v>517</v>
      </c>
      <c r="Z251" t="s">
        <v>36</v>
      </c>
      <c r="AA251" t="s">
        <v>37</v>
      </c>
      <c r="AB251">
        <v>33.880724000000001</v>
      </c>
      <c r="AC251">
        <v>-118.3936269</v>
      </c>
    </row>
    <row r="252" spans="1:29" x14ac:dyDescent="0.25">
      <c r="A252" t="s">
        <v>26</v>
      </c>
      <c r="B252" t="s">
        <v>247</v>
      </c>
      <c r="C252" t="s">
        <v>28</v>
      </c>
      <c r="D252" t="s">
        <v>248</v>
      </c>
      <c r="E252" t="s">
        <v>30</v>
      </c>
      <c r="F252" t="s">
        <v>31</v>
      </c>
      <c r="G252">
        <v>90266</v>
      </c>
      <c r="H252">
        <v>1800000</v>
      </c>
      <c r="I252">
        <v>3</v>
      </c>
      <c r="J252">
        <v>2</v>
      </c>
      <c r="K252">
        <v>1518</v>
      </c>
      <c r="L252">
        <v>3</v>
      </c>
      <c r="M252">
        <f t="shared" si="6"/>
        <v>2</v>
      </c>
      <c r="N252">
        <f t="shared" si="7"/>
        <v>1500</v>
      </c>
      <c r="O252">
        <v>1484</v>
      </c>
      <c r="P252">
        <v>1929</v>
      </c>
      <c r="Q252">
        <v>76</v>
      </c>
      <c r="R252">
        <v>1186</v>
      </c>
      <c r="T252" t="s">
        <v>32</v>
      </c>
      <c r="W252" t="s">
        <v>249</v>
      </c>
      <c r="X252" t="s">
        <v>34</v>
      </c>
      <c r="Y252" t="s">
        <v>250</v>
      </c>
      <c r="Z252" t="s">
        <v>36</v>
      </c>
      <c r="AA252" t="s">
        <v>37</v>
      </c>
      <c r="AB252">
        <v>33.9025459</v>
      </c>
      <c r="AC252">
        <v>-118.4192678</v>
      </c>
    </row>
    <row r="253" spans="1:29" x14ac:dyDescent="0.25">
      <c r="A253" t="s">
        <v>26</v>
      </c>
      <c r="B253" t="s">
        <v>247</v>
      </c>
      <c r="C253" t="s">
        <v>28</v>
      </c>
      <c r="D253" t="s">
        <v>871</v>
      </c>
      <c r="E253" t="s">
        <v>30</v>
      </c>
      <c r="F253" t="s">
        <v>31</v>
      </c>
      <c r="G253">
        <v>90266</v>
      </c>
      <c r="H253">
        <v>1887000</v>
      </c>
      <c r="I253">
        <v>4</v>
      </c>
      <c r="J253">
        <v>1.75</v>
      </c>
      <c r="K253">
        <v>1888</v>
      </c>
      <c r="L253">
        <v>4</v>
      </c>
      <c r="M253">
        <f t="shared" si="6"/>
        <v>2</v>
      </c>
      <c r="N253">
        <f t="shared" si="7"/>
        <v>2000</v>
      </c>
      <c r="O253">
        <v>7677</v>
      </c>
      <c r="P253">
        <v>1968</v>
      </c>
      <c r="Q253">
        <v>76</v>
      </c>
      <c r="R253">
        <v>999</v>
      </c>
      <c r="T253" t="s">
        <v>32</v>
      </c>
      <c r="W253" t="s">
        <v>872</v>
      </c>
      <c r="X253" t="s">
        <v>34</v>
      </c>
      <c r="Y253" t="s">
        <v>873</v>
      </c>
      <c r="Z253" t="s">
        <v>36</v>
      </c>
      <c r="AA253" t="s">
        <v>37</v>
      </c>
      <c r="AB253">
        <v>33.876003099999998</v>
      </c>
      <c r="AC253">
        <v>-118.39212379999999</v>
      </c>
    </row>
    <row r="254" spans="1:29" x14ac:dyDescent="0.25">
      <c r="A254" t="s">
        <v>26</v>
      </c>
      <c r="B254" t="s">
        <v>366</v>
      </c>
      <c r="C254" t="s">
        <v>28</v>
      </c>
      <c r="D254" t="s">
        <v>367</v>
      </c>
      <c r="E254" t="s">
        <v>30</v>
      </c>
      <c r="F254" t="s">
        <v>31</v>
      </c>
      <c r="G254">
        <v>90266</v>
      </c>
      <c r="H254">
        <v>1600000</v>
      </c>
      <c r="I254">
        <v>3</v>
      </c>
      <c r="J254">
        <v>2</v>
      </c>
      <c r="K254">
        <v>1224</v>
      </c>
      <c r="L254">
        <v>3</v>
      </c>
      <c r="M254">
        <f t="shared" si="6"/>
        <v>2</v>
      </c>
      <c r="N254">
        <f t="shared" si="7"/>
        <v>1250</v>
      </c>
      <c r="O254">
        <v>7503</v>
      </c>
      <c r="P254">
        <v>1956</v>
      </c>
      <c r="Q254">
        <v>75</v>
      </c>
      <c r="R254">
        <v>1307</v>
      </c>
      <c r="T254" t="s">
        <v>32</v>
      </c>
      <c r="W254" t="s">
        <v>368</v>
      </c>
      <c r="X254" t="s">
        <v>34</v>
      </c>
      <c r="Y254" t="s">
        <v>369</v>
      </c>
      <c r="Z254" t="s">
        <v>36</v>
      </c>
      <c r="AA254" t="s">
        <v>37</v>
      </c>
      <c r="AB254">
        <v>33.88261</v>
      </c>
      <c r="AC254">
        <v>-118.394772</v>
      </c>
    </row>
    <row r="255" spans="1:29" x14ac:dyDescent="0.25">
      <c r="A255" t="s">
        <v>26</v>
      </c>
      <c r="B255" t="s">
        <v>366</v>
      </c>
      <c r="C255" t="s">
        <v>28</v>
      </c>
      <c r="D255" t="s">
        <v>558</v>
      </c>
      <c r="E255" t="s">
        <v>30</v>
      </c>
      <c r="F255" t="s">
        <v>31</v>
      </c>
      <c r="G255">
        <v>90266</v>
      </c>
      <c r="H255">
        <v>1750000</v>
      </c>
      <c r="I255">
        <v>3</v>
      </c>
      <c r="J255">
        <v>1.75</v>
      </c>
      <c r="K255">
        <v>1340</v>
      </c>
      <c r="L255">
        <v>3</v>
      </c>
      <c r="M255">
        <f t="shared" si="6"/>
        <v>2</v>
      </c>
      <c r="N255">
        <f t="shared" si="7"/>
        <v>1250</v>
      </c>
      <c r="O255">
        <v>1351</v>
      </c>
      <c r="P255">
        <v>1964</v>
      </c>
      <c r="Q255">
        <v>75</v>
      </c>
      <c r="R255">
        <v>1306</v>
      </c>
      <c r="T255" t="s">
        <v>32</v>
      </c>
      <c r="W255" t="s">
        <v>559</v>
      </c>
      <c r="X255" t="s">
        <v>34</v>
      </c>
      <c r="Y255" t="s">
        <v>560</v>
      </c>
      <c r="Z255" t="s">
        <v>36</v>
      </c>
      <c r="AA255" t="s">
        <v>37</v>
      </c>
      <c r="AB255">
        <v>33.901027900000003</v>
      </c>
      <c r="AC255">
        <v>-118.41919129999999</v>
      </c>
    </row>
    <row r="256" spans="1:29" x14ac:dyDescent="0.25">
      <c r="A256" t="s">
        <v>26</v>
      </c>
      <c r="B256" t="s">
        <v>366</v>
      </c>
      <c r="C256" t="s">
        <v>28</v>
      </c>
      <c r="D256" t="s">
        <v>697</v>
      </c>
      <c r="E256" t="s">
        <v>30</v>
      </c>
      <c r="F256" t="s">
        <v>31</v>
      </c>
      <c r="G256">
        <v>90266</v>
      </c>
      <c r="H256">
        <v>1755000</v>
      </c>
      <c r="I256">
        <v>4</v>
      </c>
      <c r="J256">
        <v>2</v>
      </c>
      <c r="K256">
        <v>1796</v>
      </c>
      <c r="L256">
        <v>4</v>
      </c>
      <c r="M256">
        <f t="shared" si="6"/>
        <v>2</v>
      </c>
      <c r="N256">
        <f t="shared" si="7"/>
        <v>1750</v>
      </c>
      <c r="O256">
        <v>7499</v>
      </c>
      <c r="P256">
        <v>1949</v>
      </c>
      <c r="Q256">
        <v>75</v>
      </c>
      <c r="R256">
        <v>977</v>
      </c>
      <c r="T256" t="s">
        <v>32</v>
      </c>
      <c r="W256" t="s">
        <v>698</v>
      </c>
      <c r="X256" t="s">
        <v>34</v>
      </c>
      <c r="Y256" t="s">
        <v>699</v>
      </c>
      <c r="Z256" t="s">
        <v>36</v>
      </c>
      <c r="AA256" t="s">
        <v>37</v>
      </c>
      <c r="AB256">
        <v>33.892614299999998</v>
      </c>
      <c r="AC256">
        <v>-118.3906513</v>
      </c>
    </row>
    <row r="257" spans="1:29" x14ac:dyDescent="0.25">
      <c r="A257" t="s">
        <v>26</v>
      </c>
      <c r="B257" t="s">
        <v>251</v>
      </c>
      <c r="C257" t="s">
        <v>28</v>
      </c>
      <c r="D257" t="s">
        <v>252</v>
      </c>
      <c r="E257" t="s">
        <v>30</v>
      </c>
      <c r="F257" t="s">
        <v>31</v>
      </c>
      <c r="G257">
        <v>90266</v>
      </c>
      <c r="H257">
        <v>3135000</v>
      </c>
      <c r="I257">
        <v>4</v>
      </c>
      <c r="J257">
        <v>3.5</v>
      </c>
      <c r="K257">
        <v>3491</v>
      </c>
      <c r="L257">
        <v>4</v>
      </c>
      <c r="M257">
        <f t="shared" si="6"/>
        <v>3.5</v>
      </c>
      <c r="N257">
        <f t="shared" si="7"/>
        <v>3500</v>
      </c>
      <c r="O257">
        <v>4962</v>
      </c>
      <c r="P257">
        <v>2001</v>
      </c>
      <c r="Q257">
        <v>73</v>
      </c>
      <c r="R257">
        <v>898</v>
      </c>
      <c r="T257" t="s">
        <v>32</v>
      </c>
      <c r="W257" t="s">
        <v>253</v>
      </c>
      <c r="X257" t="s">
        <v>34</v>
      </c>
      <c r="Y257" t="s">
        <v>254</v>
      </c>
      <c r="Z257" t="s">
        <v>36</v>
      </c>
      <c r="AA257" t="s">
        <v>37</v>
      </c>
      <c r="AB257">
        <v>33.886778900000003</v>
      </c>
      <c r="AC257">
        <v>-118.40079900000001</v>
      </c>
    </row>
    <row r="258" spans="1:29" x14ac:dyDescent="0.25">
      <c r="A258" t="s">
        <v>26</v>
      </c>
      <c r="B258" t="s">
        <v>251</v>
      </c>
      <c r="C258" t="s">
        <v>28</v>
      </c>
      <c r="D258" t="s">
        <v>612</v>
      </c>
      <c r="E258" t="s">
        <v>30</v>
      </c>
      <c r="F258" t="s">
        <v>31</v>
      </c>
      <c r="G258">
        <v>90266</v>
      </c>
      <c r="H258">
        <v>2010000</v>
      </c>
      <c r="I258">
        <v>4</v>
      </c>
      <c r="J258">
        <v>2</v>
      </c>
      <c r="K258">
        <v>1987</v>
      </c>
      <c r="L258">
        <v>4</v>
      </c>
      <c r="M258">
        <f>ROUND(J258*2,0)/2</f>
        <v>2</v>
      </c>
      <c r="N258">
        <f t="shared" si="7"/>
        <v>2000</v>
      </c>
      <c r="O258">
        <v>7014</v>
      </c>
      <c r="P258">
        <v>1949</v>
      </c>
      <c r="Q258">
        <v>73</v>
      </c>
      <c r="R258">
        <v>1012</v>
      </c>
      <c r="T258" t="s">
        <v>32</v>
      </c>
      <c r="W258" t="s">
        <v>613</v>
      </c>
      <c r="X258" t="s">
        <v>34</v>
      </c>
      <c r="Y258" t="s">
        <v>614</v>
      </c>
      <c r="Z258" t="s">
        <v>36</v>
      </c>
      <c r="AA258" t="s">
        <v>37</v>
      </c>
      <c r="AB258">
        <v>33.893984099999997</v>
      </c>
      <c r="AC258">
        <v>-118.389527</v>
      </c>
    </row>
  </sheetData>
  <sortState ref="A2:AA314">
    <sortCondition ref="B2:B31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8"/>
  <sheetViews>
    <sheetView topLeftCell="G9" zoomScaleNormal="100" workbookViewId="0">
      <selection activeCell="K41" sqref="K41"/>
    </sheetView>
  </sheetViews>
  <sheetFormatPr defaultRowHeight="15" x14ac:dyDescent="0.25"/>
  <sheetData>
    <row r="1" spans="1:13" x14ac:dyDescent="0.25">
      <c r="B1">
        <v>1</v>
      </c>
      <c r="C1">
        <v>1.5</v>
      </c>
      <c r="D1">
        <v>2</v>
      </c>
      <c r="E1">
        <v>2.5</v>
      </c>
      <c r="F1">
        <v>3</v>
      </c>
      <c r="G1">
        <v>3.5</v>
      </c>
      <c r="H1">
        <v>4</v>
      </c>
      <c r="I1">
        <v>4.5</v>
      </c>
      <c r="J1">
        <v>5</v>
      </c>
      <c r="K1">
        <v>5.5</v>
      </c>
      <c r="L1">
        <v>6</v>
      </c>
      <c r="M1" s="9" t="s">
        <v>990</v>
      </c>
    </row>
    <row r="2" spans="1:13" x14ac:dyDescent="0.25">
      <c r="A2">
        <v>750</v>
      </c>
      <c r="B2">
        <v>1443200</v>
      </c>
      <c r="C2">
        <v>1075000</v>
      </c>
    </row>
    <row r="3" spans="1:13" x14ac:dyDescent="0.25">
      <c r="A3">
        <v>1000</v>
      </c>
      <c r="B3">
        <v>1622850</v>
      </c>
      <c r="D3">
        <v>2421500</v>
      </c>
    </row>
    <row r="4" spans="1:13" x14ac:dyDescent="0.25">
      <c r="A4">
        <v>1250</v>
      </c>
      <c r="B4">
        <v>1787766.6666666667</v>
      </c>
      <c r="C4">
        <v>1309666.6666666667</v>
      </c>
      <c r="D4">
        <v>1656555.5555555555</v>
      </c>
      <c r="E4">
        <v>1721000</v>
      </c>
    </row>
    <row r="5" spans="1:13" x14ac:dyDescent="0.25">
      <c r="A5">
        <v>1500</v>
      </c>
      <c r="D5">
        <v>1848916.6666666667</v>
      </c>
      <c r="E5">
        <v>1350000</v>
      </c>
      <c r="F5">
        <v>2271333.3333333335</v>
      </c>
    </row>
    <row r="6" spans="1:13" x14ac:dyDescent="0.25">
      <c r="A6">
        <v>1750</v>
      </c>
      <c r="D6">
        <v>1901221.875</v>
      </c>
      <c r="E6">
        <v>4246250</v>
      </c>
      <c r="F6">
        <v>2812500</v>
      </c>
      <c r="G6">
        <v>2262500</v>
      </c>
    </row>
    <row r="7" spans="1:13" x14ac:dyDescent="0.25">
      <c r="A7">
        <v>2000</v>
      </c>
      <c r="D7">
        <v>2199307.6923076925</v>
      </c>
      <c r="E7">
        <v>2987000</v>
      </c>
      <c r="F7">
        <v>2119750</v>
      </c>
      <c r="G7">
        <v>2675000</v>
      </c>
      <c r="H7">
        <v>2840000</v>
      </c>
    </row>
    <row r="8" spans="1:13" x14ac:dyDescent="0.25">
      <c r="A8">
        <v>2250</v>
      </c>
      <c r="D8">
        <v>2640300</v>
      </c>
      <c r="E8">
        <v>1956666.6666666667</v>
      </c>
      <c r="F8">
        <v>2157298.5</v>
      </c>
      <c r="G8">
        <v>1803500</v>
      </c>
      <c r="H8">
        <v>3300000</v>
      </c>
    </row>
    <row r="9" spans="1:13" x14ac:dyDescent="0.25">
      <c r="A9">
        <v>2500</v>
      </c>
      <c r="E9">
        <v>2360000</v>
      </c>
      <c r="F9">
        <v>2414766.6666666665</v>
      </c>
      <c r="G9">
        <v>2580000</v>
      </c>
      <c r="H9">
        <v>2200000</v>
      </c>
    </row>
    <row r="10" spans="1:13" x14ac:dyDescent="0.25">
      <c r="A10">
        <v>2750</v>
      </c>
      <c r="E10">
        <v>3800000</v>
      </c>
      <c r="F10">
        <v>2069800</v>
      </c>
      <c r="G10">
        <v>4125000</v>
      </c>
    </row>
    <row r="11" spans="1:13" x14ac:dyDescent="0.25">
      <c r="A11">
        <v>3000</v>
      </c>
      <c r="E11">
        <v>3800000</v>
      </c>
      <c r="F11">
        <v>3462500</v>
      </c>
      <c r="G11">
        <v>2634000</v>
      </c>
      <c r="H11">
        <v>2795000</v>
      </c>
      <c r="I11">
        <v>2158500</v>
      </c>
      <c r="K11">
        <v>2975000</v>
      </c>
    </row>
    <row r="12" spans="1:13" x14ac:dyDescent="0.25">
      <c r="A12">
        <v>3250</v>
      </c>
      <c r="E12">
        <v>2235000</v>
      </c>
      <c r="F12">
        <v>2209898.4</v>
      </c>
      <c r="G12">
        <v>2612631.5</v>
      </c>
      <c r="H12">
        <v>3312500</v>
      </c>
      <c r="I12">
        <v>2820833.3333333335</v>
      </c>
      <c r="J12">
        <v>3137666.6666666665</v>
      </c>
      <c r="K12">
        <v>2939500</v>
      </c>
      <c r="L12">
        <v>3375000</v>
      </c>
    </row>
    <row r="13" spans="1:13" x14ac:dyDescent="0.25">
      <c r="A13">
        <v>3500</v>
      </c>
      <c r="F13">
        <v>2230000</v>
      </c>
      <c r="G13">
        <v>2878500</v>
      </c>
      <c r="H13">
        <v>3156740</v>
      </c>
      <c r="I13">
        <v>4276285.7142857146</v>
      </c>
      <c r="K13">
        <v>3758500</v>
      </c>
    </row>
    <row r="14" spans="1:13" x14ac:dyDescent="0.25">
      <c r="A14">
        <v>3750</v>
      </c>
      <c r="F14">
        <v>2900000</v>
      </c>
      <c r="G14">
        <v>2392500</v>
      </c>
      <c r="H14">
        <v>2363750</v>
      </c>
      <c r="I14">
        <v>4483333.333333333</v>
      </c>
      <c r="K14">
        <v>3083375</v>
      </c>
    </row>
    <row r="15" spans="1:13" x14ac:dyDescent="0.25">
      <c r="A15">
        <v>4000</v>
      </c>
      <c r="G15">
        <v>2900000</v>
      </c>
      <c r="H15">
        <v>4175000</v>
      </c>
      <c r="I15">
        <v>5200000</v>
      </c>
      <c r="J15">
        <v>3203333.3333333335</v>
      </c>
    </row>
    <row r="20" spans="1:67" x14ac:dyDescent="0.25">
      <c r="B20">
        <v>0</v>
      </c>
      <c r="C20">
        <f>ROUND(B20+0.1,1)</f>
        <v>0.1</v>
      </c>
      <c r="D20">
        <f t="shared" ref="D20:BE20" si="0">ROUND(C20+0.1,1)</f>
        <v>0.2</v>
      </c>
      <c r="E20">
        <f t="shared" si="0"/>
        <v>0.3</v>
      </c>
      <c r="F20">
        <f t="shared" si="0"/>
        <v>0.4</v>
      </c>
      <c r="G20">
        <f t="shared" si="0"/>
        <v>0.5</v>
      </c>
      <c r="H20">
        <f t="shared" si="0"/>
        <v>0.6</v>
      </c>
      <c r="I20">
        <f t="shared" si="0"/>
        <v>0.7</v>
      </c>
      <c r="J20">
        <f t="shared" si="0"/>
        <v>0.8</v>
      </c>
      <c r="K20">
        <f t="shared" si="0"/>
        <v>0.9</v>
      </c>
      <c r="L20">
        <f t="shared" si="0"/>
        <v>1</v>
      </c>
      <c r="M20">
        <f t="shared" si="0"/>
        <v>1.1000000000000001</v>
      </c>
      <c r="N20">
        <f t="shared" si="0"/>
        <v>1.2</v>
      </c>
      <c r="O20">
        <f t="shared" si="0"/>
        <v>1.3</v>
      </c>
      <c r="P20">
        <f t="shared" si="0"/>
        <v>1.4</v>
      </c>
      <c r="Q20">
        <f t="shared" si="0"/>
        <v>1.5</v>
      </c>
      <c r="R20">
        <f t="shared" si="0"/>
        <v>1.6</v>
      </c>
      <c r="S20">
        <f t="shared" si="0"/>
        <v>1.7</v>
      </c>
      <c r="T20">
        <f t="shared" si="0"/>
        <v>1.8</v>
      </c>
      <c r="U20">
        <f t="shared" si="0"/>
        <v>1.9</v>
      </c>
      <c r="V20">
        <f t="shared" si="0"/>
        <v>2</v>
      </c>
      <c r="W20">
        <f t="shared" si="0"/>
        <v>2.1</v>
      </c>
      <c r="X20">
        <f t="shared" si="0"/>
        <v>2.2000000000000002</v>
      </c>
      <c r="Y20">
        <f t="shared" si="0"/>
        <v>2.2999999999999998</v>
      </c>
      <c r="Z20">
        <f t="shared" si="0"/>
        <v>2.4</v>
      </c>
      <c r="AA20">
        <f t="shared" si="0"/>
        <v>2.5</v>
      </c>
      <c r="AB20">
        <f t="shared" si="0"/>
        <v>2.6</v>
      </c>
      <c r="AC20">
        <f t="shared" si="0"/>
        <v>2.7</v>
      </c>
      <c r="AD20">
        <f t="shared" si="0"/>
        <v>2.8</v>
      </c>
      <c r="AE20">
        <f t="shared" si="0"/>
        <v>2.9</v>
      </c>
      <c r="AF20">
        <f t="shared" si="0"/>
        <v>3</v>
      </c>
      <c r="AG20">
        <f t="shared" si="0"/>
        <v>3.1</v>
      </c>
      <c r="AH20">
        <f t="shared" si="0"/>
        <v>3.2</v>
      </c>
      <c r="AI20">
        <f t="shared" si="0"/>
        <v>3.3</v>
      </c>
      <c r="AJ20">
        <f t="shared" si="0"/>
        <v>3.4</v>
      </c>
      <c r="AK20">
        <f t="shared" si="0"/>
        <v>3.5</v>
      </c>
      <c r="AL20">
        <f t="shared" si="0"/>
        <v>3.6</v>
      </c>
      <c r="AM20">
        <f t="shared" si="0"/>
        <v>3.7</v>
      </c>
      <c r="AN20">
        <f t="shared" si="0"/>
        <v>3.8</v>
      </c>
      <c r="AO20">
        <f t="shared" si="0"/>
        <v>3.9</v>
      </c>
      <c r="AP20">
        <f t="shared" si="0"/>
        <v>4</v>
      </c>
      <c r="AQ20">
        <f t="shared" si="0"/>
        <v>4.0999999999999996</v>
      </c>
      <c r="AR20">
        <f t="shared" si="0"/>
        <v>4.2</v>
      </c>
      <c r="AS20">
        <f t="shared" si="0"/>
        <v>4.3</v>
      </c>
      <c r="AT20">
        <f t="shared" si="0"/>
        <v>4.4000000000000004</v>
      </c>
      <c r="AU20">
        <f t="shared" si="0"/>
        <v>4.5</v>
      </c>
      <c r="AV20">
        <f t="shared" si="0"/>
        <v>4.5999999999999996</v>
      </c>
      <c r="AW20">
        <f t="shared" si="0"/>
        <v>4.7</v>
      </c>
      <c r="AX20">
        <f t="shared" si="0"/>
        <v>4.8</v>
      </c>
      <c r="AY20">
        <f t="shared" si="0"/>
        <v>4.9000000000000004</v>
      </c>
      <c r="AZ20">
        <f t="shared" si="0"/>
        <v>5</v>
      </c>
      <c r="BA20">
        <f t="shared" si="0"/>
        <v>5.0999999999999996</v>
      </c>
      <c r="BB20">
        <f t="shared" si="0"/>
        <v>5.2</v>
      </c>
      <c r="BC20">
        <f t="shared" si="0"/>
        <v>5.3</v>
      </c>
      <c r="BD20">
        <f t="shared" si="0"/>
        <v>5.4</v>
      </c>
      <c r="BE20">
        <f t="shared" si="0"/>
        <v>5.5</v>
      </c>
      <c r="BF20">
        <f t="shared" ref="BF20:BO20" si="1">ROUND(BE20+0.1,1)</f>
        <v>5.6</v>
      </c>
      <c r="BG20">
        <f t="shared" si="1"/>
        <v>5.7</v>
      </c>
      <c r="BH20">
        <f t="shared" si="1"/>
        <v>5.8</v>
      </c>
      <c r="BI20">
        <f t="shared" si="1"/>
        <v>5.9</v>
      </c>
      <c r="BJ20">
        <f t="shared" si="1"/>
        <v>6</v>
      </c>
      <c r="BK20">
        <f t="shared" si="1"/>
        <v>6.1</v>
      </c>
      <c r="BL20">
        <f t="shared" si="1"/>
        <v>6.2</v>
      </c>
      <c r="BM20">
        <f t="shared" si="1"/>
        <v>6.3</v>
      </c>
      <c r="BN20">
        <f t="shared" si="1"/>
        <v>6.4</v>
      </c>
      <c r="BO20">
        <f t="shared" si="1"/>
        <v>6.5</v>
      </c>
    </row>
    <row r="21" spans="1:67" x14ac:dyDescent="0.25">
      <c r="A21">
        <v>500</v>
      </c>
      <c r="B21" s="8">
        <f>MAX(B108,IF(AND(ISNUMBER(MATCH(B$20,$B$1:$L$1,0)),ISNUMBER(MATCH($A21,$A$2:$A$15,0))),INDEX($B$2:$L$15,MATCH($A21,$A$2:$A$15,0),MATCH(B$20,$B$1:$L$1,0)),0)+IF(AND(ISNUMBER(MATCH(C$20,$B$1:$L$1,0)),ISNUMBER(MATCH($A21,$A$2:$A$15,0))),INDEX($B$2:$L$15,MATCH($A21,$A$2:$A$15,0),MATCH(C$20,$B$1:$L$1,0)),0)+IF(AND(ISNUMBER(MATCH(B$20,$B$1:$L$1,0)),ISNUMBER(MATCH($A22,$A$2:$A$15,0))),INDEX($B$2:$L$15,MATCH($A22,$A$2:$A$15,0),MATCH(B$20,$B$1:$L$1,0)),0)+IF(AND(ISNUMBER(MATCH(C$20,$B$1:$L$1,0)),ISNUMBER(MATCH($A22,$A$2:$A$15,0))),INDEX($B$2:$L$15,MATCH($A22,$A$2:$A$15,0),MATCH(C$20,$B$1:$L$1,0)),0))</f>
        <v>1168626.1538946966</v>
      </c>
      <c r="C21" s="8">
        <f t="shared" ref="C21:BN21" si="2">MAX(C108,IF(AND(ISNUMBER(MATCH(C$20,$B$1:$L$1,0)),ISNUMBER(MATCH($A21,$A$2:$A$15,0))),INDEX($B$2:$L$15,MATCH($A21,$A$2:$A$15,0),MATCH(C$20,$B$1:$L$1,0)),0)+IF(AND(ISNUMBER(MATCH(D$20,$B$1:$L$1,0)),ISNUMBER(MATCH($A21,$A$2:$A$15,0))),INDEX($B$2:$L$15,MATCH($A21,$A$2:$A$15,0),MATCH(D$20,$B$1:$L$1,0)),0)+IF(AND(ISNUMBER(MATCH(C$20,$B$1:$L$1,0)),ISNUMBER(MATCH($A22,$A$2:$A$15,0))),INDEX($B$2:$L$15,MATCH($A22,$A$2:$A$15,0),MATCH(C$20,$B$1:$L$1,0)),0)+IF(AND(ISNUMBER(MATCH(D$20,$B$1:$L$1,0)),ISNUMBER(MATCH($A22,$A$2:$A$15,0))),INDEX($B$2:$L$15,MATCH($A22,$A$2:$A$15,0),MATCH(D$20,$B$1:$L$1,0)),0))</f>
        <v>1193418.1500074058</v>
      </c>
      <c r="D21" s="8">
        <f t="shared" si="2"/>
        <v>1218210.146120115</v>
      </c>
      <c r="E21" s="8">
        <f t="shared" si="2"/>
        <v>1243002.1422328243</v>
      </c>
      <c r="F21" s="8">
        <f t="shared" si="2"/>
        <v>1267794.1383455335</v>
      </c>
      <c r="G21" s="8">
        <f t="shared" si="2"/>
        <v>1292586.1344582427</v>
      </c>
      <c r="H21" s="8">
        <f t="shared" si="2"/>
        <v>1317378.1305709518</v>
      </c>
      <c r="I21" s="8">
        <f t="shared" si="2"/>
        <v>1342170.126683661</v>
      </c>
      <c r="J21" s="8">
        <f t="shared" si="2"/>
        <v>1366962.1227963704</v>
      </c>
      <c r="K21" s="8">
        <f t="shared" si="2"/>
        <v>1391754.1189090796</v>
      </c>
      <c r="L21" s="8">
        <f t="shared" si="2"/>
        <v>1416546.1150217887</v>
      </c>
      <c r="M21" s="8">
        <f t="shared" si="2"/>
        <v>1441338.1111344981</v>
      </c>
      <c r="N21" s="8">
        <f t="shared" si="2"/>
        <v>1466130.1072472073</v>
      </c>
      <c r="O21" s="8">
        <f t="shared" si="2"/>
        <v>1490922.1033599165</v>
      </c>
      <c r="P21" s="8">
        <f t="shared" si="2"/>
        <v>1515714.0994726256</v>
      </c>
      <c r="Q21" s="8">
        <f t="shared" si="2"/>
        <v>1540506.0955853348</v>
      </c>
      <c r="R21" s="8">
        <f t="shared" si="2"/>
        <v>1565298.0916980442</v>
      </c>
      <c r="S21" s="8">
        <f t="shared" si="2"/>
        <v>1590090.0878107534</v>
      </c>
      <c r="T21" s="8">
        <f t="shared" si="2"/>
        <v>1614882.0839234625</v>
      </c>
      <c r="U21" s="8">
        <f t="shared" si="2"/>
        <v>1639674.0800361717</v>
      </c>
      <c r="V21" s="8">
        <f t="shared" si="2"/>
        <v>1664466.0761488809</v>
      </c>
      <c r="W21" s="8">
        <f t="shared" si="2"/>
        <v>1689258.0722615903</v>
      </c>
      <c r="X21" s="8">
        <f t="shared" si="2"/>
        <v>1714050.0683742994</v>
      </c>
      <c r="Y21" s="8">
        <f t="shared" si="2"/>
        <v>1738842.0644870086</v>
      </c>
      <c r="Z21" s="8">
        <f t="shared" si="2"/>
        <v>1763634.060599718</v>
      </c>
      <c r="AA21" s="8">
        <f t="shared" si="2"/>
        <v>1788426.0567124269</v>
      </c>
      <c r="AB21" s="8">
        <f t="shared" si="2"/>
        <v>1813218.0528251363</v>
      </c>
      <c r="AC21" s="8">
        <f t="shared" si="2"/>
        <v>1838010.0489378457</v>
      </c>
      <c r="AD21" s="8">
        <f t="shared" si="2"/>
        <v>1862802.0450505547</v>
      </c>
      <c r="AE21" s="8">
        <f t="shared" si="2"/>
        <v>1887594.0411632641</v>
      </c>
      <c r="AF21" s="8">
        <f t="shared" si="2"/>
        <v>1912386.0372759732</v>
      </c>
      <c r="AG21" s="8">
        <f t="shared" si="2"/>
        <v>1937178.0333886824</v>
      </c>
      <c r="AH21" s="8">
        <f t="shared" si="2"/>
        <v>1961970.0295013918</v>
      </c>
      <c r="AI21" s="8">
        <f t="shared" si="2"/>
        <v>1986762.0256141007</v>
      </c>
      <c r="AJ21" s="8">
        <f t="shared" si="2"/>
        <v>2011554.0217268101</v>
      </c>
      <c r="AK21" s="8">
        <f t="shared" si="2"/>
        <v>2036346.0178395193</v>
      </c>
      <c r="AL21" s="8">
        <f t="shared" si="2"/>
        <v>2061138.0139522285</v>
      </c>
      <c r="AM21" s="8">
        <f t="shared" si="2"/>
        <v>2085930.0100649379</v>
      </c>
      <c r="AN21" s="8">
        <f t="shared" si="2"/>
        <v>2110722.006177647</v>
      </c>
      <c r="AO21" s="8">
        <f t="shared" si="2"/>
        <v>2135514.0022903564</v>
      </c>
      <c r="AP21" s="8">
        <f t="shared" si="2"/>
        <v>2160305.9984030654</v>
      </c>
      <c r="AQ21" s="8">
        <f t="shared" si="2"/>
        <v>2185097.9945157748</v>
      </c>
      <c r="AR21" s="8">
        <f t="shared" si="2"/>
        <v>2209889.9906284842</v>
      </c>
      <c r="AS21" s="8">
        <f t="shared" si="2"/>
        <v>2234681.9867411931</v>
      </c>
      <c r="AT21" s="8">
        <f t="shared" si="2"/>
        <v>2259473.9828539025</v>
      </c>
      <c r="AU21" s="8">
        <f t="shared" si="2"/>
        <v>2284265.9789666114</v>
      </c>
      <c r="AV21" s="8">
        <f t="shared" si="2"/>
        <v>2309057.9750793208</v>
      </c>
      <c r="AW21" s="8">
        <f t="shared" si="2"/>
        <v>2333849.9711920302</v>
      </c>
      <c r="AX21" s="8">
        <f t="shared" si="2"/>
        <v>2358641.9673047392</v>
      </c>
      <c r="AY21" s="8">
        <f t="shared" si="2"/>
        <v>2383433.9634174486</v>
      </c>
      <c r="AZ21" s="8">
        <f t="shared" si="2"/>
        <v>2408225.959530158</v>
      </c>
      <c r="BA21" s="8">
        <f t="shared" si="2"/>
        <v>2433017.9556428669</v>
      </c>
      <c r="BB21" s="8">
        <f t="shared" si="2"/>
        <v>2457809.9517555763</v>
      </c>
      <c r="BC21" s="8">
        <f t="shared" si="2"/>
        <v>2482601.9478682857</v>
      </c>
      <c r="BD21" s="8">
        <f t="shared" si="2"/>
        <v>2507393.9439809946</v>
      </c>
      <c r="BE21" s="8">
        <f t="shared" si="2"/>
        <v>2532185.9400937036</v>
      </c>
      <c r="BF21" s="8">
        <f t="shared" si="2"/>
        <v>2556977.936206413</v>
      </c>
      <c r="BG21" s="8">
        <f t="shared" si="2"/>
        <v>2581769.9323191224</v>
      </c>
      <c r="BH21" s="8">
        <f t="shared" si="2"/>
        <v>2606561.9284318313</v>
      </c>
      <c r="BI21" s="8">
        <f t="shared" si="2"/>
        <v>2631353.9245445412</v>
      </c>
      <c r="BJ21" s="8">
        <f t="shared" si="2"/>
        <v>2656145.9206572501</v>
      </c>
      <c r="BK21" s="8">
        <f t="shared" si="2"/>
        <v>2680937.916769959</v>
      </c>
      <c r="BL21" s="8">
        <f t="shared" si="2"/>
        <v>2705729.9128826684</v>
      </c>
      <c r="BM21" s="8">
        <f t="shared" si="2"/>
        <v>2730521.9089953778</v>
      </c>
      <c r="BN21" s="8">
        <f t="shared" si="2"/>
        <v>2755313.9051080868</v>
      </c>
      <c r="BO21" s="8">
        <f t="shared" ref="BO21:BO84" si="3">MAX(BO108,IF(AND(ISNUMBER(MATCH(BO$20,$B$1:$L$1,0)),ISNUMBER(MATCH($A21,$A$2:$A$15,0))),INDEX($B$2:$L$15,MATCH($A21,$A$2:$A$15,0),MATCH(BO$20,$B$1:$L$1,0)),0)+IF(AND(ISNUMBER(MATCH(BP$20,$B$1:$L$1,0)),ISNUMBER(MATCH($A21,$A$2:$A$15,0))),INDEX($B$2:$L$15,MATCH($A21,$A$2:$A$15,0),MATCH(BP$20,$B$1:$L$1,0)),0)+IF(AND(ISNUMBER(MATCH(BO$20,$B$1:$L$1,0)),ISNUMBER(MATCH($A22,$A$2:$A$15,0))),INDEX($B$2:$L$15,MATCH($A22,$A$2:$A$15,0),MATCH(BO$20,$B$1:$L$1,0)),0)+IF(AND(ISNUMBER(MATCH(BP$20,$B$1:$L$1,0)),ISNUMBER(MATCH($A22,$A$2:$A$15,0))),INDEX($B$2:$L$15,MATCH($A22,$A$2:$A$15,0),MATCH(BP$20,$B$1:$L$1,0)),0))</f>
        <v>2780105.9012207962</v>
      </c>
    </row>
    <row r="22" spans="1:67" x14ac:dyDescent="0.25">
      <c r="A22">
        <f>ROUND(A21+50,0)</f>
        <v>550</v>
      </c>
      <c r="B22" s="8">
        <f t="shared" ref="B22:BM22" si="4">MAX(B109,IF(AND(ISNUMBER(MATCH(B$20,$B$1:$L$1,0)),ISNUMBER(MATCH($A22,$A$2:$A$15,0))),INDEX($B$2:$L$15,MATCH($A22,$A$2:$A$15,0),MATCH(B$20,$B$1:$L$1,0)),0)+IF(AND(ISNUMBER(MATCH(C$20,$B$1:$L$1,0)),ISNUMBER(MATCH($A22,$A$2:$A$15,0))),INDEX($B$2:$L$15,MATCH($A22,$A$2:$A$15,0),MATCH(C$20,$B$1:$L$1,0)),0)+IF(AND(ISNUMBER(MATCH(B$20,$B$1:$L$1,0)),ISNUMBER(MATCH($A23,$A$2:$A$15,0))),INDEX($B$2:$L$15,MATCH($A23,$A$2:$A$15,0),MATCH(B$20,$B$1:$L$1,0)),0)+IF(AND(ISNUMBER(MATCH(C$20,$B$1:$L$1,0)),ISNUMBER(MATCH($A23,$A$2:$A$15,0))),INDEX($B$2:$L$15,MATCH($A23,$A$2:$A$15,0),MATCH(C$20,$B$1:$L$1,0)),0))</f>
        <v>1184646.2205286853</v>
      </c>
      <c r="C22" s="8">
        <f t="shared" si="4"/>
        <v>1209438.2166413944</v>
      </c>
      <c r="D22" s="8">
        <f t="shared" si="4"/>
        <v>1234230.2127541036</v>
      </c>
      <c r="E22" s="8">
        <f t="shared" si="4"/>
        <v>1259022.208866813</v>
      </c>
      <c r="F22" s="8">
        <f t="shared" si="4"/>
        <v>1283814.2049795222</v>
      </c>
      <c r="G22" s="8">
        <f t="shared" si="4"/>
        <v>1308606.2010922313</v>
      </c>
      <c r="H22" s="8">
        <f t="shared" si="4"/>
        <v>1333398.1972049405</v>
      </c>
      <c r="I22" s="8">
        <f t="shared" si="4"/>
        <v>1358190.1933176497</v>
      </c>
      <c r="J22" s="8">
        <f t="shared" si="4"/>
        <v>1382982.1894303591</v>
      </c>
      <c r="K22" s="8">
        <f t="shared" si="4"/>
        <v>1407774.1855430682</v>
      </c>
      <c r="L22" s="8">
        <f t="shared" si="4"/>
        <v>1432566.1816557774</v>
      </c>
      <c r="M22" s="8">
        <f t="shared" si="4"/>
        <v>1457358.1777684868</v>
      </c>
      <c r="N22" s="8">
        <f t="shared" si="4"/>
        <v>1482150.173881196</v>
      </c>
      <c r="O22" s="8">
        <f t="shared" si="4"/>
        <v>1506942.1699939051</v>
      </c>
      <c r="P22" s="8">
        <f t="shared" si="4"/>
        <v>1531734.1661066143</v>
      </c>
      <c r="Q22" s="8">
        <f t="shared" si="4"/>
        <v>1556526.1622193235</v>
      </c>
      <c r="R22" s="8">
        <f t="shared" si="4"/>
        <v>1581318.1583320329</v>
      </c>
      <c r="S22" s="8">
        <f t="shared" si="4"/>
        <v>1606110.154444742</v>
      </c>
      <c r="T22" s="8">
        <f t="shared" si="4"/>
        <v>1630902.1505574512</v>
      </c>
      <c r="U22" s="8">
        <f t="shared" si="4"/>
        <v>1655694.1466701603</v>
      </c>
      <c r="V22" s="8">
        <f t="shared" si="4"/>
        <v>1680486.1427828695</v>
      </c>
      <c r="W22" s="8">
        <f t="shared" si="4"/>
        <v>1705278.1388955789</v>
      </c>
      <c r="X22" s="8">
        <f t="shared" si="4"/>
        <v>1730070.1350082881</v>
      </c>
      <c r="Y22" s="8">
        <f t="shared" si="4"/>
        <v>1754862.1311209972</v>
      </c>
      <c r="Z22" s="8">
        <f t="shared" si="4"/>
        <v>1779654.1272337066</v>
      </c>
      <c r="AA22" s="8">
        <f t="shared" si="4"/>
        <v>1804446.1233464156</v>
      </c>
      <c r="AB22" s="8">
        <f t="shared" si="4"/>
        <v>1829238.119459125</v>
      </c>
      <c r="AC22" s="8">
        <f t="shared" si="4"/>
        <v>1854030.1155718344</v>
      </c>
      <c r="AD22" s="8">
        <f t="shared" si="4"/>
        <v>1878822.1116845433</v>
      </c>
      <c r="AE22" s="8">
        <f t="shared" si="4"/>
        <v>1903614.1077972527</v>
      </c>
      <c r="AF22" s="8">
        <f t="shared" si="4"/>
        <v>1928406.1039099619</v>
      </c>
      <c r="AG22" s="8">
        <f t="shared" si="4"/>
        <v>1953198.100022671</v>
      </c>
      <c r="AH22" s="8">
        <f t="shared" si="4"/>
        <v>1977990.0961353804</v>
      </c>
      <c r="AI22" s="8">
        <f t="shared" si="4"/>
        <v>2002782.0922480894</v>
      </c>
      <c r="AJ22" s="8">
        <f t="shared" si="4"/>
        <v>2027574.0883607988</v>
      </c>
      <c r="AK22" s="8">
        <f t="shared" si="4"/>
        <v>2052366.0844735079</v>
      </c>
      <c r="AL22" s="8">
        <f t="shared" si="4"/>
        <v>2077158.0805862171</v>
      </c>
      <c r="AM22" s="8">
        <f t="shared" si="4"/>
        <v>2101950.0766989263</v>
      </c>
      <c r="AN22" s="8">
        <f t="shared" si="4"/>
        <v>2126742.0728116352</v>
      </c>
      <c r="AO22" s="8">
        <f t="shared" si="4"/>
        <v>2151534.0689243446</v>
      </c>
      <c r="AP22" s="8">
        <f t="shared" si="4"/>
        <v>2176326.065037054</v>
      </c>
      <c r="AQ22" s="8">
        <f t="shared" si="4"/>
        <v>2201118.0611497629</v>
      </c>
      <c r="AR22" s="8">
        <f t="shared" si="4"/>
        <v>2225910.0572624723</v>
      </c>
      <c r="AS22" s="8">
        <f t="shared" si="4"/>
        <v>2250702.0533751813</v>
      </c>
      <c r="AT22" s="8">
        <f t="shared" si="4"/>
        <v>2275494.0494878907</v>
      </c>
      <c r="AU22" s="8">
        <f t="shared" si="4"/>
        <v>2300286.0456005996</v>
      </c>
      <c r="AV22" s="8">
        <f t="shared" si="4"/>
        <v>2325078.041713309</v>
      </c>
      <c r="AW22" s="8">
        <f t="shared" si="4"/>
        <v>2349870.0378260184</v>
      </c>
      <c r="AX22" s="8">
        <f t="shared" si="4"/>
        <v>2374662.0339387273</v>
      </c>
      <c r="AY22" s="8">
        <f t="shared" si="4"/>
        <v>2399454.0300514367</v>
      </c>
      <c r="AZ22" s="8">
        <f t="shared" si="4"/>
        <v>2424246.0261641461</v>
      </c>
      <c r="BA22" s="8">
        <f t="shared" si="4"/>
        <v>2449038.0222768551</v>
      </c>
      <c r="BB22" s="8">
        <f t="shared" si="4"/>
        <v>2473830.0183895645</v>
      </c>
      <c r="BC22" s="8">
        <f t="shared" si="4"/>
        <v>2498622.0145022739</v>
      </c>
      <c r="BD22" s="8">
        <f t="shared" si="4"/>
        <v>2523414.0106149828</v>
      </c>
      <c r="BE22" s="8">
        <f t="shared" si="4"/>
        <v>2548206.0067276917</v>
      </c>
      <c r="BF22" s="8">
        <f t="shared" si="4"/>
        <v>2572998.0028404011</v>
      </c>
      <c r="BG22" s="8">
        <f t="shared" si="4"/>
        <v>2597789.9989531105</v>
      </c>
      <c r="BH22" s="8">
        <f t="shared" si="4"/>
        <v>2622581.9950658195</v>
      </c>
      <c r="BI22" s="8">
        <f t="shared" si="4"/>
        <v>2647373.9911785293</v>
      </c>
      <c r="BJ22" s="8">
        <f t="shared" si="4"/>
        <v>2672165.9872912383</v>
      </c>
      <c r="BK22" s="8">
        <f t="shared" si="4"/>
        <v>2696957.9834039472</v>
      </c>
      <c r="BL22" s="8">
        <f t="shared" si="4"/>
        <v>2721749.9795166566</v>
      </c>
      <c r="BM22" s="8">
        <f t="shared" si="4"/>
        <v>2746541.975629366</v>
      </c>
      <c r="BN22" s="8">
        <f t="shared" ref="BN22:BN85" si="5">MAX(BN109,IF(AND(ISNUMBER(MATCH(BN$20,$B$1:$L$1,0)),ISNUMBER(MATCH($A22,$A$2:$A$15,0))),INDEX($B$2:$L$15,MATCH($A22,$A$2:$A$15,0),MATCH(BN$20,$B$1:$L$1,0)),0)+IF(AND(ISNUMBER(MATCH(BO$20,$B$1:$L$1,0)),ISNUMBER(MATCH($A22,$A$2:$A$15,0))),INDEX($B$2:$L$15,MATCH($A22,$A$2:$A$15,0),MATCH(BO$20,$B$1:$L$1,0)),0)+IF(AND(ISNUMBER(MATCH(BN$20,$B$1:$L$1,0)),ISNUMBER(MATCH($A23,$A$2:$A$15,0))),INDEX($B$2:$L$15,MATCH($A23,$A$2:$A$15,0),MATCH(BN$20,$B$1:$L$1,0)),0)+IF(AND(ISNUMBER(MATCH(BO$20,$B$1:$L$1,0)),ISNUMBER(MATCH($A23,$A$2:$A$15,0))),INDEX($B$2:$L$15,MATCH($A23,$A$2:$A$15,0),MATCH(BO$20,$B$1:$L$1,0)),0))</f>
        <v>2771333.9717420749</v>
      </c>
      <c r="BO22" s="8">
        <f t="shared" si="3"/>
        <v>2796125.9678547843</v>
      </c>
    </row>
    <row r="23" spans="1:67" x14ac:dyDescent="0.25">
      <c r="A23">
        <f t="shared" ref="A23:A66" si="6">ROUND(A22+50,0)</f>
        <v>600</v>
      </c>
      <c r="B23" s="8">
        <f t="shared" ref="B23:BM23" si="7">MAX(B110,IF(AND(ISNUMBER(MATCH(B$20,$B$1:$L$1,0)),ISNUMBER(MATCH($A23,$A$2:$A$15,0))),INDEX($B$2:$L$15,MATCH($A23,$A$2:$A$15,0),MATCH(B$20,$B$1:$L$1,0)),0)+IF(AND(ISNUMBER(MATCH(C$20,$B$1:$L$1,0)),ISNUMBER(MATCH($A23,$A$2:$A$15,0))),INDEX($B$2:$L$15,MATCH($A23,$A$2:$A$15,0),MATCH(C$20,$B$1:$L$1,0)),0)+IF(AND(ISNUMBER(MATCH(B$20,$B$1:$L$1,0)),ISNUMBER(MATCH($A24,$A$2:$A$15,0))),INDEX($B$2:$L$15,MATCH($A24,$A$2:$A$15,0),MATCH(B$20,$B$1:$L$1,0)),0)+IF(AND(ISNUMBER(MATCH(C$20,$B$1:$L$1,0)),ISNUMBER(MATCH($A24,$A$2:$A$15,0))),INDEX($B$2:$L$15,MATCH($A24,$A$2:$A$15,0),MATCH(C$20,$B$1:$L$1,0)),0))</f>
        <v>1200666.2871626737</v>
      </c>
      <c r="C23" s="8">
        <f t="shared" si="7"/>
        <v>1225458.2832753828</v>
      </c>
      <c r="D23" s="8">
        <f t="shared" si="7"/>
        <v>1250250.279388092</v>
      </c>
      <c r="E23" s="8">
        <f t="shared" si="7"/>
        <v>1275042.2755008014</v>
      </c>
      <c r="F23" s="8">
        <f t="shared" si="7"/>
        <v>1299834.2716135106</v>
      </c>
      <c r="G23" s="8">
        <f t="shared" si="7"/>
        <v>1324626.2677262197</v>
      </c>
      <c r="H23" s="8">
        <f t="shared" si="7"/>
        <v>1349418.2638389289</v>
      </c>
      <c r="I23" s="8">
        <f t="shared" si="7"/>
        <v>1374210.2599516381</v>
      </c>
      <c r="J23" s="8">
        <f t="shared" si="7"/>
        <v>1399002.2560643475</v>
      </c>
      <c r="K23" s="8">
        <f t="shared" si="7"/>
        <v>1423794.2521770566</v>
      </c>
      <c r="L23" s="8">
        <f t="shared" si="7"/>
        <v>1448586.2482897658</v>
      </c>
      <c r="M23" s="8">
        <f t="shared" si="7"/>
        <v>1473378.2444024752</v>
      </c>
      <c r="N23" s="8">
        <f t="shared" si="7"/>
        <v>1498170.2405151844</v>
      </c>
      <c r="O23" s="8">
        <f t="shared" si="7"/>
        <v>1522962.2366278935</v>
      </c>
      <c r="P23" s="8">
        <f t="shared" si="7"/>
        <v>1547754.2327406027</v>
      </c>
      <c r="Q23" s="8">
        <f t="shared" si="7"/>
        <v>1572546.2288533119</v>
      </c>
      <c r="R23" s="8">
        <f t="shared" si="7"/>
        <v>1597338.2249660213</v>
      </c>
      <c r="S23" s="8">
        <f t="shared" si="7"/>
        <v>1622130.2210787304</v>
      </c>
      <c r="T23" s="8">
        <f t="shared" si="7"/>
        <v>1646922.2171914396</v>
      </c>
      <c r="U23" s="8">
        <f t="shared" si="7"/>
        <v>1671714.2133041488</v>
      </c>
      <c r="V23" s="8">
        <f t="shared" si="7"/>
        <v>1696506.2094168579</v>
      </c>
      <c r="W23" s="8">
        <f t="shared" si="7"/>
        <v>1721298.2055295673</v>
      </c>
      <c r="X23" s="8">
        <f t="shared" si="7"/>
        <v>1746090.2016422765</v>
      </c>
      <c r="Y23" s="8">
        <f t="shared" si="7"/>
        <v>1770882.1977549857</v>
      </c>
      <c r="Z23" s="8">
        <f t="shared" si="7"/>
        <v>1795674.1938676951</v>
      </c>
      <c r="AA23" s="8">
        <f t="shared" si="7"/>
        <v>1820466.189980404</v>
      </c>
      <c r="AB23" s="8">
        <f t="shared" si="7"/>
        <v>1845258.1860931134</v>
      </c>
      <c r="AC23" s="8">
        <f t="shared" si="7"/>
        <v>1870050.1822058228</v>
      </c>
      <c r="AD23" s="8">
        <f t="shared" si="7"/>
        <v>1894842.1783185317</v>
      </c>
      <c r="AE23" s="8">
        <f t="shared" si="7"/>
        <v>1919634.1744312411</v>
      </c>
      <c r="AF23" s="8">
        <f t="shared" si="7"/>
        <v>1944426.1705439503</v>
      </c>
      <c r="AG23" s="8">
        <f t="shared" si="7"/>
        <v>1969218.1666566595</v>
      </c>
      <c r="AH23" s="8">
        <f t="shared" si="7"/>
        <v>1994010.1627693688</v>
      </c>
      <c r="AI23" s="8">
        <f t="shared" si="7"/>
        <v>2018802.1588820778</v>
      </c>
      <c r="AJ23" s="8">
        <f t="shared" si="7"/>
        <v>2043594.1549947872</v>
      </c>
      <c r="AK23" s="8">
        <f t="shared" si="7"/>
        <v>2068386.1511074963</v>
      </c>
      <c r="AL23" s="8">
        <f t="shared" si="7"/>
        <v>2093178.1472202055</v>
      </c>
      <c r="AM23" s="8">
        <f t="shared" si="7"/>
        <v>2117970.1433329149</v>
      </c>
      <c r="AN23" s="8">
        <f t="shared" si="7"/>
        <v>2142762.1394456238</v>
      </c>
      <c r="AO23" s="8">
        <f t="shared" si="7"/>
        <v>2167554.1355583332</v>
      </c>
      <c r="AP23" s="8">
        <f t="shared" si="7"/>
        <v>2192346.1316710426</v>
      </c>
      <c r="AQ23" s="8">
        <f t="shared" si="7"/>
        <v>2217138.1277837516</v>
      </c>
      <c r="AR23" s="8">
        <f t="shared" si="7"/>
        <v>2241930.123896461</v>
      </c>
      <c r="AS23" s="8">
        <f t="shared" si="7"/>
        <v>2266722.1200091699</v>
      </c>
      <c r="AT23" s="8">
        <f t="shared" si="7"/>
        <v>2291514.1161218793</v>
      </c>
      <c r="AU23" s="8">
        <f t="shared" si="7"/>
        <v>2316306.1122345882</v>
      </c>
      <c r="AV23" s="8">
        <f t="shared" si="7"/>
        <v>2341098.1083472976</v>
      </c>
      <c r="AW23" s="8">
        <f t="shared" si="7"/>
        <v>2365890.104460007</v>
      </c>
      <c r="AX23" s="8">
        <f t="shared" si="7"/>
        <v>2390682.100572716</v>
      </c>
      <c r="AY23" s="8">
        <f t="shared" si="7"/>
        <v>2415474.0966854254</v>
      </c>
      <c r="AZ23" s="8">
        <f t="shared" si="7"/>
        <v>2440266.0927981348</v>
      </c>
      <c r="BA23" s="8">
        <f t="shared" si="7"/>
        <v>2465058.0889108437</v>
      </c>
      <c r="BB23" s="8">
        <f t="shared" si="7"/>
        <v>2489850.0850235531</v>
      </c>
      <c r="BC23" s="8">
        <f t="shared" si="7"/>
        <v>2514642.0811362625</v>
      </c>
      <c r="BD23" s="8">
        <f t="shared" si="7"/>
        <v>2539434.0772489714</v>
      </c>
      <c r="BE23" s="8">
        <f t="shared" si="7"/>
        <v>2564226.0733616804</v>
      </c>
      <c r="BF23" s="8">
        <f t="shared" si="7"/>
        <v>2589018.0694743898</v>
      </c>
      <c r="BG23" s="8">
        <f t="shared" si="7"/>
        <v>2613810.0655870992</v>
      </c>
      <c r="BH23" s="8">
        <f t="shared" si="7"/>
        <v>2638602.0616998081</v>
      </c>
      <c r="BI23" s="8">
        <f t="shared" si="7"/>
        <v>2663394.057812518</v>
      </c>
      <c r="BJ23" s="8">
        <f t="shared" si="7"/>
        <v>2688186.0539252269</v>
      </c>
      <c r="BK23" s="8">
        <f t="shared" si="7"/>
        <v>2712978.0500379358</v>
      </c>
      <c r="BL23" s="8">
        <f t="shared" si="7"/>
        <v>2737770.0461506452</v>
      </c>
      <c r="BM23" s="8">
        <f t="shared" si="7"/>
        <v>2762562.0422633546</v>
      </c>
      <c r="BN23" s="8">
        <f t="shared" si="5"/>
        <v>2787354.0383760636</v>
      </c>
      <c r="BO23" s="8">
        <f t="shared" si="3"/>
        <v>2812146.034488773</v>
      </c>
    </row>
    <row r="24" spans="1:67" x14ac:dyDescent="0.25">
      <c r="A24">
        <f t="shared" si="6"/>
        <v>650</v>
      </c>
      <c r="B24" s="8">
        <f t="shared" ref="B24:BM24" si="8">MAX(B111,IF(AND(ISNUMBER(MATCH(B$20,$B$1:$L$1,0)),ISNUMBER(MATCH($A24,$A$2:$A$15,0))),INDEX($B$2:$L$15,MATCH($A24,$A$2:$A$15,0),MATCH(B$20,$B$1:$L$1,0)),0)+IF(AND(ISNUMBER(MATCH(C$20,$B$1:$L$1,0)),ISNUMBER(MATCH($A24,$A$2:$A$15,0))),INDEX($B$2:$L$15,MATCH($A24,$A$2:$A$15,0),MATCH(C$20,$B$1:$L$1,0)),0)+IF(AND(ISNUMBER(MATCH(B$20,$B$1:$L$1,0)),ISNUMBER(MATCH($A25,$A$2:$A$15,0))),INDEX($B$2:$L$15,MATCH($A25,$A$2:$A$15,0),MATCH(B$20,$B$1:$L$1,0)),0)+IF(AND(ISNUMBER(MATCH(C$20,$B$1:$L$1,0)),ISNUMBER(MATCH($A25,$A$2:$A$15,0))),INDEX($B$2:$L$15,MATCH($A25,$A$2:$A$15,0),MATCH(C$20,$B$1:$L$1,0)),0))</f>
        <v>1216686.3537966623</v>
      </c>
      <c r="C24" s="8">
        <f t="shared" si="8"/>
        <v>1241478.3499093715</v>
      </c>
      <c r="D24" s="8">
        <f t="shared" si="8"/>
        <v>1266270.3460220806</v>
      </c>
      <c r="E24" s="8">
        <f t="shared" si="8"/>
        <v>1291062.34213479</v>
      </c>
      <c r="F24" s="8">
        <f t="shared" si="8"/>
        <v>1315854.3382474992</v>
      </c>
      <c r="G24" s="8">
        <f t="shared" si="8"/>
        <v>1340646.3343602084</v>
      </c>
      <c r="H24" s="8">
        <f t="shared" si="8"/>
        <v>1365438.3304729175</v>
      </c>
      <c r="I24" s="8">
        <f t="shared" si="8"/>
        <v>1390230.3265856267</v>
      </c>
      <c r="J24" s="8">
        <f t="shared" si="8"/>
        <v>1415022.3226983361</v>
      </c>
      <c r="K24" s="8">
        <f t="shared" si="8"/>
        <v>1439814.3188110453</v>
      </c>
      <c r="L24" s="8">
        <f t="shared" si="8"/>
        <v>1464606.3149237544</v>
      </c>
      <c r="M24" s="8">
        <f t="shared" si="8"/>
        <v>1489398.3110364638</v>
      </c>
      <c r="N24" s="8">
        <f t="shared" si="8"/>
        <v>1514190.307149173</v>
      </c>
      <c r="O24" s="8">
        <f t="shared" si="8"/>
        <v>1538982.3032618822</v>
      </c>
      <c r="P24" s="8">
        <f t="shared" si="8"/>
        <v>1563774.2993745913</v>
      </c>
      <c r="Q24" s="8">
        <f t="shared" si="8"/>
        <v>1588566.2954873005</v>
      </c>
      <c r="R24" s="8">
        <f t="shared" si="8"/>
        <v>1613358.2916000099</v>
      </c>
      <c r="S24" s="8">
        <f t="shared" si="8"/>
        <v>1638150.2877127191</v>
      </c>
      <c r="T24" s="8">
        <f t="shared" si="8"/>
        <v>1662942.2838254282</v>
      </c>
      <c r="U24" s="8">
        <f t="shared" si="8"/>
        <v>1687734.2799381374</v>
      </c>
      <c r="V24" s="8">
        <f t="shared" si="8"/>
        <v>1712526.2760508466</v>
      </c>
      <c r="W24" s="8">
        <f t="shared" si="8"/>
        <v>1737318.272163556</v>
      </c>
      <c r="X24" s="8">
        <f t="shared" si="8"/>
        <v>1762110.2682762651</v>
      </c>
      <c r="Y24" s="8">
        <f t="shared" si="8"/>
        <v>1786902.2643889743</v>
      </c>
      <c r="Z24" s="8">
        <f t="shared" si="8"/>
        <v>1811694.2605016837</v>
      </c>
      <c r="AA24" s="8">
        <f t="shared" si="8"/>
        <v>1836486.2566143926</v>
      </c>
      <c r="AB24" s="8">
        <f t="shared" si="8"/>
        <v>1861278.252727102</v>
      </c>
      <c r="AC24" s="8">
        <f t="shared" si="8"/>
        <v>1886070.2488398114</v>
      </c>
      <c r="AD24" s="8">
        <f t="shared" si="8"/>
        <v>1910862.2449525204</v>
      </c>
      <c r="AE24" s="8">
        <f t="shared" si="8"/>
        <v>1935654.2410652298</v>
      </c>
      <c r="AF24" s="8">
        <f t="shared" si="8"/>
        <v>1960446.2371779389</v>
      </c>
      <c r="AG24" s="8">
        <f t="shared" si="8"/>
        <v>1985238.2332906481</v>
      </c>
      <c r="AH24" s="8">
        <f t="shared" si="8"/>
        <v>2010030.2294033575</v>
      </c>
      <c r="AI24" s="8">
        <f t="shared" si="8"/>
        <v>2034822.2255160664</v>
      </c>
      <c r="AJ24" s="8">
        <f t="shared" si="8"/>
        <v>2059614.2216287758</v>
      </c>
      <c r="AK24" s="8">
        <f t="shared" si="8"/>
        <v>2084406.217741485</v>
      </c>
      <c r="AL24" s="8">
        <f t="shared" si="8"/>
        <v>2109198.2138541942</v>
      </c>
      <c r="AM24" s="8">
        <f t="shared" si="8"/>
        <v>2133990.2099669036</v>
      </c>
      <c r="AN24" s="8">
        <f t="shared" si="8"/>
        <v>2158782.2060796125</v>
      </c>
      <c r="AO24" s="8">
        <f t="shared" si="8"/>
        <v>2183574.2021923219</v>
      </c>
      <c r="AP24" s="8">
        <f t="shared" si="8"/>
        <v>2208366.1983050308</v>
      </c>
      <c r="AQ24" s="8">
        <f t="shared" si="8"/>
        <v>2233158.1944177402</v>
      </c>
      <c r="AR24" s="8">
        <f t="shared" si="8"/>
        <v>2257950.1905304496</v>
      </c>
      <c r="AS24" s="8">
        <f t="shared" si="8"/>
        <v>2282742.1866431586</v>
      </c>
      <c r="AT24" s="8">
        <f t="shared" si="8"/>
        <v>2307534.182755868</v>
      </c>
      <c r="AU24" s="8">
        <f t="shared" si="8"/>
        <v>2332326.1788685769</v>
      </c>
      <c r="AV24" s="8">
        <f t="shared" si="8"/>
        <v>2357118.1749812863</v>
      </c>
      <c r="AW24" s="8">
        <f t="shared" si="8"/>
        <v>2381910.1710939957</v>
      </c>
      <c r="AX24" s="8">
        <f t="shared" si="8"/>
        <v>2406702.1672067046</v>
      </c>
      <c r="AY24" s="8">
        <f t="shared" si="8"/>
        <v>2431494.163319414</v>
      </c>
      <c r="AZ24" s="8">
        <f t="shared" si="8"/>
        <v>2456286.1594321234</v>
      </c>
      <c r="BA24" s="8">
        <f t="shared" si="8"/>
        <v>2481078.1555448323</v>
      </c>
      <c r="BB24" s="8">
        <f t="shared" si="8"/>
        <v>2505870.1516575417</v>
      </c>
      <c r="BC24" s="8">
        <f t="shared" si="8"/>
        <v>2530662.1477702511</v>
      </c>
      <c r="BD24" s="8">
        <f t="shared" si="8"/>
        <v>2555454.1438829601</v>
      </c>
      <c r="BE24" s="8">
        <f t="shared" si="8"/>
        <v>2580246.139995669</v>
      </c>
      <c r="BF24" s="8">
        <f t="shared" si="8"/>
        <v>2605038.1361083784</v>
      </c>
      <c r="BG24" s="8">
        <f t="shared" si="8"/>
        <v>2629830.1322210878</v>
      </c>
      <c r="BH24" s="8">
        <f t="shared" si="8"/>
        <v>2654622.1283337967</v>
      </c>
      <c r="BI24" s="8">
        <f t="shared" si="8"/>
        <v>2679414.1244465066</v>
      </c>
      <c r="BJ24" s="8">
        <f t="shared" si="8"/>
        <v>2704206.1205592155</v>
      </c>
      <c r="BK24" s="8">
        <f t="shared" si="8"/>
        <v>2728998.1166719245</v>
      </c>
      <c r="BL24" s="8">
        <f t="shared" si="8"/>
        <v>2753790.1127846339</v>
      </c>
      <c r="BM24" s="8">
        <f t="shared" si="8"/>
        <v>2778582.1088973433</v>
      </c>
      <c r="BN24" s="8">
        <f t="shared" si="5"/>
        <v>2803374.1050100522</v>
      </c>
      <c r="BO24" s="8">
        <f t="shared" si="3"/>
        <v>2828166.1011227616</v>
      </c>
    </row>
    <row r="25" spans="1:67" x14ac:dyDescent="0.25">
      <c r="A25">
        <f t="shared" si="6"/>
        <v>700</v>
      </c>
      <c r="B25" s="8">
        <f t="shared" ref="B25:BM25" si="9">MAX(B112,IF(AND(ISNUMBER(MATCH(B$20,$B$1:$L$1,0)),ISNUMBER(MATCH($A25,$A$2:$A$15,0))),INDEX($B$2:$L$15,MATCH($A25,$A$2:$A$15,0),MATCH(B$20,$B$1:$L$1,0)),0)+IF(AND(ISNUMBER(MATCH(C$20,$B$1:$L$1,0)),ISNUMBER(MATCH($A25,$A$2:$A$15,0))),INDEX($B$2:$L$15,MATCH($A25,$A$2:$A$15,0),MATCH(C$20,$B$1:$L$1,0)),0)+IF(AND(ISNUMBER(MATCH(B$20,$B$1:$L$1,0)),ISNUMBER(MATCH($A26,$A$2:$A$15,0))),INDEX($B$2:$L$15,MATCH($A26,$A$2:$A$15,0),MATCH(B$20,$B$1:$L$1,0)),0)+IF(AND(ISNUMBER(MATCH(C$20,$B$1:$L$1,0)),ISNUMBER(MATCH($A26,$A$2:$A$15,0))),INDEX($B$2:$L$15,MATCH($A26,$A$2:$A$15,0),MATCH(C$20,$B$1:$L$1,0)),0))</f>
        <v>1232706.4204306509</v>
      </c>
      <c r="C25" s="8">
        <f t="shared" si="9"/>
        <v>1257498.4165433599</v>
      </c>
      <c r="D25" s="8">
        <f t="shared" si="9"/>
        <v>1282290.4126560693</v>
      </c>
      <c r="E25" s="8">
        <f t="shared" si="9"/>
        <v>1307082.4087687787</v>
      </c>
      <c r="F25" s="8">
        <f t="shared" si="9"/>
        <v>1331874.4048814876</v>
      </c>
      <c r="G25" s="8">
        <f t="shared" si="9"/>
        <v>1356666.400994197</v>
      </c>
      <c r="H25" s="8">
        <f t="shared" si="9"/>
        <v>1381458.3971069059</v>
      </c>
      <c r="I25" s="8">
        <f t="shared" si="9"/>
        <v>1406250.3932196153</v>
      </c>
      <c r="J25" s="8">
        <f t="shared" si="9"/>
        <v>1431042.3893323247</v>
      </c>
      <c r="K25" s="8">
        <f t="shared" si="9"/>
        <v>1455834.3854450337</v>
      </c>
      <c r="L25" s="8">
        <f t="shared" si="9"/>
        <v>1480626.3815577431</v>
      </c>
      <c r="M25" s="8">
        <f t="shared" si="9"/>
        <v>1505418.3776704525</v>
      </c>
      <c r="N25" s="8">
        <f t="shared" si="9"/>
        <v>1530210.3737831614</v>
      </c>
      <c r="O25" s="8">
        <f t="shared" si="9"/>
        <v>1555002.3698958708</v>
      </c>
      <c r="P25" s="8">
        <f t="shared" si="9"/>
        <v>1579794.3660085797</v>
      </c>
      <c r="Q25" s="8">
        <f t="shared" si="9"/>
        <v>1604586.3621212891</v>
      </c>
      <c r="R25" s="8">
        <f t="shared" si="9"/>
        <v>1629378.3582339985</v>
      </c>
      <c r="S25" s="8">
        <f t="shared" si="9"/>
        <v>1654170.3543467075</v>
      </c>
      <c r="T25" s="8">
        <f t="shared" si="9"/>
        <v>1678962.3504594169</v>
      </c>
      <c r="U25" s="8">
        <f t="shared" si="9"/>
        <v>1703754.3465721258</v>
      </c>
      <c r="V25" s="8">
        <f t="shared" si="9"/>
        <v>1728546.3426848352</v>
      </c>
      <c r="W25" s="8">
        <f t="shared" si="9"/>
        <v>1753338.3387975446</v>
      </c>
      <c r="X25" s="8">
        <f t="shared" si="9"/>
        <v>1778130.3349102535</v>
      </c>
      <c r="Y25" s="8">
        <f t="shared" si="9"/>
        <v>1802922.3310229629</v>
      </c>
      <c r="Z25" s="8">
        <f t="shared" si="9"/>
        <v>1827714.3271356723</v>
      </c>
      <c r="AA25" s="8">
        <f t="shared" si="9"/>
        <v>1852506.3232483813</v>
      </c>
      <c r="AB25" s="8">
        <f t="shared" si="9"/>
        <v>1877298.3193610907</v>
      </c>
      <c r="AC25" s="8">
        <f t="shared" si="9"/>
        <v>1902090.3154738001</v>
      </c>
      <c r="AD25" s="8">
        <f t="shared" si="9"/>
        <v>1926882.311586509</v>
      </c>
      <c r="AE25" s="8">
        <f t="shared" si="9"/>
        <v>1951674.3076992184</v>
      </c>
      <c r="AF25" s="8">
        <f t="shared" si="9"/>
        <v>1976466.3038119273</v>
      </c>
      <c r="AG25" s="8">
        <f t="shared" si="9"/>
        <v>2001258.2999246367</v>
      </c>
      <c r="AH25" s="8">
        <f t="shared" si="9"/>
        <v>2026050.2960373461</v>
      </c>
      <c r="AI25" s="8">
        <f t="shared" si="9"/>
        <v>2050842.2921500551</v>
      </c>
      <c r="AJ25" s="8">
        <f t="shared" si="9"/>
        <v>2075634.2882627645</v>
      </c>
      <c r="AK25" s="8">
        <f t="shared" si="9"/>
        <v>2100426.2843754734</v>
      </c>
      <c r="AL25" s="8">
        <f t="shared" si="9"/>
        <v>2125218.2804881828</v>
      </c>
      <c r="AM25" s="8">
        <f t="shared" si="9"/>
        <v>2150010.2766008922</v>
      </c>
      <c r="AN25" s="8">
        <f t="shared" si="9"/>
        <v>2174802.2727136011</v>
      </c>
      <c r="AO25" s="8">
        <f t="shared" si="9"/>
        <v>2199594.2688263105</v>
      </c>
      <c r="AP25" s="8">
        <f t="shared" si="9"/>
        <v>2224386.2649390195</v>
      </c>
      <c r="AQ25" s="8">
        <f t="shared" si="9"/>
        <v>2249178.2610517289</v>
      </c>
      <c r="AR25" s="8">
        <f t="shared" si="9"/>
        <v>2273970.2571644383</v>
      </c>
      <c r="AS25" s="8">
        <f t="shared" si="9"/>
        <v>2298762.2532771472</v>
      </c>
      <c r="AT25" s="8">
        <f t="shared" si="9"/>
        <v>2323554.2493898566</v>
      </c>
      <c r="AU25" s="8">
        <f t="shared" si="9"/>
        <v>2348346.2455025655</v>
      </c>
      <c r="AV25" s="8">
        <f t="shared" si="9"/>
        <v>2373138.2416152749</v>
      </c>
      <c r="AW25" s="8">
        <f t="shared" si="9"/>
        <v>2397930.2377279843</v>
      </c>
      <c r="AX25" s="8">
        <f t="shared" si="9"/>
        <v>2422722.2338406933</v>
      </c>
      <c r="AY25" s="8">
        <f t="shared" si="9"/>
        <v>2447514.2299534027</v>
      </c>
      <c r="AZ25" s="8">
        <f t="shared" si="9"/>
        <v>2472306.2260661121</v>
      </c>
      <c r="BA25" s="8">
        <f t="shared" si="9"/>
        <v>2497098.222178821</v>
      </c>
      <c r="BB25" s="8">
        <f t="shared" si="9"/>
        <v>2521890.2182915304</v>
      </c>
      <c r="BC25" s="8">
        <f t="shared" si="9"/>
        <v>2546682.2144042398</v>
      </c>
      <c r="BD25" s="8">
        <f t="shared" si="9"/>
        <v>2571474.2105169487</v>
      </c>
      <c r="BE25" s="8">
        <f t="shared" si="9"/>
        <v>2596266.2066296577</v>
      </c>
      <c r="BF25" s="8">
        <f t="shared" si="9"/>
        <v>2621058.2027423671</v>
      </c>
      <c r="BG25" s="8">
        <f t="shared" si="9"/>
        <v>2645850.1988550765</v>
      </c>
      <c r="BH25" s="8">
        <f t="shared" si="9"/>
        <v>2670642.1949677854</v>
      </c>
      <c r="BI25" s="8">
        <f t="shared" si="9"/>
        <v>2695434.1910804952</v>
      </c>
      <c r="BJ25" s="8">
        <f t="shared" si="9"/>
        <v>2720226.1871932042</v>
      </c>
      <c r="BK25" s="8">
        <f t="shared" si="9"/>
        <v>2745018.1833059131</v>
      </c>
      <c r="BL25" s="8">
        <f t="shared" si="9"/>
        <v>2769810.1794186225</v>
      </c>
      <c r="BM25" s="8">
        <f t="shared" si="9"/>
        <v>2794602.1755313319</v>
      </c>
      <c r="BN25" s="8">
        <f t="shared" si="5"/>
        <v>2819394.1716440408</v>
      </c>
      <c r="BO25" s="8">
        <f t="shared" si="3"/>
        <v>2844186.1677567502</v>
      </c>
    </row>
    <row r="26" spans="1:67" x14ac:dyDescent="0.25">
      <c r="A26">
        <f t="shared" si="6"/>
        <v>750</v>
      </c>
      <c r="B26" s="8">
        <f t="shared" ref="B26:BM26" si="10">MAX(B113,IF(AND(ISNUMBER(MATCH(B$20,$B$1:$L$1,0)),ISNUMBER(MATCH($A26,$A$2:$A$15,0))),INDEX($B$2:$L$15,MATCH($A26,$A$2:$A$15,0),MATCH(B$20,$B$1:$L$1,0)),0)+IF(AND(ISNUMBER(MATCH(C$20,$B$1:$L$1,0)),ISNUMBER(MATCH($A26,$A$2:$A$15,0))),INDEX($B$2:$L$15,MATCH($A26,$A$2:$A$15,0),MATCH(C$20,$B$1:$L$1,0)),0)+IF(AND(ISNUMBER(MATCH(B$20,$B$1:$L$1,0)),ISNUMBER(MATCH($A27,$A$2:$A$15,0))),INDEX($B$2:$L$15,MATCH($A27,$A$2:$A$15,0),MATCH(B$20,$B$1:$L$1,0)),0)+IF(AND(ISNUMBER(MATCH(C$20,$B$1:$L$1,0)),ISNUMBER(MATCH($A27,$A$2:$A$15,0))),INDEX($B$2:$L$15,MATCH($A27,$A$2:$A$15,0),MATCH(C$20,$B$1:$L$1,0)),0))</f>
        <v>1248726.4870646393</v>
      </c>
      <c r="C26" s="8">
        <f t="shared" si="10"/>
        <v>1273518.4831773485</v>
      </c>
      <c r="D26" s="8">
        <f t="shared" si="10"/>
        <v>1298310.4792900577</v>
      </c>
      <c r="E26" s="8">
        <f t="shared" si="10"/>
        <v>1323102.4754027671</v>
      </c>
      <c r="F26" s="8">
        <f t="shared" si="10"/>
        <v>1347894.4715154762</v>
      </c>
      <c r="G26" s="8">
        <f t="shared" si="10"/>
        <v>1372686.4676281854</v>
      </c>
      <c r="H26" s="8">
        <f t="shared" si="10"/>
        <v>1397478.4637408946</v>
      </c>
      <c r="I26" s="8">
        <f t="shared" si="10"/>
        <v>1422270.4598536037</v>
      </c>
      <c r="J26" s="8">
        <f t="shared" si="10"/>
        <v>1447062.4559663131</v>
      </c>
      <c r="K26" s="8">
        <f t="shared" si="10"/>
        <v>1471854.4520790223</v>
      </c>
      <c r="L26" s="8">
        <f t="shared" si="10"/>
        <v>1496646.4481917315</v>
      </c>
      <c r="M26" s="8">
        <f t="shared" si="10"/>
        <v>1521438.4443044409</v>
      </c>
      <c r="N26" s="8">
        <f t="shared" si="10"/>
        <v>1546230.44041715</v>
      </c>
      <c r="O26" s="8">
        <f t="shared" si="10"/>
        <v>1571022.4365298592</v>
      </c>
      <c r="P26" s="8">
        <f t="shared" si="10"/>
        <v>1595814.4326425684</v>
      </c>
      <c r="Q26" s="8">
        <f t="shared" si="10"/>
        <v>1620606.4287552775</v>
      </c>
      <c r="R26" s="8">
        <f t="shared" si="10"/>
        <v>1645398.4248679869</v>
      </c>
      <c r="S26" s="8">
        <f t="shared" si="10"/>
        <v>1670190.4209806961</v>
      </c>
      <c r="T26" s="8">
        <f t="shared" si="10"/>
        <v>1694982.4170934053</v>
      </c>
      <c r="U26" s="8">
        <f t="shared" si="10"/>
        <v>1719774.4132061144</v>
      </c>
      <c r="V26" s="8">
        <f t="shared" si="10"/>
        <v>1744566.4093188236</v>
      </c>
      <c r="W26" s="8">
        <f t="shared" si="10"/>
        <v>1769358.405431533</v>
      </c>
      <c r="X26" s="8">
        <f t="shared" si="10"/>
        <v>1794150.4015442422</v>
      </c>
      <c r="Y26" s="8">
        <f t="shared" si="10"/>
        <v>1818942.3976569513</v>
      </c>
      <c r="Z26" s="8">
        <f t="shared" si="10"/>
        <v>1843734.3937696607</v>
      </c>
      <c r="AA26" s="8">
        <f t="shared" si="10"/>
        <v>1868526.3898823697</v>
      </c>
      <c r="AB26" s="8">
        <f t="shared" si="10"/>
        <v>1893318.3859950791</v>
      </c>
      <c r="AC26" s="8">
        <f t="shared" si="10"/>
        <v>1918110.3821077885</v>
      </c>
      <c r="AD26" s="8">
        <f t="shared" si="10"/>
        <v>1942902.3782204974</v>
      </c>
      <c r="AE26" s="8">
        <f t="shared" si="10"/>
        <v>1967694.3743332068</v>
      </c>
      <c r="AF26" s="8">
        <f t="shared" si="10"/>
        <v>1992486.370445916</v>
      </c>
      <c r="AG26" s="8">
        <f t="shared" si="10"/>
        <v>2017278.3665586251</v>
      </c>
      <c r="AH26" s="8">
        <f t="shared" si="10"/>
        <v>2042070.3626713345</v>
      </c>
      <c r="AI26" s="8">
        <f t="shared" si="10"/>
        <v>2066862.3587840435</v>
      </c>
      <c r="AJ26" s="8">
        <f t="shared" si="10"/>
        <v>2091654.3548967529</v>
      </c>
      <c r="AK26" s="8">
        <f t="shared" si="10"/>
        <v>2116446.351009462</v>
      </c>
      <c r="AL26" s="8">
        <f t="shared" si="10"/>
        <v>2141238.347122171</v>
      </c>
      <c r="AM26" s="8">
        <f t="shared" si="10"/>
        <v>2166030.3432348808</v>
      </c>
      <c r="AN26" s="8">
        <f t="shared" si="10"/>
        <v>2190822.3393475898</v>
      </c>
      <c r="AO26" s="8">
        <f t="shared" si="10"/>
        <v>2215614.3354602987</v>
      </c>
      <c r="AP26" s="8">
        <f t="shared" si="10"/>
        <v>2240406.3315730081</v>
      </c>
      <c r="AQ26" s="8">
        <f t="shared" si="10"/>
        <v>2265198.3276857175</v>
      </c>
      <c r="AR26" s="8">
        <f t="shared" si="10"/>
        <v>2289990.3237984264</v>
      </c>
      <c r="AS26" s="8">
        <f t="shared" si="10"/>
        <v>2314782.3199111354</v>
      </c>
      <c r="AT26" s="8">
        <f t="shared" si="10"/>
        <v>2339574.3160238452</v>
      </c>
      <c r="AU26" s="8">
        <f t="shared" si="10"/>
        <v>2364366.3121365542</v>
      </c>
      <c r="AV26" s="8">
        <f t="shared" si="10"/>
        <v>2389158.3082492631</v>
      </c>
      <c r="AW26" s="8">
        <f t="shared" si="10"/>
        <v>2413950.304361973</v>
      </c>
      <c r="AX26" s="8">
        <f t="shared" si="10"/>
        <v>2438742.3004746819</v>
      </c>
      <c r="AY26" s="8">
        <f t="shared" si="10"/>
        <v>2463534.2965873908</v>
      </c>
      <c r="AZ26" s="8">
        <f t="shared" si="10"/>
        <v>2488326.2927001007</v>
      </c>
      <c r="BA26" s="8">
        <f t="shared" si="10"/>
        <v>2513118.2888128096</v>
      </c>
      <c r="BB26" s="8">
        <f t="shared" si="10"/>
        <v>2537910.2849255186</v>
      </c>
      <c r="BC26" s="8">
        <f t="shared" si="10"/>
        <v>2562702.2810382284</v>
      </c>
      <c r="BD26" s="8">
        <f t="shared" si="10"/>
        <v>2587494.2771509374</v>
      </c>
      <c r="BE26" s="8">
        <f t="shared" si="10"/>
        <v>2612286.2732636463</v>
      </c>
      <c r="BF26" s="8">
        <f t="shared" si="10"/>
        <v>2637078.2693763552</v>
      </c>
      <c r="BG26" s="8">
        <f t="shared" si="10"/>
        <v>2661870.2654890651</v>
      </c>
      <c r="BH26" s="8">
        <f t="shared" si="10"/>
        <v>2686662.261601774</v>
      </c>
      <c r="BI26" s="8">
        <f t="shared" si="10"/>
        <v>2711454.2577144839</v>
      </c>
      <c r="BJ26" s="8">
        <f t="shared" si="10"/>
        <v>2736246.2538271928</v>
      </c>
      <c r="BK26" s="8">
        <f t="shared" si="10"/>
        <v>2761038.2499399018</v>
      </c>
      <c r="BL26" s="8">
        <f t="shared" si="10"/>
        <v>2785830.2460526107</v>
      </c>
      <c r="BM26" s="8">
        <f t="shared" si="10"/>
        <v>2810622.2421653206</v>
      </c>
      <c r="BN26" s="8">
        <f t="shared" si="5"/>
        <v>2835414.2382780295</v>
      </c>
      <c r="BO26" s="8">
        <f t="shared" si="3"/>
        <v>2860206.2343907384</v>
      </c>
    </row>
    <row r="27" spans="1:67" x14ac:dyDescent="0.25">
      <c r="A27">
        <f t="shared" si="6"/>
        <v>800</v>
      </c>
      <c r="B27" s="8">
        <f t="shared" ref="B27:BM27" si="11">MAX(B114,IF(AND(ISNUMBER(MATCH(B$20,$B$1:$L$1,0)),ISNUMBER(MATCH($A27,$A$2:$A$15,0))),INDEX($B$2:$L$15,MATCH($A27,$A$2:$A$15,0),MATCH(B$20,$B$1:$L$1,0)),0)+IF(AND(ISNUMBER(MATCH(C$20,$B$1:$L$1,0)),ISNUMBER(MATCH($A27,$A$2:$A$15,0))),INDEX($B$2:$L$15,MATCH($A27,$A$2:$A$15,0),MATCH(C$20,$B$1:$L$1,0)),0)+IF(AND(ISNUMBER(MATCH(B$20,$B$1:$L$1,0)),ISNUMBER(MATCH($A28,$A$2:$A$15,0))),INDEX($B$2:$L$15,MATCH($A28,$A$2:$A$15,0),MATCH(B$20,$B$1:$L$1,0)),0)+IF(AND(ISNUMBER(MATCH(C$20,$B$1:$L$1,0)),ISNUMBER(MATCH($A28,$A$2:$A$15,0))),INDEX($B$2:$L$15,MATCH($A28,$A$2:$A$15,0),MATCH(C$20,$B$1:$L$1,0)),0))</f>
        <v>1264746.5536986277</v>
      </c>
      <c r="C27" s="8">
        <f t="shared" si="11"/>
        <v>1289538.5498113371</v>
      </c>
      <c r="D27" s="8">
        <f t="shared" si="11"/>
        <v>1314330.5459240461</v>
      </c>
      <c r="E27" s="8">
        <f t="shared" si="11"/>
        <v>1339122.5420367555</v>
      </c>
      <c r="F27" s="8">
        <f t="shared" si="11"/>
        <v>1363914.5381494649</v>
      </c>
      <c r="G27" s="8">
        <f t="shared" si="11"/>
        <v>1388706.5342621738</v>
      </c>
      <c r="H27" s="8">
        <f t="shared" si="11"/>
        <v>1413498.5303748832</v>
      </c>
      <c r="I27" s="8">
        <f t="shared" si="11"/>
        <v>1438290.5264875921</v>
      </c>
      <c r="J27" s="8">
        <f t="shared" si="11"/>
        <v>1463082.5226003015</v>
      </c>
      <c r="K27" s="8">
        <f t="shared" si="11"/>
        <v>1487874.5187130109</v>
      </c>
      <c r="L27" s="8">
        <f t="shared" si="11"/>
        <v>1512666.5148257199</v>
      </c>
      <c r="M27" s="8">
        <f t="shared" si="11"/>
        <v>1537458.5109384293</v>
      </c>
      <c r="N27" s="8">
        <f t="shared" si="11"/>
        <v>1562250.5070511387</v>
      </c>
      <c r="O27" s="8">
        <f t="shared" si="11"/>
        <v>1587042.5031638476</v>
      </c>
      <c r="P27" s="8">
        <f t="shared" si="11"/>
        <v>1611834.499276557</v>
      </c>
      <c r="Q27" s="8">
        <f t="shared" si="11"/>
        <v>1636626.4953892659</v>
      </c>
      <c r="R27" s="8">
        <f t="shared" si="11"/>
        <v>1661418.4915019753</v>
      </c>
      <c r="S27" s="8">
        <f t="shared" si="11"/>
        <v>1686210.4876146847</v>
      </c>
      <c r="T27" s="8">
        <f t="shared" si="11"/>
        <v>1711002.4837273937</v>
      </c>
      <c r="U27" s="8">
        <f t="shared" si="11"/>
        <v>1735794.4798401031</v>
      </c>
      <c r="V27" s="8">
        <f t="shared" si="11"/>
        <v>1760586.475952812</v>
      </c>
      <c r="W27" s="8">
        <f t="shared" si="11"/>
        <v>1785378.4720655214</v>
      </c>
      <c r="X27" s="8">
        <f t="shared" si="11"/>
        <v>1810170.4681782308</v>
      </c>
      <c r="Y27" s="8">
        <f t="shared" si="11"/>
        <v>1834962.4642909397</v>
      </c>
      <c r="Z27" s="8">
        <f t="shared" si="11"/>
        <v>1859754.4604036491</v>
      </c>
      <c r="AA27" s="8">
        <f t="shared" si="11"/>
        <v>1884546.4565163581</v>
      </c>
      <c r="AB27" s="8">
        <f t="shared" si="11"/>
        <v>1909338.4526290675</v>
      </c>
      <c r="AC27" s="8">
        <f t="shared" si="11"/>
        <v>1934130.4487417769</v>
      </c>
      <c r="AD27" s="8">
        <f t="shared" si="11"/>
        <v>1958922.4448544858</v>
      </c>
      <c r="AE27" s="8">
        <f t="shared" si="11"/>
        <v>1983714.4409671952</v>
      </c>
      <c r="AF27" s="8">
        <f t="shared" si="11"/>
        <v>2008506.4370799046</v>
      </c>
      <c r="AG27" s="8">
        <f t="shared" si="11"/>
        <v>2033298.4331926135</v>
      </c>
      <c r="AH27" s="8">
        <f t="shared" si="11"/>
        <v>2058090.4293053229</v>
      </c>
      <c r="AI27" s="8">
        <f t="shared" si="11"/>
        <v>2082882.4254180319</v>
      </c>
      <c r="AJ27" s="8">
        <f t="shared" si="11"/>
        <v>2107674.4215307413</v>
      </c>
      <c r="AK27" s="8">
        <f t="shared" si="11"/>
        <v>2132466.4176434507</v>
      </c>
      <c r="AL27" s="8">
        <f t="shared" si="11"/>
        <v>2157258.4137561596</v>
      </c>
      <c r="AM27" s="8">
        <f t="shared" si="11"/>
        <v>2182050.409868869</v>
      </c>
      <c r="AN27" s="8">
        <f t="shared" si="11"/>
        <v>2206842.4059815779</v>
      </c>
      <c r="AO27" s="8">
        <f t="shared" si="11"/>
        <v>2231634.4020942873</v>
      </c>
      <c r="AP27" s="8">
        <f t="shared" si="11"/>
        <v>2256426.3982069967</v>
      </c>
      <c r="AQ27" s="8">
        <f t="shared" si="11"/>
        <v>2281218.3943197057</v>
      </c>
      <c r="AR27" s="8">
        <f t="shared" si="11"/>
        <v>2306010.3904324151</v>
      </c>
      <c r="AS27" s="8">
        <f t="shared" si="11"/>
        <v>2330802.386545124</v>
      </c>
      <c r="AT27" s="8">
        <f t="shared" si="11"/>
        <v>2355594.3826578334</v>
      </c>
      <c r="AU27" s="8">
        <f t="shared" si="11"/>
        <v>2380386.3787705423</v>
      </c>
      <c r="AV27" s="8">
        <f t="shared" si="11"/>
        <v>2405178.3748832517</v>
      </c>
      <c r="AW27" s="8">
        <f t="shared" si="11"/>
        <v>2429970.3709959611</v>
      </c>
      <c r="AX27" s="8">
        <f t="shared" si="11"/>
        <v>2454762.3671086701</v>
      </c>
      <c r="AY27" s="8">
        <f t="shared" si="11"/>
        <v>2479554.3632213795</v>
      </c>
      <c r="AZ27" s="8">
        <f t="shared" si="11"/>
        <v>2504346.3593340889</v>
      </c>
      <c r="BA27" s="8">
        <f t="shared" si="11"/>
        <v>2529138.3554467978</v>
      </c>
      <c r="BB27" s="8">
        <f t="shared" si="11"/>
        <v>2553930.3515595072</v>
      </c>
      <c r="BC27" s="8">
        <f t="shared" si="11"/>
        <v>2578722.3476722166</v>
      </c>
      <c r="BD27" s="8">
        <f t="shared" si="11"/>
        <v>2603514.3437849255</v>
      </c>
      <c r="BE27" s="8">
        <f t="shared" si="11"/>
        <v>2628306.3398976345</v>
      </c>
      <c r="BF27" s="8">
        <f t="shared" si="11"/>
        <v>2653098.3360103439</v>
      </c>
      <c r="BG27" s="8">
        <f t="shared" si="11"/>
        <v>2677890.3321230533</v>
      </c>
      <c r="BH27" s="8">
        <f t="shared" si="11"/>
        <v>2702682.3282357622</v>
      </c>
      <c r="BI27" s="8">
        <f t="shared" si="11"/>
        <v>2727474.3243484721</v>
      </c>
      <c r="BJ27" s="8">
        <f t="shared" si="11"/>
        <v>2752266.320461181</v>
      </c>
      <c r="BK27" s="8">
        <f t="shared" si="11"/>
        <v>2777058.3165738899</v>
      </c>
      <c r="BL27" s="8">
        <f t="shared" si="11"/>
        <v>2801850.3126865993</v>
      </c>
      <c r="BM27" s="8">
        <f t="shared" si="11"/>
        <v>2826642.3087993087</v>
      </c>
      <c r="BN27" s="8">
        <f t="shared" si="5"/>
        <v>2851434.3049120177</v>
      </c>
      <c r="BO27" s="8">
        <f t="shared" si="3"/>
        <v>2876226.3010247271</v>
      </c>
    </row>
    <row r="28" spans="1:67" x14ac:dyDescent="0.25">
      <c r="A28">
        <f t="shared" si="6"/>
        <v>850</v>
      </c>
      <c r="B28" s="8">
        <f t="shared" ref="B28:BM28" si="12">MAX(B115,IF(AND(ISNUMBER(MATCH(B$20,$B$1:$L$1,0)),ISNUMBER(MATCH($A28,$A$2:$A$15,0))),INDEX($B$2:$L$15,MATCH($A28,$A$2:$A$15,0),MATCH(B$20,$B$1:$L$1,0)),0)+IF(AND(ISNUMBER(MATCH(C$20,$B$1:$L$1,0)),ISNUMBER(MATCH($A28,$A$2:$A$15,0))),INDEX($B$2:$L$15,MATCH($A28,$A$2:$A$15,0),MATCH(C$20,$B$1:$L$1,0)),0)+IF(AND(ISNUMBER(MATCH(B$20,$B$1:$L$1,0)),ISNUMBER(MATCH($A29,$A$2:$A$15,0))),INDEX($B$2:$L$15,MATCH($A29,$A$2:$A$15,0),MATCH(B$20,$B$1:$L$1,0)),0)+IF(AND(ISNUMBER(MATCH(C$20,$B$1:$L$1,0)),ISNUMBER(MATCH($A29,$A$2:$A$15,0))),INDEX($B$2:$L$15,MATCH($A29,$A$2:$A$15,0),MATCH(C$20,$B$1:$L$1,0)),0))</f>
        <v>1280766.6203326164</v>
      </c>
      <c r="C28" s="8">
        <f t="shared" si="12"/>
        <v>1305558.6164453255</v>
      </c>
      <c r="D28" s="8">
        <f t="shared" si="12"/>
        <v>1330350.6125580347</v>
      </c>
      <c r="E28" s="8">
        <f t="shared" si="12"/>
        <v>1355142.6086707441</v>
      </c>
      <c r="F28" s="8">
        <f t="shared" si="12"/>
        <v>1379934.6047834533</v>
      </c>
      <c r="G28" s="8">
        <f t="shared" si="12"/>
        <v>1404726.6008961624</v>
      </c>
      <c r="H28" s="8">
        <f t="shared" si="12"/>
        <v>1429518.5970088716</v>
      </c>
      <c r="I28" s="8">
        <f t="shared" si="12"/>
        <v>1454310.5931215808</v>
      </c>
      <c r="J28" s="8">
        <f t="shared" si="12"/>
        <v>1479102.5892342902</v>
      </c>
      <c r="K28" s="8">
        <f t="shared" si="12"/>
        <v>1503894.5853469993</v>
      </c>
      <c r="L28" s="8">
        <f t="shared" si="12"/>
        <v>1528686.5814597085</v>
      </c>
      <c r="M28" s="8">
        <f t="shared" si="12"/>
        <v>1553478.5775724179</v>
      </c>
      <c r="N28" s="8">
        <f t="shared" si="12"/>
        <v>1578270.5736851271</v>
      </c>
      <c r="O28" s="8">
        <f t="shared" si="12"/>
        <v>1603062.5697978362</v>
      </c>
      <c r="P28" s="8">
        <f t="shared" si="12"/>
        <v>1627854.5659105454</v>
      </c>
      <c r="Q28" s="8">
        <f t="shared" si="12"/>
        <v>1652646.5620232546</v>
      </c>
      <c r="R28" s="8">
        <f t="shared" si="12"/>
        <v>1677438.558135964</v>
      </c>
      <c r="S28" s="8">
        <f t="shared" si="12"/>
        <v>1702230.5542486731</v>
      </c>
      <c r="T28" s="8">
        <f t="shared" si="12"/>
        <v>1727022.5503613823</v>
      </c>
      <c r="U28" s="8">
        <f t="shared" si="12"/>
        <v>1751814.5464740915</v>
      </c>
      <c r="V28" s="8">
        <f t="shared" si="12"/>
        <v>1776606.5425868006</v>
      </c>
      <c r="W28" s="8">
        <f t="shared" si="12"/>
        <v>1801398.53869951</v>
      </c>
      <c r="X28" s="8">
        <f t="shared" si="12"/>
        <v>1826190.5348122192</v>
      </c>
      <c r="Y28" s="8">
        <f t="shared" si="12"/>
        <v>1850982.5309249284</v>
      </c>
      <c r="Z28" s="8">
        <f t="shared" si="12"/>
        <v>1875774.5270376378</v>
      </c>
      <c r="AA28" s="8">
        <f t="shared" si="12"/>
        <v>1900566.5231503467</v>
      </c>
      <c r="AB28" s="8">
        <f t="shared" si="12"/>
        <v>1925358.5192630561</v>
      </c>
      <c r="AC28" s="8">
        <f t="shared" si="12"/>
        <v>1950150.5153757655</v>
      </c>
      <c r="AD28" s="8">
        <f t="shared" si="12"/>
        <v>1974942.5114884744</v>
      </c>
      <c r="AE28" s="8">
        <f t="shared" si="12"/>
        <v>1999734.5076011838</v>
      </c>
      <c r="AF28" s="8">
        <f t="shared" si="12"/>
        <v>2024526.503713893</v>
      </c>
      <c r="AG28" s="8">
        <f t="shared" si="12"/>
        <v>2049318.4998266022</v>
      </c>
      <c r="AH28" s="8">
        <f t="shared" si="12"/>
        <v>2074110.4959393116</v>
      </c>
      <c r="AI28" s="8">
        <f t="shared" si="12"/>
        <v>2098902.4920520205</v>
      </c>
      <c r="AJ28" s="8">
        <f t="shared" si="12"/>
        <v>2123694.4881647299</v>
      </c>
      <c r="AK28" s="8">
        <f t="shared" si="12"/>
        <v>2148486.4842774393</v>
      </c>
      <c r="AL28" s="8">
        <f t="shared" si="12"/>
        <v>2173278.4803901482</v>
      </c>
      <c r="AM28" s="8">
        <f t="shared" si="12"/>
        <v>2198070.4765028576</v>
      </c>
      <c r="AN28" s="8">
        <f t="shared" si="12"/>
        <v>2222862.4726155666</v>
      </c>
      <c r="AO28" s="8">
        <f t="shared" si="12"/>
        <v>2247654.468728276</v>
      </c>
      <c r="AP28" s="8">
        <f t="shared" si="12"/>
        <v>2272446.4648409849</v>
      </c>
      <c r="AQ28" s="8">
        <f t="shared" si="12"/>
        <v>2297238.4609536943</v>
      </c>
      <c r="AR28" s="8">
        <f t="shared" si="12"/>
        <v>2322030.4570664037</v>
      </c>
      <c r="AS28" s="8">
        <f t="shared" si="12"/>
        <v>2346822.4531791126</v>
      </c>
      <c r="AT28" s="8">
        <f t="shared" si="12"/>
        <v>2371614.449291822</v>
      </c>
      <c r="AU28" s="8">
        <f t="shared" si="12"/>
        <v>2396406.445404531</v>
      </c>
      <c r="AV28" s="8">
        <f t="shared" si="12"/>
        <v>2421198.4415172404</v>
      </c>
      <c r="AW28" s="8">
        <f t="shared" si="12"/>
        <v>2445990.4376299498</v>
      </c>
      <c r="AX28" s="8">
        <f t="shared" si="12"/>
        <v>2470782.4337426587</v>
      </c>
      <c r="AY28" s="8">
        <f t="shared" si="12"/>
        <v>2495574.4298553681</v>
      </c>
      <c r="AZ28" s="8">
        <f t="shared" si="12"/>
        <v>2520366.4259680775</v>
      </c>
      <c r="BA28" s="8">
        <f t="shared" si="12"/>
        <v>2545158.4220807864</v>
      </c>
      <c r="BB28" s="8">
        <f t="shared" si="12"/>
        <v>2569950.4181934958</v>
      </c>
      <c r="BC28" s="8">
        <f t="shared" si="12"/>
        <v>2594742.4143062052</v>
      </c>
      <c r="BD28" s="8">
        <f t="shared" si="12"/>
        <v>2619534.4104189142</v>
      </c>
      <c r="BE28" s="8">
        <f t="shared" si="12"/>
        <v>2644326.4065316231</v>
      </c>
      <c r="BF28" s="8">
        <f t="shared" si="12"/>
        <v>2669118.4026443325</v>
      </c>
      <c r="BG28" s="8">
        <f t="shared" si="12"/>
        <v>2693910.3987570419</v>
      </c>
      <c r="BH28" s="8">
        <f t="shared" si="12"/>
        <v>2718702.3948697508</v>
      </c>
      <c r="BI28" s="8">
        <f t="shared" si="12"/>
        <v>2743494.3909824607</v>
      </c>
      <c r="BJ28" s="8">
        <f t="shared" si="12"/>
        <v>2768286.3870951696</v>
      </c>
      <c r="BK28" s="8">
        <f t="shared" si="12"/>
        <v>2793078.3832078786</v>
      </c>
      <c r="BL28" s="8">
        <f t="shared" si="12"/>
        <v>2817870.379320588</v>
      </c>
      <c r="BM28" s="8">
        <f t="shared" si="12"/>
        <v>2842662.3754332974</v>
      </c>
      <c r="BN28" s="8">
        <f t="shared" si="5"/>
        <v>2867454.3715460063</v>
      </c>
      <c r="BO28" s="8">
        <f t="shared" si="3"/>
        <v>2892246.3676587157</v>
      </c>
    </row>
    <row r="29" spans="1:67" x14ac:dyDescent="0.25">
      <c r="A29">
        <f t="shared" si="6"/>
        <v>900</v>
      </c>
      <c r="B29" s="8">
        <f t="shared" ref="B29:BM29" si="13">MAX(B116,IF(AND(ISNUMBER(MATCH(B$20,$B$1:$L$1,0)),ISNUMBER(MATCH($A29,$A$2:$A$15,0))),INDEX($B$2:$L$15,MATCH($A29,$A$2:$A$15,0),MATCH(B$20,$B$1:$L$1,0)),0)+IF(AND(ISNUMBER(MATCH(C$20,$B$1:$L$1,0)),ISNUMBER(MATCH($A29,$A$2:$A$15,0))),INDEX($B$2:$L$15,MATCH($A29,$A$2:$A$15,0),MATCH(C$20,$B$1:$L$1,0)),0)+IF(AND(ISNUMBER(MATCH(B$20,$B$1:$L$1,0)),ISNUMBER(MATCH($A30,$A$2:$A$15,0))),INDEX($B$2:$L$15,MATCH($A30,$A$2:$A$15,0),MATCH(B$20,$B$1:$L$1,0)),0)+IF(AND(ISNUMBER(MATCH(C$20,$B$1:$L$1,0)),ISNUMBER(MATCH($A30,$A$2:$A$15,0))),INDEX($B$2:$L$15,MATCH($A30,$A$2:$A$15,0),MATCH(C$20,$B$1:$L$1,0)),0))</f>
        <v>1296786.686966605</v>
      </c>
      <c r="C29" s="8">
        <f t="shared" si="13"/>
        <v>1321578.683079314</v>
      </c>
      <c r="D29" s="8">
        <f t="shared" si="13"/>
        <v>1346370.6791920234</v>
      </c>
      <c r="E29" s="8">
        <f t="shared" si="13"/>
        <v>1371162.6753047328</v>
      </c>
      <c r="F29" s="8">
        <f t="shared" si="13"/>
        <v>1395954.6714174417</v>
      </c>
      <c r="G29" s="8">
        <f t="shared" si="13"/>
        <v>1420746.6675301511</v>
      </c>
      <c r="H29" s="8">
        <f t="shared" si="13"/>
        <v>1445538.66364286</v>
      </c>
      <c r="I29" s="8">
        <f t="shared" si="13"/>
        <v>1470330.6597555694</v>
      </c>
      <c r="J29" s="8">
        <f t="shared" si="13"/>
        <v>1495122.6558682788</v>
      </c>
      <c r="K29" s="8">
        <f t="shared" si="13"/>
        <v>1519914.6519809877</v>
      </c>
      <c r="L29" s="8">
        <f t="shared" si="13"/>
        <v>1544706.6480936971</v>
      </c>
      <c r="M29" s="8">
        <f t="shared" si="13"/>
        <v>1569498.6442064065</v>
      </c>
      <c r="N29" s="8">
        <f t="shared" si="13"/>
        <v>1594290.6403191155</v>
      </c>
      <c r="O29" s="8">
        <f t="shared" si="13"/>
        <v>1619082.6364318249</v>
      </c>
      <c r="P29" s="8">
        <f t="shared" si="13"/>
        <v>1643874.6325445338</v>
      </c>
      <c r="Q29" s="8">
        <f t="shared" si="13"/>
        <v>1668666.6286572432</v>
      </c>
      <c r="R29" s="8">
        <f t="shared" si="13"/>
        <v>1693458.6247699526</v>
      </c>
      <c r="S29" s="8">
        <f t="shared" si="13"/>
        <v>1718250.6208826615</v>
      </c>
      <c r="T29" s="8">
        <f t="shared" si="13"/>
        <v>1743042.6169953709</v>
      </c>
      <c r="U29" s="8">
        <f t="shared" si="13"/>
        <v>1767834.6131080799</v>
      </c>
      <c r="V29" s="8">
        <f t="shared" si="13"/>
        <v>1792626.6092207893</v>
      </c>
      <c r="W29" s="8">
        <f t="shared" si="13"/>
        <v>1817418.6053334987</v>
      </c>
      <c r="X29" s="8">
        <f t="shared" si="13"/>
        <v>1842210.6014462076</v>
      </c>
      <c r="Y29" s="8">
        <f t="shared" si="13"/>
        <v>1867002.597558917</v>
      </c>
      <c r="Z29" s="8">
        <f t="shared" si="13"/>
        <v>1891794.5936716264</v>
      </c>
      <c r="AA29" s="8">
        <f t="shared" si="13"/>
        <v>1916586.5897843353</v>
      </c>
      <c r="AB29" s="8">
        <f t="shared" si="13"/>
        <v>1941378.5858970447</v>
      </c>
      <c r="AC29" s="8">
        <f t="shared" si="13"/>
        <v>1966170.5820097541</v>
      </c>
      <c r="AD29" s="8">
        <f t="shared" si="13"/>
        <v>1990962.5781224631</v>
      </c>
      <c r="AE29" s="8">
        <f t="shared" si="13"/>
        <v>2015754.5742351725</v>
      </c>
      <c r="AF29" s="8">
        <f t="shared" si="13"/>
        <v>2040546.5703478814</v>
      </c>
      <c r="AG29" s="8">
        <f t="shared" si="13"/>
        <v>2065338.5664605908</v>
      </c>
      <c r="AH29" s="8">
        <f t="shared" si="13"/>
        <v>2090130.5625733002</v>
      </c>
      <c r="AI29" s="8">
        <f t="shared" si="13"/>
        <v>2114922.5586860091</v>
      </c>
      <c r="AJ29" s="8">
        <f t="shared" si="13"/>
        <v>2139714.5547987185</v>
      </c>
      <c r="AK29" s="8">
        <f t="shared" si="13"/>
        <v>2164506.5509114275</v>
      </c>
      <c r="AL29" s="8">
        <f t="shared" si="13"/>
        <v>2189298.5470241369</v>
      </c>
      <c r="AM29" s="8">
        <f t="shared" si="13"/>
        <v>2214090.5431368463</v>
      </c>
      <c r="AN29" s="8">
        <f t="shared" si="13"/>
        <v>2238882.5392495552</v>
      </c>
      <c r="AO29" s="8">
        <f t="shared" si="13"/>
        <v>2263674.5353622646</v>
      </c>
      <c r="AP29" s="8">
        <f t="shared" si="13"/>
        <v>2288466.5314749735</v>
      </c>
      <c r="AQ29" s="8">
        <f t="shared" si="13"/>
        <v>2313258.5275876829</v>
      </c>
      <c r="AR29" s="8">
        <f t="shared" si="13"/>
        <v>2338050.5237003923</v>
      </c>
      <c r="AS29" s="8">
        <f t="shared" si="13"/>
        <v>2362842.5198131013</v>
      </c>
      <c r="AT29" s="8">
        <f t="shared" si="13"/>
        <v>2387634.5159258107</v>
      </c>
      <c r="AU29" s="8">
        <f t="shared" si="13"/>
        <v>2412426.5120385196</v>
      </c>
      <c r="AV29" s="8">
        <f t="shared" si="13"/>
        <v>2437218.508151229</v>
      </c>
      <c r="AW29" s="8">
        <f t="shared" si="13"/>
        <v>2462010.5042639384</v>
      </c>
      <c r="AX29" s="8">
        <f t="shared" si="13"/>
        <v>2486802.5003766473</v>
      </c>
      <c r="AY29" s="8">
        <f t="shared" si="13"/>
        <v>2511594.4964893567</v>
      </c>
      <c r="AZ29" s="8">
        <f t="shared" si="13"/>
        <v>2536386.4926020661</v>
      </c>
      <c r="BA29" s="8">
        <f t="shared" si="13"/>
        <v>2561178.4887147751</v>
      </c>
      <c r="BB29" s="8">
        <f t="shared" si="13"/>
        <v>2585970.4848274845</v>
      </c>
      <c r="BC29" s="8">
        <f t="shared" si="13"/>
        <v>2610762.4809401939</v>
      </c>
      <c r="BD29" s="8">
        <f t="shared" si="13"/>
        <v>2635554.4770529028</v>
      </c>
      <c r="BE29" s="8">
        <f t="shared" si="13"/>
        <v>2660346.4731656117</v>
      </c>
      <c r="BF29" s="8">
        <f t="shared" si="13"/>
        <v>2685138.4692783211</v>
      </c>
      <c r="BG29" s="8">
        <f t="shared" si="13"/>
        <v>2709930.4653910305</v>
      </c>
      <c r="BH29" s="8">
        <f t="shared" si="13"/>
        <v>2734722.4615037395</v>
      </c>
      <c r="BI29" s="8">
        <f t="shared" si="13"/>
        <v>2759514.4576164493</v>
      </c>
      <c r="BJ29" s="8">
        <f t="shared" si="13"/>
        <v>2784306.4537291583</v>
      </c>
      <c r="BK29" s="8">
        <f t="shared" si="13"/>
        <v>2809098.4498418672</v>
      </c>
      <c r="BL29" s="8">
        <f t="shared" si="13"/>
        <v>2833890.4459545766</v>
      </c>
      <c r="BM29" s="8">
        <f t="shared" si="13"/>
        <v>2858682.442067286</v>
      </c>
      <c r="BN29" s="8">
        <f t="shared" si="5"/>
        <v>2883474.4381799949</v>
      </c>
      <c r="BO29" s="8">
        <f t="shared" si="3"/>
        <v>2908266.4342927043</v>
      </c>
    </row>
    <row r="30" spans="1:67" x14ac:dyDescent="0.25">
      <c r="A30">
        <f t="shared" si="6"/>
        <v>950</v>
      </c>
      <c r="B30" s="8">
        <f t="shared" ref="B30:BM30" si="14">MAX(B117,IF(AND(ISNUMBER(MATCH(B$20,$B$1:$L$1,0)),ISNUMBER(MATCH($A30,$A$2:$A$15,0))),INDEX($B$2:$L$15,MATCH($A30,$A$2:$A$15,0),MATCH(B$20,$B$1:$L$1,0)),0)+IF(AND(ISNUMBER(MATCH(C$20,$B$1:$L$1,0)),ISNUMBER(MATCH($A30,$A$2:$A$15,0))),INDEX($B$2:$L$15,MATCH($A30,$A$2:$A$15,0),MATCH(C$20,$B$1:$L$1,0)),0)+IF(AND(ISNUMBER(MATCH(B$20,$B$1:$L$1,0)),ISNUMBER(MATCH($A31,$A$2:$A$15,0))),INDEX($B$2:$L$15,MATCH($A31,$A$2:$A$15,0),MATCH(B$20,$B$1:$L$1,0)),0)+IF(AND(ISNUMBER(MATCH(C$20,$B$1:$L$1,0)),ISNUMBER(MATCH($A31,$A$2:$A$15,0))),INDEX($B$2:$L$15,MATCH($A31,$A$2:$A$15,0),MATCH(C$20,$B$1:$L$1,0)),0))</f>
        <v>1312806.7536005934</v>
      </c>
      <c r="C30" s="8">
        <f t="shared" si="14"/>
        <v>1337598.7497133026</v>
      </c>
      <c r="D30" s="8">
        <f t="shared" si="14"/>
        <v>1362390.7458260118</v>
      </c>
      <c r="E30" s="8">
        <f t="shared" si="14"/>
        <v>1387182.7419387212</v>
      </c>
      <c r="F30" s="8">
        <f t="shared" si="14"/>
        <v>1411974.7380514303</v>
      </c>
      <c r="G30" s="8">
        <f t="shared" si="14"/>
        <v>1436766.7341641395</v>
      </c>
      <c r="H30" s="8">
        <f t="shared" si="14"/>
        <v>1461558.7302768487</v>
      </c>
      <c r="I30" s="8">
        <f t="shared" si="14"/>
        <v>1486350.7263895578</v>
      </c>
      <c r="J30" s="8">
        <f t="shared" si="14"/>
        <v>1511142.7225022672</v>
      </c>
      <c r="K30" s="8">
        <f t="shared" si="14"/>
        <v>1622850</v>
      </c>
      <c r="L30" s="8">
        <f t="shared" si="14"/>
        <v>1622850</v>
      </c>
      <c r="M30" s="8">
        <f t="shared" si="14"/>
        <v>1585518.710840395</v>
      </c>
      <c r="N30" s="8">
        <f t="shared" si="14"/>
        <v>1610310.7069531041</v>
      </c>
      <c r="O30" s="8">
        <f t="shared" si="14"/>
        <v>1635102.7030658133</v>
      </c>
      <c r="P30" s="8">
        <f t="shared" si="14"/>
        <v>1659894.6991785225</v>
      </c>
      <c r="Q30" s="8">
        <f t="shared" si="14"/>
        <v>1684686.6952912316</v>
      </c>
      <c r="R30" s="8">
        <f t="shared" si="14"/>
        <v>1709478.691403941</v>
      </c>
      <c r="S30" s="8">
        <f t="shared" si="14"/>
        <v>1734270.6875166502</v>
      </c>
      <c r="T30" s="8">
        <f t="shared" si="14"/>
        <v>1759062.6836293594</v>
      </c>
      <c r="U30" s="8">
        <f t="shared" si="14"/>
        <v>2421500</v>
      </c>
      <c r="V30" s="8">
        <f t="shared" si="14"/>
        <v>2421500</v>
      </c>
      <c r="W30" s="8">
        <f t="shared" si="14"/>
        <v>1833438.6719674871</v>
      </c>
      <c r="X30" s="8">
        <f t="shared" si="14"/>
        <v>1858230.6680801963</v>
      </c>
      <c r="Y30" s="8">
        <f t="shared" si="14"/>
        <v>1883022.6641929054</v>
      </c>
      <c r="Z30" s="8">
        <f t="shared" si="14"/>
        <v>1907814.6603056148</v>
      </c>
      <c r="AA30" s="8">
        <f t="shared" si="14"/>
        <v>1932606.6564183237</v>
      </c>
      <c r="AB30" s="8">
        <f t="shared" si="14"/>
        <v>1957398.6525310331</v>
      </c>
      <c r="AC30" s="8">
        <f t="shared" si="14"/>
        <v>1982190.6486437425</v>
      </c>
      <c r="AD30" s="8">
        <f t="shared" si="14"/>
        <v>2006982.6447564515</v>
      </c>
      <c r="AE30" s="8">
        <f t="shared" si="14"/>
        <v>2031774.6408691609</v>
      </c>
      <c r="AF30" s="8">
        <f t="shared" si="14"/>
        <v>2056566.63698187</v>
      </c>
      <c r="AG30" s="8">
        <f t="shared" si="14"/>
        <v>2081358.6330945792</v>
      </c>
      <c r="AH30" s="8">
        <f t="shared" si="14"/>
        <v>2106150.6292072888</v>
      </c>
      <c r="AI30" s="8">
        <f t="shared" si="14"/>
        <v>2130942.6253199978</v>
      </c>
      <c r="AJ30" s="8">
        <f t="shared" si="14"/>
        <v>2155734.6214327072</v>
      </c>
      <c r="AK30" s="8">
        <f t="shared" si="14"/>
        <v>2180526.6175454161</v>
      </c>
      <c r="AL30" s="8">
        <f t="shared" si="14"/>
        <v>2205318.6136581255</v>
      </c>
      <c r="AM30" s="8">
        <f t="shared" si="14"/>
        <v>2230110.6097708349</v>
      </c>
      <c r="AN30" s="8">
        <f t="shared" si="14"/>
        <v>2254902.6058835438</v>
      </c>
      <c r="AO30" s="8">
        <f t="shared" si="14"/>
        <v>2279694.6019962532</v>
      </c>
      <c r="AP30" s="8">
        <f t="shared" si="14"/>
        <v>2304486.5981089622</v>
      </c>
      <c r="AQ30" s="8">
        <f t="shared" si="14"/>
        <v>2329278.5942216716</v>
      </c>
      <c r="AR30" s="8">
        <f t="shared" si="14"/>
        <v>2354070.590334381</v>
      </c>
      <c r="AS30" s="8">
        <f t="shared" si="14"/>
        <v>2378862.5864470899</v>
      </c>
      <c r="AT30" s="8">
        <f t="shared" si="14"/>
        <v>2403654.5825597993</v>
      </c>
      <c r="AU30" s="8">
        <f t="shared" si="14"/>
        <v>2428446.5786725082</v>
      </c>
      <c r="AV30" s="8">
        <f t="shared" si="14"/>
        <v>2453238.5747852176</v>
      </c>
      <c r="AW30" s="8">
        <f t="shared" si="14"/>
        <v>2478030.570897927</v>
      </c>
      <c r="AX30" s="8">
        <f t="shared" si="14"/>
        <v>2502822.567010636</v>
      </c>
      <c r="AY30" s="8">
        <f t="shared" si="14"/>
        <v>2527614.5631233454</v>
      </c>
      <c r="AZ30" s="8">
        <f t="shared" si="14"/>
        <v>2552406.5592360548</v>
      </c>
      <c r="BA30" s="8">
        <f t="shared" si="14"/>
        <v>2577198.5553487637</v>
      </c>
      <c r="BB30" s="8">
        <f t="shared" si="14"/>
        <v>2601990.5514614731</v>
      </c>
      <c r="BC30" s="8">
        <f t="shared" si="14"/>
        <v>2626782.5475741825</v>
      </c>
      <c r="BD30" s="8">
        <f t="shared" si="14"/>
        <v>2651574.5436868914</v>
      </c>
      <c r="BE30" s="8">
        <f t="shared" si="14"/>
        <v>2676366.5397996004</v>
      </c>
      <c r="BF30" s="8">
        <f t="shared" si="14"/>
        <v>2701158.5359123098</v>
      </c>
      <c r="BG30" s="8">
        <f t="shared" si="14"/>
        <v>2725950.5320250192</v>
      </c>
      <c r="BH30" s="8">
        <f t="shared" si="14"/>
        <v>2750742.5281377281</v>
      </c>
      <c r="BI30" s="8">
        <f t="shared" si="14"/>
        <v>2775534.524250438</v>
      </c>
      <c r="BJ30" s="8">
        <f t="shared" si="14"/>
        <v>2800326.5203631469</v>
      </c>
      <c r="BK30" s="8">
        <f t="shared" si="14"/>
        <v>2825118.5164758558</v>
      </c>
      <c r="BL30" s="8">
        <f t="shared" si="14"/>
        <v>2849910.5125885652</v>
      </c>
      <c r="BM30" s="8">
        <f t="shared" si="14"/>
        <v>2874702.5087012746</v>
      </c>
      <c r="BN30" s="8">
        <f t="shared" si="5"/>
        <v>2899494.5048139836</v>
      </c>
      <c r="BO30" s="8">
        <f t="shared" si="3"/>
        <v>2924286.500926693</v>
      </c>
    </row>
    <row r="31" spans="1:67" x14ac:dyDescent="0.25">
      <c r="A31">
        <f t="shared" si="6"/>
        <v>1000</v>
      </c>
      <c r="B31" s="8">
        <f t="shared" ref="B31:BM31" si="15">MAX(B118,IF(AND(ISNUMBER(MATCH(B$20,$B$1:$L$1,0)),ISNUMBER(MATCH($A31,$A$2:$A$15,0))),INDEX($B$2:$L$15,MATCH($A31,$A$2:$A$15,0),MATCH(B$20,$B$1:$L$1,0)),0)+IF(AND(ISNUMBER(MATCH(C$20,$B$1:$L$1,0)),ISNUMBER(MATCH($A31,$A$2:$A$15,0))),INDEX($B$2:$L$15,MATCH($A31,$A$2:$A$15,0),MATCH(C$20,$B$1:$L$1,0)),0)+IF(AND(ISNUMBER(MATCH(B$20,$B$1:$L$1,0)),ISNUMBER(MATCH($A32,$A$2:$A$15,0))),INDEX($B$2:$L$15,MATCH($A32,$A$2:$A$15,0),MATCH(B$20,$B$1:$L$1,0)),0)+IF(AND(ISNUMBER(MATCH(C$20,$B$1:$L$1,0)),ISNUMBER(MATCH($A32,$A$2:$A$15,0))),INDEX($B$2:$L$15,MATCH($A32,$A$2:$A$15,0),MATCH(C$20,$B$1:$L$1,0)),0))</f>
        <v>1328826.8202345821</v>
      </c>
      <c r="C31" s="8">
        <f t="shared" si="15"/>
        <v>1353618.8163472912</v>
      </c>
      <c r="D31" s="8">
        <f t="shared" si="15"/>
        <v>1378410.8124600004</v>
      </c>
      <c r="E31" s="8">
        <f t="shared" si="15"/>
        <v>1403202.8085727098</v>
      </c>
      <c r="F31" s="8">
        <f t="shared" si="15"/>
        <v>1427994.804685419</v>
      </c>
      <c r="G31" s="8">
        <f t="shared" si="15"/>
        <v>1452786.8007981281</v>
      </c>
      <c r="H31" s="8">
        <f t="shared" si="15"/>
        <v>1477578.7969108373</v>
      </c>
      <c r="I31" s="8">
        <f t="shared" si="15"/>
        <v>1502370.7930235465</v>
      </c>
      <c r="J31" s="8">
        <f t="shared" si="15"/>
        <v>1527162.7891362559</v>
      </c>
      <c r="K31" s="8">
        <f t="shared" si="15"/>
        <v>1622850</v>
      </c>
      <c r="L31" s="8">
        <f t="shared" si="15"/>
        <v>1622850</v>
      </c>
      <c r="M31" s="8">
        <f t="shared" si="15"/>
        <v>1601538.7774743836</v>
      </c>
      <c r="N31" s="8">
        <f t="shared" si="15"/>
        <v>1626330.7735870928</v>
      </c>
      <c r="O31" s="8">
        <f t="shared" si="15"/>
        <v>1651122.7696998019</v>
      </c>
      <c r="P31" s="8">
        <f t="shared" si="15"/>
        <v>1675914.7658125111</v>
      </c>
      <c r="Q31" s="8">
        <f t="shared" si="15"/>
        <v>1700706.7619252203</v>
      </c>
      <c r="R31" s="8">
        <f t="shared" si="15"/>
        <v>1725498.7580379297</v>
      </c>
      <c r="S31" s="8">
        <f t="shared" si="15"/>
        <v>1750290.7541506388</v>
      </c>
      <c r="T31" s="8">
        <f t="shared" si="15"/>
        <v>1775082.750263348</v>
      </c>
      <c r="U31" s="8">
        <f t="shared" si="15"/>
        <v>2421500</v>
      </c>
      <c r="V31" s="8">
        <f t="shared" si="15"/>
        <v>2421500</v>
      </c>
      <c r="W31" s="8">
        <f t="shared" si="15"/>
        <v>1849458.7386014757</v>
      </c>
      <c r="X31" s="8">
        <f t="shared" si="15"/>
        <v>1874250.7347141849</v>
      </c>
      <c r="Y31" s="8">
        <f t="shared" si="15"/>
        <v>1899042.7308268941</v>
      </c>
      <c r="Z31" s="8">
        <f t="shared" si="15"/>
        <v>1923834.7269396035</v>
      </c>
      <c r="AA31" s="8">
        <f t="shared" si="15"/>
        <v>1948626.7230523124</v>
      </c>
      <c r="AB31" s="8">
        <f t="shared" si="15"/>
        <v>1973418.7191650218</v>
      </c>
      <c r="AC31" s="8">
        <f t="shared" si="15"/>
        <v>1998210.7152777312</v>
      </c>
      <c r="AD31" s="8">
        <f t="shared" si="15"/>
        <v>2023002.7113904401</v>
      </c>
      <c r="AE31" s="8">
        <f t="shared" si="15"/>
        <v>2047794.7075031495</v>
      </c>
      <c r="AF31" s="8">
        <f t="shared" si="15"/>
        <v>2072586.7036158587</v>
      </c>
      <c r="AG31" s="8">
        <f t="shared" si="15"/>
        <v>2097378.6997285676</v>
      </c>
      <c r="AH31" s="8">
        <f t="shared" si="15"/>
        <v>2122170.695841277</v>
      </c>
      <c r="AI31" s="8">
        <f t="shared" si="15"/>
        <v>2146962.691953986</v>
      </c>
      <c r="AJ31" s="8">
        <f t="shared" si="15"/>
        <v>2171754.6880666954</v>
      </c>
      <c r="AK31" s="8">
        <f t="shared" si="15"/>
        <v>2196546.6841794048</v>
      </c>
      <c r="AL31" s="8">
        <f t="shared" si="15"/>
        <v>2221338.6802921137</v>
      </c>
      <c r="AM31" s="8">
        <f t="shared" si="15"/>
        <v>2246130.6764048231</v>
      </c>
      <c r="AN31" s="8">
        <f t="shared" si="15"/>
        <v>2270922.672517532</v>
      </c>
      <c r="AO31" s="8">
        <f t="shared" si="15"/>
        <v>2295714.6686302414</v>
      </c>
      <c r="AP31" s="8">
        <f t="shared" si="15"/>
        <v>2320506.6647429508</v>
      </c>
      <c r="AQ31" s="8">
        <f t="shared" si="15"/>
        <v>2345298.6608556597</v>
      </c>
      <c r="AR31" s="8">
        <f t="shared" si="15"/>
        <v>2370090.6569683691</v>
      </c>
      <c r="AS31" s="8">
        <f t="shared" si="15"/>
        <v>2394882.6530810781</v>
      </c>
      <c r="AT31" s="8">
        <f t="shared" si="15"/>
        <v>2419674.6491937875</v>
      </c>
      <c r="AU31" s="8">
        <f t="shared" si="15"/>
        <v>2444466.6453064964</v>
      </c>
      <c r="AV31" s="8">
        <f t="shared" si="15"/>
        <v>2469258.6414192058</v>
      </c>
      <c r="AW31" s="8">
        <f t="shared" si="15"/>
        <v>2494050.6375319152</v>
      </c>
      <c r="AX31" s="8">
        <f t="shared" si="15"/>
        <v>2518842.6336446241</v>
      </c>
      <c r="AY31" s="8">
        <f t="shared" si="15"/>
        <v>2543634.6297573335</v>
      </c>
      <c r="AZ31" s="8">
        <f t="shared" si="15"/>
        <v>2568426.6258700429</v>
      </c>
      <c r="BA31" s="8">
        <f t="shared" si="15"/>
        <v>2593218.6219827519</v>
      </c>
      <c r="BB31" s="8">
        <f t="shared" si="15"/>
        <v>2618010.6180954613</v>
      </c>
      <c r="BC31" s="8">
        <f t="shared" si="15"/>
        <v>2642802.6142081707</v>
      </c>
      <c r="BD31" s="8">
        <f t="shared" si="15"/>
        <v>2667594.6103208796</v>
      </c>
      <c r="BE31" s="8">
        <f t="shared" si="15"/>
        <v>2692386.6064335885</v>
      </c>
      <c r="BF31" s="8">
        <f t="shared" si="15"/>
        <v>2717178.6025462979</v>
      </c>
      <c r="BG31" s="8">
        <f t="shared" si="15"/>
        <v>2741970.5986590073</v>
      </c>
      <c r="BH31" s="8">
        <f t="shared" si="15"/>
        <v>2766762.5947717163</v>
      </c>
      <c r="BI31" s="8">
        <f t="shared" si="15"/>
        <v>2791554.5908844261</v>
      </c>
      <c r="BJ31" s="8">
        <f t="shared" si="15"/>
        <v>2816346.5869971351</v>
      </c>
      <c r="BK31" s="8">
        <f t="shared" si="15"/>
        <v>2841138.583109844</v>
      </c>
      <c r="BL31" s="8">
        <f t="shared" si="15"/>
        <v>2865930.5792225534</v>
      </c>
      <c r="BM31" s="8">
        <f t="shared" si="15"/>
        <v>2890722.5753352628</v>
      </c>
      <c r="BN31" s="8">
        <f t="shared" si="5"/>
        <v>2915514.5714479717</v>
      </c>
      <c r="BO31" s="8">
        <f t="shared" si="3"/>
        <v>2940306.5675606811</v>
      </c>
    </row>
    <row r="32" spans="1:67" x14ac:dyDescent="0.25">
      <c r="A32">
        <f t="shared" si="6"/>
        <v>1050</v>
      </c>
      <c r="B32" s="8">
        <f t="shared" ref="B32:BM32" si="16">MAX(B119,IF(AND(ISNUMBER(MATCH(B$20,$B$1:$L$1,0)),ISNUMBER(MATCH($A32,$A$2:$A$15,0))),INDEX($B$2:$L$15,MATCH($A32,$A$2:$A$15,0),MATCH(B$20,$B$1:$L$1,0)),0)+IF(AND(ISNUMBER(MATCH(C$20,$B$1:$L$1,0)),ISNUMBER(MATCH($A32,$A$2:$A$15,0))),INDEX($B$2:$L$15,MATCH($A32,$A$2:$A$15,0),MATCH(C$20,$B$1:$L$1,0)),0)+IF(AND(ISNUMBER(MATCH(B$20,$B$1:$L$1,0)),ISNUMBER(MATCH($A33,$A$2:$A$15,0))),INDEX($B$2:$L$15,MATCH($A33,$A$2:$A$15,0),MATCH(B$20,$B$1:$L$1,0)),0)+IF(AND(ISNUMBER(MATCH(C$20,$B$1:$L$1,0)),ISNUMBER(MATCH($A33,$A$2:$A$15,0))),INDEX($B$2:$L$15,MATCH($A33,$A$2:$A$15,0),MATCH(C$20,$B$1:$L$1,0)),0))</f>
        <v>1344846.8868685705</v>
      </c>
      <c r="C32" s="8">
        <f t="shared" si="16"/>
        <v>1369638.8829812796</v>
      </c>
      <c r="D32" s="8">
        <f t="shared" si="16"/>
        <v>1394430.8790939888</v>
      </c>
      <c r="E32" s="8">
        <f t="shared" si="16"/>
        <v>1419222.8752066982</v>
      </c>
      <c r="F32" s="8">
        <f t="shared" si="16"/>
        <v>1444014.8713194074</v>
      </c>
      <c r="G32" s="8">
        <f t="shared" si="16"/>
        <v>1468806.8674321165</v>
      </c>
      <c r="H32" s="8">
        <f t="shared" si="16"/>
        <v>1493598.8635448257</v>
      </c>
      <c r="I32" s="8">
        <f t="shared" si="16"/>
        <v>1518390.8596575349</v>
      </c>
      <c r="J32" s="8">
        <f t="shared" si="16"/>
        <v>1543182.8557702443</v>
      </c>
      <c r="K32" s="8">
        <f t="shared" si="16"/>
        <v>1567974.8518829534</v>
      </c>
      <c r="L32" s="8">
        <f t="shared" si="16"/>
        <v>1592766.8479956626</v>
      </c>
      <c r="M32" s="8">
        <f t="shared" si="16"/>
        <v>1617558.844108372</v>
      </c>
      <c r="N32" s="8">
        <f t="shared" si="16"/>
        <v>1642350.8402210812</v>
      </c>
      <c r="O32" s="8">
        <f t="shared" si="16"/>
        <v>1667142.8363337903</v>
      </c>
      <c r="P32" s="8">
        <f t="shared" si="16"/>
        <v>1691934.8324464995</v>
      </c>
      <c r="Q32" s="8">
        <f t="shared" si="16"/>
        <v>1716726.8285592087</v>
      </c>
      <c r="R32" s="8">
        <f t="shared" si="16"/>
        <v>1741518.8246719181</v>
      </c>
      <c r="S32" s="8">
        <f t="shared" si="16"/>
        <v>1766310.8207846272</v>
      </c>
      <c r="T32" s="8">
        <f t="shared" si="16"/>
        <v>1791102.8168973364</v>
      </c>
      <c r="U32" s="8">
        <f t="shared" si="16"/>
        <v>1815894.8130100456</v>
      </c>
      <c r="V32" s="8">
        <f t="shared" si="16"/>
        <v>1840686.8091227547</v>
      </c>
      <c r="W32" s="8">
        <f t="shared" si="16"/>
        <v>1865478.8052354641</v>
      </c>
      <c r="X32" s="8">
        <f t="shared" si="16"/>
        <v>1890270.8013481733</v>
      </c>
      <c r="Y32" s="8">
        <f t="shared" si="16"/>
        <v>1915062.7974608825</v>
      </c>
      <c r="Z32" s="8">
        <f t="shared" si="16"/>
        <v>1939854.7935735919</v>
      </c>
      <c r="AA32" s="8">
        <f t="shared" si="16"/>
        <v>1964646.7896863008</v>
      </c>
      <c r="AB32" s="8">
        <f t="shared" si="16"/>
        <v>1989438.7857990102</v>
      </c>
      <c r="AC32" s="8">
        <f t="shared" si="16"/>
        <v>2014230.7819117196</v>
      </c>
      <c r="AD32" s="8">
        <f t="shared" si="16"/>
        <v>2039022.7780244285</v>
      </c>
      <c r="AE32" s="8">
        <f t="shared" si="16"/>
        <v>2063814.7741371379</v>
      </c>
      <c r="AF32" s="8">
        <f t="shared" si="16"/>
        <v>2088606.7702498471</v>
      </c>
      <c r="AG32" s="8">
        <f t="shared" si="16"/>
        <v>2113398.7663625563</v>
      </c>
      <c r="AH32" s="8">
        <f t="shared" si="16"/>
        <v>2138190.7624752657</v>
      </c>
      <c r="AI32" s="8">
        <f t="shared" si="16"/>
        <v>2162982.7585879746</v>
      </c>
      <c r="AJ32" s="8">
        <f t="shared" si="16"/>
        <v>2187774.754700684</v>
      </c>
      <c r="AK32" s="8">
        <f t="shared" si="16"/>
        <v>2212566.7508133934</v>
      </c>
      <c r="AL32" s="8">
        <f t="shared" si="16"/>
        <v>2237358.7469261023</v>
      </c>
      <c r="AM32" s="8">
        <f t="shared" si="16"/>
        <v>2262150.7430388117</v>
      </c>
      <c r="AN32" s="8">
        <f t="shared" si="16"/>
        <v>2286942.7391515207</v>
      </c>
      <c r="AO32" s="8">
        <f t="shared" si="16"/>
        <v>2311734.7352642301</v>
      </c>
      <c r="AP32" s="8">
        <f t="shared" si="16"/>
        <v>2336526.7313769395</v>
      </c>
      <c r="AQ32" s="8">
        <f t="shared" si="16"/>
        <v>2361318.7274896484</v>
      </c>
      <c r="AR32" s="8">
        <f t="shared" si="16"/>
        <v>2386110.7236023578</v>
      </c>
      <c r="AS32" s="8">
        <f t="shared" si="16"/>
        <v>2410902.7197150667</v>
      </c>
      <c r="AT32" s="8">
        <f t="shared" si="16"/>
        <v>2435694.7158277761</v>
      </c>
      <c r="AU32" s="8">
        <f t="shared" si="16"/>
        <v>2460486.7119404851</v>
      </c>
      <c r="AV32" s="8">
        <f t="shared" si="16"/>
        <v>2485278.7080531945</v>
      </c>
      <c r="AW32" s="8">
        <f t="shared" si="16"/>
        <v>2510070.7041659039</v>
      </c>
      <c r="AX32" s="8">
        <f t="shared" si="16"/>
        <v>2534862.7002786128</v>
      </c>
      <c r="AY32" s="8">
        <f t="shared" si="16"/>
        <v>2559654.6963913222</v>
      </c>
      <c r="AZ32" s="8">
        <f t="shared" si="16"/>
        <v>2584446.6925040316</v>
      </c>
      <c r="BA32" s="8">
        <f t="shared" si="16"/>
        <v>2609238.6886167405</v>
      </c>
      <c r="BB32" s="8">
        <f t="shared" si="16"/>
        <v>2634030.6847294499</v>
      </c>
      <c r="BC32" s="8">
        <f t="shared" si="16"/>
        <v>2658822.6808421593</v>
      </c>
      <c r="BD32" s="8">
        <f t="shared" si="16"/>
        <v>2683614.6769548682</v>
      </c>
      <c r="BE32" s="8">
        <f t="shared" si="16"/>
        <v>2708406.6730675772</v>
      </c>
      <c r="BF32" s="8">
        <f t="shared" si="16"/>
        <v>2733198.6691802866</v>
      </c>
      <c r="BG32" s="8">
        <f t="shared" si="16"/>
        <v>2757990.665292996</v>
      </c>
      <c r="BH32" s="8">
        <f t="shared" si="16"/>
        <v>2782782.6614057049</v>
      </c>
      <c r="BI32" s="8">
        <f t="shared" si="16"/>
        <v>2807574.6575184148</v>
      </c>
      <c r="BJ32" s="8">
        <f t="shared" si="16"/>
        <v>2832366.6536311237</v>
      </c>
      <c r="BK32" s="8">
        <f t="shared" si="16"/>
        <v>2857158.6497438326</v>
      </c>
      <c r="BL32" s="8">
        <f t="shared" si="16"/>
        <v>2881950.645856542</v>
      </c>
      <c r="BM32" s="8">
        <f t="shared" si="16"/>
        <v>2906742.6419692514</v>
      </c>
      <c r="BN32" s="8">
        <f t="shared" si="5"/>
        <v>2931534.6380819604</v>
      </c>
      <c r="BO32" s="8">
        <f t="shared" si="3"/>
        <v>2956326.6341946698</v>
      </c>
    </row>
    <row r="33" spans="1:67" x14ac:dyDescent="0.25">
      <c r="A33">
        <f t="shared" si="6"/>
        <v>1100</v>
      </c>
      <c r="B33" s="8">
        <f t="shared" ref="B33:BM33" si="17">MAX(B120,IF(AND(ISNUMBER(MATCH(B$20,$B$1:$L$1,0)),ISNUMBER(MATCH($A33,$A$2:$A$15,0))),INDEX($B$2:$L$15,MATCH($A33,$A$2:$A$15,0),MATCH(B$20,$B$1:$L$1,0)),0)+IF(AND(ISNUMBER(MATCH(C$20,$B$1:$L$1,0)),ISNUMBER(MATCH($A33,$A$2:$A$15,0))),INDEX($B$2:$L$15,MATCH($A33,$A$2:$A$15,0),MATCH(C$20,$B$1:$L$1,0)),0)+IF(AND(ISNUMBER(MATCH(B$20,$B$1:$L$1,0)),ISNUMBER(MATCH($A34,$A$2:$A$15,0))),INDEX($B$2:$L$15,MATCH($A34,$A$2:$A$15,0),MATCH(B$20,$B$1:$L$1,0)),0)+IF(AND(ISNUMBER(MATCH(C$20,$B$1:$L$1,0)),ISNUMBER(MATCH($A34,$A$2:$A$15,0))),INDEX($B$2:$L$15,MATCH($A34,$A$2:$A$15,0),MATCH(C$20,$B$1:$L$1,0)),0))</f>
        <v>1360866.9535025591</v>
      </c>
      <c r="C33" s="8">
        <f t="shared" si="17"/>
        <v>1385658.9496152683</v>
      </c>
      <c r="D33" s="8">
        <f t="shared" si="17"/>
        <v>1410450.9457279774</v>
      </c>
      <c r="E33" s="8">
        <f t="shared" si="17"/>
        <v>1435242.9418406868</v>
      </c>
      <c r="F33" s="8">
        <f t="shared" si="17"/>
        <v>1460034.937953396</v>
      </c>
      <c r="G33" s="8">
        <f t="shared" si="17"/>
        <v>1484826.9340661052</v>
      </c>
      <c r="H33" s="8">
        <f t="shared" si="17"/>
        <v>1509618.9301788143</v>
      </c>
      <c r="I33" s="8">
        <f t="shared" si="17"/>
        <v>1534410.9262915235</v>
      </c>
      <c r="J33" s="8">
        <f t="shared" si="17"/>
        <v>1559202.9224042329</v>
      </c>
      <c r="K33" s="8">
        <f t="shared" si="17"/>
        <v>1583994.9185169421</v>
      </c>
      <c r="L33" s="8">
        <f t="shared" si="17"/>
        <v>1608786.9146296512</v>
      </c>
      <c r="M33" s="8">
        <f t="shared" si="17"/>
        <v>1633578.9107423606</v>
      </c>
      <c r="N33" s="8">
        <f t="shared" si="17"/>
        <v>1658370.9068550698</v>
      </c>
      <c r="O33" s="8">
        <f t="shared" si="17"/>
        <v>1683162.902967779</v>
      </c>
      <c r="P33" s="8">
        <f t="shared" si="17"/>
        <v>1707954.8990804881</v>
      </c>
      <c r="Q33" s="8">
        <f t="shared" si="17"/>
        <v>1732746.8951931973</v>
      </c>
      <c r="R33" s="8">
        <f t="shared" si="17"/>
        <v>1757538.8913059067</v>
      </c>
      <c r="S33" s="8">
        <f t="shared" si="17"/>
        <v>1782330.8874186159</v>
      </c>
      <c r="T33" s="8">
        <f t="shared" si="17"/>
        <v>1807122.883531325</v>
      </c>
      <c r="U33" s="8">
        <f t="shared" si="17"/>
        <v>1831914.8796440342</v>
      </c>
      <c r="V33" s="8">
        <f t="shared" si="17"/>
        <v>1856706.8757567434</v>
      </c>
      <c r="W33" s="8">
        <f t="shared" si="17"/>
        <v>1881498.8718694528</v>
      </c>
      <c r="X33" s="8">
        <f t="shared" si="17"/>
        <v>1906290.8679821619</v>
      </c>
      <c r="Y33" s="8">
        <f t="shared" si="17"/>
        <v>1931082.8640948711</v>
      </c>
      <c r="Z33" s="8">
        <f t="shared" si="17"/>
        <v>1955874.8602075805</v>
      </c>
      <c r="AA33" s="8">
        <f t="shared" si="17"/>
        <v>1980666.8563202894</v>
      </c>
      <c r="AB33" s="8">
        <f t="shared" si="17"/>
        <v>2005458.8524329988</v>
      </c>
      <c r="AC33" s="8">
        <f t="shared" si="17"/>
        <v>2030250.8485457082</v>
      </c>
      <c r="AD33" s="8">
        <f t="shared" si="17"/>
        <v>2055042.8446584172</v>
      </c>
      <c r="AE33" s="8">
        <f t="shared" si="17"/>
        <v>2079834.8407711266</v>
      </c>
      <c r="AF33" s="8">
        <f t="shared" si="17"/>
        <v>2104626.8368838355</v>
      </c>
      <c r="AG33" s="8">
        <f t="shared" si="17"/>
        <v>2129418.8329965449</v>
      </c>
      <c r="AH33" s="8">
        <f t="shared" si="17"/>
        <v>2154210.8291092543</v>
      </c>
      <c r="AI33" s="8">
        <f t="shared" si="17"/>
        <v>2179002.8252219632</v>
      </c>
      <c r="AJ33" s="8">
        <f t="shared" si="17"/>
        <v>2203794.8213346726</v>
      </c>
      <c r="AK33" s="8">
        <f t="shared" si="17"/>
        <v>2228586.8174473816</v>
      </c>
      <c r="AL33" s="8">
        <f t="shared" si="17"/>
        <v>2253378.813560091</v>
      </c>
      <c r="AM33" s="8">
        <f t="shared" si="17"/>
        <v>2278170.8096728004</v>
      </c>
      <c r="AN33" s="8">
        <f t="shared" si="17"/>
        <v>2302962.8057855093</v>
      </c>
      <c r="AO33" s="8">
        <f t="shared" si="17"/>
        <v>2327754.8018982187</v>
      </c>
      <c r="AP33" s="8">
        <f t="shared" si="17"/>
        <v>2352546.7980109276</v>
      </c>
      <c r="AQ33" s="8">
        <f t="shared" si="17"/>
        <v>2377338.794123637</v>
      </c>
      <c r="AR33" s="8">
        <f t="shared" si="17"/>
        <v>2402130.7902363464</v>
      </c>
      <c r="AS33" s="8">
        <f t="shared" si="17"/>
        <v>2426922.7863490554</v>
      </c>
      <c r="AT33" s="8">
        <f t="shared" si="17"/>
        <v>2451714.7824617648</v>
      </c>
      <c r="AU33" s="8">
        <f t="shared" si="17"/>
        <v>2476506.7785744737</v>
      </c>
      <c r="AV33" s="8">
        <f t="shared" si="17"/>
        <v>2501298.7746871831</v>
      </c>
      <c r="AW33" s="8">
        <f t="shared" si="17"/>
        <v>2526090.7707998925</v>
      </c>
      <c r="AX33" s="8">
        <f t="shared" si="17"/>
        <v>2550882.7669126014</v>
      </c>
      <c r="AY33" s="8">
        <f t="shared" si="17"/>
        <v>2575674.7630253108</v>
      </c>
      <c r="AZ33" s="8">
        <f t="shared" si="17"/>
        <v>2600466.7591380202</v>
      </c>
      <c r="BA33" s="8">
        <f t="shared" si="17"/>
        <v>2625258.7552507292</v>
      </c>
      <c r="BB33" s="8">
        <f t="shared" si="17"/>
        <v>2650050.7513634386</v>
      </c>
      <c r="BC33" s="8">
        <f t="shared" si="17"/>
        <v>2674842.747476148</v>
      </c>
      <c r="BD33" s="8">
        <f t="shared" si="17"/>
        <v>2699634.7435888569</v>
      </c>
      <c r="BE33" s="8">
        <f t="shared" si="17"/>
        <v>2724426.7397015658</v>
      </c>
      <c r="BF33" s="8">
        <f t="shared" si="17"/>
        <v>2749218.7358142752</v>
      </c>
      <c r="BG33" s="8">
        <f t="shared" si="17"/>
        <v>2774010.7319269846</v>
      </c>
      <c r="BH33" s="8">
        <f t="shared" si="17"/>
        <v>2798802.7280396936</v>
      </c>
      <c r="BI33" s="8">
        <f t="shared" si="17"/>
        <v>2823594.7241524034</v>
      </c>
      <c r="BJ33" s="8">
        <f t="shared" si="17"/>
        <v>2848386.7202651124</v>
      </c>
      <c r="BK33" s="8">
        <f t="shared" si="17"/>
        <v>2873178.7163778213</v>
      </c>
      <c r="BL33" s="8">
        <f t="shared" si="17"/>
        <v>2897970.7124905307</v>
      </c>
      <c r="BM33" s="8">
        <f t="shared" si="17"/>
        <v>2922762.7086032401</v>
      </c>
      <c r="BN33" s="8">
        <f t="shared" si="5"/>
        <v>2947554.704715949</v>
      </c>
      <c r="BO33" s="8">
        <f t="shared" si="3"/>
        <v>2972346.7008286584</v>
      </c>
    </row>
    <row r="34" spans="1:67" x14ac:dyDescent="0.25">
      <c r="A34">
        <f t="shared" si="6"/>
        <v>1150</v>
      </c>
      <c r="B34" s="8">
        <f t="shared" ref="B34:BM34" si="18">MAX(B121,IF(AND(ISNUMBER(MATCH(B$20,$B$1:$L$1,0)),ISNUMBER(MATCH($A34,$A$2:$A$15,0))),INDEX($B$2:$L$15,MATCH($A34,$A$2:$A$15,0),MATCH(B$20,$B$1:$L$1,0)),0)+IF(AND(ISNUMBER(MATCH(C$20,$B$1:$L$1,0)),ISNUMBER(MATCH($A34,$A$2:$A$15,0))),INDEX($B$2:$L$15,MATCH($A34,$A$2:$A$15,0),MATCH(C$20,$B$1:$L$1,0)),0)+IF(AND(ISNUMBER(MATCH(B$20,$B$1:$L$1,0)),ISNUMBER(MATCH($A35,$A$2:$A$15,0))),INDEX($B$2:$L$15,MATCH($A35,$A$2:$A$15,0),MATCH(B$20,$B$1:$L$1,0)),0)+IF(AND(ISNUMBER(MATCH(C$20,$B$1:$L$1,0)),ISNUMBER(MATCH($A35,$A$2:$A$15,0))),INDEX($B$2:$L$15,MATCH($A35,$A$2:$A$15,0),MATCH(C$20,$B$1:$L$1,0)),0))</f>
        <v>1376887.0201365475</v>
      </c>
      <c r="C34" s="8">
        <f t="shared" si="18"/>
        <v>1401679.0162492567</v>
      </c>
      <c r="D34" s="8">
        <f t="shared" si="18"/>
        <v>1426471.0123619658</v>
      </c>
      <c r="E34" s="8">
        <f t="shared" si="18"/>
        <v>1451263.0084746752</v>
      </c>
      <c r="F34" s="8">
        <f t="shared" si="18"/>
        <v>1476055.0045873844</v>
      </c>
      <c r="G34" s="8">
        <f t="shared" si="18"/>
        <v>1500847.0007000936</v>
      </c>
      <c r="H34" s="8">
        <f t="shared" si="18"/>
        <v>1525638.9968128027</v>
      </c>
      <c r="I34" s="8">
        <f t="shared" si="18"/>
        <v>1550430.9929255119</v>
      </c>
      <c r="J34" s="8">
        <f t="shared" si="18"/>
        <v>1575222.9890382213</v>
      </c>
      <c r="K34" s="8">
        <f t="shared" si="18"/>
        <v>1600014.9851509305</v>
      </c>
      <c r="L34" s="8">
        <f t="shared" si="18"/>
        <v>1624806.9812636396</v>
      </c>
      <c r="M34" s="8">
        <f t="shared" si="18"/>
        <v>1649598.977376349</v>
      </c>
      <c r="N34" s="8">
        <f t="shared" si="18"/>
        <v>1674390.9734890582</v>
      </c>
      <c r="O34" s="8">
        <f t="shared" si="18"/>
        <v>1699182.9696017674</v>
      </c>
      <c r="P34" s="8">
        <f t="shared" si="18"/>
        <v>1723974.9657144765</v>
      </c>
      <c r="Q34" s="8">
        <f t="shared" si="18"/>
        <v>1748766.9618271857</v>
      </c>
      <c r="R34" s="8">
        <f t="shared" si="18"/>
        <v>1773558.9579398951</v>
      </c>
      <c r="S34" s="8">
        <f t="shared" si="18"/>
        <v>1798350.9540526043</v>
      </c>
      <c r="T34" s="8">
        <f t="shared" si="18"/>
        <v>1823142.9501653134</v>
      </c>
      <c r="U34" s="8">
        <f t="shared" si="18"/>
        <v>1847934.9462780226</v>
      </c>
      <c r="V34" s="8">
        <f t="shared" si="18"/>
        <v>1872726.9423907318</v>
      </c>
      <c r="W34" s="8">
        <f t="shared" si="18"/>
        <v>1897518.9385034412</v>
      </c>
      <c r="X34" s="8">
        <f t="shared" si="18"/>
        <v>1922310.9346161503</v>
      </c>
      <c r="Y34" s="8">
        <f t="shared" si="18"/>
        <v>1947102.9307288595</v>
      </c>
      <c r="Z34" s="8">
        <f t="shared" si="18"/>
        <v>1971894.9268415689</v>
      </c>
      <c r="AA34" s="8">
        <f t="shared" si="18"/>
        <v>1996686.9229542778</v>
      </c>
      <c r="AB34" s="8">
        <f t="shared" si="18"/>
        <v>2021478.9190669872</v>
      </c>
      <c r="AC34" s="8">
        <f t="shared" si="18"/>
        <v>2046270.9151796966</v>
      </c>
      <c r="AD34" s="8">
        <f t="shared" si="18"/>
        <v>2071062.9112924056</v>
      </c>
      <c r="AE34" s="8">
        <f t="shared" si="18"/>
        <v>2095854.907405115</v>
      </c>
      <c r="AF34" s="8">
        <f t="shared" si="18"/>
        <v>2120646.9035178241</v>
      </c>
      <c r="AG34" s="8">
        <f t="shared" si="18"/>
        <v>2145438.8996305335</v>
      </c>
      <c r="AH34" s="8">
        <f t="shared" si="18"/>
        <v>2170230.8957432429</v>
      </c>
      <c r="AI34" s="8">
        <f t="shared" si="18"/>
        <v>2195022.8918559519</v>
      </c>
      <c r="AJ34" s="8">
        <f t="shared" si="18"/>
        <v>2219814.8879686613</v>
      </c>
      <c r="AK34" s="8">
        <f t="shared" si="18"/>
        <v>2244606.8840813702</v>
      </c>
      <c r="AL34" s="8">
        <f t="shared" si="18"/>
        <v>2269398.8801940796</v>
      </c>
      <c r="AM34" s="8">
        <f t="shared" si="18"/>
        <v>2294190.876306789</v>
      </c>
      <c r="AN34" s="8">
        <f t="shared" si="18"/>
        <v>2318982.8724194979</v>
      </c>
      <c r="AO34" s="8">
        <f t="shared" si="18"/>
        <v>2343774.8685322073</v>
      </c>
      <c r="AP34" s="8">
        <f t="shared" si="18"/>
        <v>2368566.8646449163</v>
      </c>
      <c r="AQ34" s="8">
        <f t="shared" si="18"/>
        <v>2393358.8607576257</v>
      </c>
      <c r="AR34" s="8">
        <f t="shared" si="18"/>
        <v>2418150.8568703351</v>
      </c>
      <c r="AS34" s="8">
        <f t="shared" si="18"/>
        <v>2442942.852983044</v>
      </c>
      <c r="AT34" s="8">
        <f t="shared" si="18"/>
        <v>2467734.8490957534</v>
      </c>
      <c r="AU34" s="8">
        <f t="shared" si="18"/>
        <v>2492526.8452084623</v>
      </c>
      <c r="AV34" s="8">
        <f t="shared" si="18"/>
        <v>2517318.8413211717</v>
      </c>
      <c r="AW34" s="8">
        <f t="shared" si="18"/>
        <v>2542110.8374338811</v>
      </c>
      <c r="AX34" s="8">
        <f t="shared" si="18"/>
        <v>2566902.8335465901</v>
      </c>
      <c r="AY34" s="8">
        <f t="shared" si="18"/>
        <v>2591694.8296592995</v>
      </c>
      <c r="AZ34" s="8">
        <f t="shared" si="18"/>
        <v>2616486.8257720089</v>
      </c>
      <c r="BA34" s="8">
        <f t="shared" si="18"/>
        <v>2641278.8218847178</v>
      </c>
      <c r="BB34" s="8">
        <f t="shared" si="18"/>
        <v>2666070.8179974272</v>
      </c>
      <c r="BC34" s="8">
        <f t="shared" si="18"/>
        <v>2690862.8141101366</v>
      </c>
      <c r="BD34" s="8">
        <f t="shared" si="18"/>
        <v>2715654.8102228455</v>
      </c>
      <c r="BE34" s="8">
        <f t="shared" si="18"/>
        <v>2740446.8063355545</v>
      </c>
      <c r="BF34" s="8">
        <f t="shared" si="18"/>
        <v>2765238.8024482639</v>
      </c>
      <c r="BG34" s="8">
        <f t="shared" si="18"/>
        <v>2790030.7985609733</v>
      </c>
      <c r="BH34" s="8">
        <f t="shared" si="18"/>
        <v>2814822.7946736822</v>
      </c>
      <c r="BI34" s="8">
        <f t="shared" si="18"/>
        <v>2839614.7907863921</v>
      </c>
      <c r="BJ34" s="8">
        <f t="shared" si="18"/>
        <v>2864406.786899101</v>
      </c>
      <c r="BK34" s="8">
        <f t="shared" si="18"/>
        <v>2889198.7830118099</v>
      </c>
      <c r="BL34" s="8">
        <f t="shared" si="18"/>
        <v>2913990.7791245193</v>
      </c>
      <c r="BM34" s="8">
        <f t="shared" si="18"/>
        <v>2938782.7752372287</v>
      </c>
      <c r="BN34" s="8">
        <f t="shared" si="5"/>
        <v>2963574.7713499377</v>
      </c>
      <c r="BO34" s="8">
        <f t="shared" si="3"/>
        <v>2988366.7674626471</v>
      </c>
    </row>
    <row r="35" spans="1:67" x14ac:dyDescent="0.25">
      <c r="A35">
        <f t="shared" si="6"/>
        <v>1200</v>
      </c>
      <c r="B35" s="8">
        <f t="shared" ref="B35:BM35" si="19">MAX(B122,IF(AND(ISNUMBER(MATCH(B$20,$B$1:$L$1,0)),ISNUMBER(MATCH($A35,$A$2:$A$15,0))),INDEX($B$2:$L$15,MATCH($A35,$A$2:$A$15,0),MATCH(B$20,$B$1:$L$1,0)),0)+IF(AND(ISNUMBER(MATCH(C$20,$B$1:$L$1,0)),ISNUMBER(MATCH($A35,$A$2:$A$15,0))),INDEX($B$2:$L$15,MATCH($A35,$A$2:$A$15,0),MATCH(C$20,$B$1:$L$1,0)),0)+IF(AND(ISNUMBER(MATCH(B$20,$B$1:$L$1,0)),ISNUMBER(MATCH($A36,$A$2:$A$15,0))),INDEX($B$2:$L$15,MATCH($A36,$A$2:$A$15,0),MATCH(B$20,$B$1:$L$1,0)),0)+IF(AND(ISNUMBER(MATCH(C$20,$B$1:$L$1,0)),ISNUMBER(MATCH($A36,$A$2:$A$15,0))),INDEX($B$2:$L$15,MATCH($A36,$A$2:$A$15,0),MATCH(C$20,$B$1:$L$1,0)),0))</f>
        <v>1392907.0867705361</v>
      </c>
      <c r="C35" s="8">
        <f t="shared" si="19"/>
        <v>1417699.0828832453</v>
      </c>
      <c r="D35" s="8">
        <f t="shared" si="19"/>
        <v>1442491.0789959545</v>
      </c>
      <c r="E35" s="8">
        <f t="shared" si="19"/>
        <v>1467283.0751086639</v>
      </c>
      <c r="F35" s="8">
        <f t="shared" si="19"/>
        <v>1492075.071221373</v>
      </c>
      <c r="G35" s="8">
        <f t="shared" si="19"/>
        <v>1516867.0673340822</v>
      </c>
      <c r="H35" s="8">
        <f t="shared" si="19"/>
        <v>1541659.0634467914</v>
      </c>
      <c r="I35" s="8">
        <f t="shared" si="19"/>
        <v>1566451.0595595005</v>
      </c>
      <c r="J35" s="8">
        <f t="shared" si="19"/>
        <v>1591243.0556722099</v>
      </c>
      <c r="K35" s="8">
        <f t="shared" si="19"/>
        <v>1787766.6666666667</v>
      </c>
      <c r="L35" s="8">
        <f t="shared" si="19"/>
        <v>1787766.6666666667</v>
      </c>
      <c r="M35" s="8">
        <f t="shared" si="19"/>
        <v>1665619.0440103377</v>
      </c>
      <c r="N35" s="8">
        <f t="shared" si="19"/>
        <v>1690411.0401230468</v>
      </c>
      <c r="O35" s="8">
        <f t="shared" si="19"/>
        <v>1715203.036235756</v>
      </c>
      <c r="P35" s="8">
        <f t="shared" si="19"/>
        <v>1739995.0323484652</v>
      </c>
      <c r="Q35" s="8">
        <f t="shared" si="19"/>
        <v>1764787.0284611743</v>
      </c>
      <c r="R35" s="8">
        <f t="shared" si="19"/>
        <v>1789579.0245738837</v>
      </c>
      <c r="S35" s="8">
        <f t="shared" si="19"/>
        <v>1814371.0206865929</v>
      </c>
      <c r="T35" s="8">
        <f t="shared" si="19"/>
        <v>1839163.0167993021</v>
      </c>
      <c r="U35" s="8">
        <f t="shared" si="19"/>
        <v>1863955.0129120112</v>
      </c>
      <c r="V35" s="8">
        <f t="shared" si="19"/>
        <v>1888747.0090247204</v>
      </c>
      <c r="W35" s="8">
        <f t="shared" si="19"/>
        <v>1913539.0051374298</v>
      </c>
      <c r="X35" s="8">
        <f t="shared" si="19"/>
        <v>1938331.001250139</v>
      </c>
      <c r="Y35" s="8">
        <f t="shared" si="19"/>
        <v>1963122.9973628481</v>
      </c>
      <c r="Z35" s="8">
        <f t="shared" si="19"/>
        <v>1987914.9934755575</v>
      </c>
      <c r="AA35" s="8">
        <f t="shared" si="19"/>
        <v>2012706.9895882665</v>
      </c>
      <c r="AB35" s="8">
        <f t="shared" si="19"/>
        <v>2037498.9857009759</v>
      </c>
      <c r="AC35" s="8">
        <f t="shared" si="19"/>
        <v>2062290.9818136853</v>
      </c>
      <c r="AD35" s="8">
        <f t="shared" si="19"/>
        <v>2087082.9779263942</v>
      </c>
      <c r="AE35" s="8">
        <f t="shared" si="19"/>
        <v>2111874.9740391034</v>
      </c>
      <c r="AF35" s="8">
        <f t="shared" si="19"/>
        <v>2136666.9701518128</v>
      </c>
      <c r="AG35" s="8">
        <f t="shared" si="19"/>
        <v>2161458.9662645217</v>
      </c>
      <c r="AH35" s="8">
        <f t="shared" si="19"/>
        <v>2186250.9623772311</v>
      </c>
      <c r="AI35" s="8">
        <f t="shared" si="19"/>
        <v>2211042.95848994</v>
      </c>
      <c r="AJ35" s="8">
        <f t="shared" si="19"/>
        <v>2235834.9546026494</v>
      </c>
      <c r="AK35" s="8">
        <f t="shared" si="19"/>
        <v>2260626.9507153588</v>
      </c>
      <c r="AL35" s="8">
        <f t="shared" si="19"/>
        <v>2285418.9468280678</v>
      </c>
      <c r="AM35" s="8">
        <f t="shared" si="19"/>
        <v>2310210.9429407772</v>
      </c>
      <c r="AN35" s="8">
        <f t="shared" si="19"/>
        <v>2335002.9390534861</v>
      </c>
      <c r="AO35" s="8">
        <f t="shared" si="19"/>
        <v>2359794.9351661955</v>
      </c>
      <c r="AP35" s="8">
        <f t="shared" si="19"/>
        <v>2384586.9312789049</v>
      </c>
      <c r="AQ35" s="8">
        <f t="shared" si="19"/>
        <v>2409378.9273916138</v>
      </c>
      <c r="AR35" s="8">
        <f t="shared" si="19"/>
        <v>2434170.9235043232</v>
      </c>
      <c r="AS35" s="8">
        <f t="shared" si="19"/>
        <v>2458962.9196170322</v>
      </c>
      <c r="AT35" s="8">
        <f t="shared" si="19"/>
        <v>2483754.9157297416</v>
      </c>
      <c r="AU35" s="8">
        <f t="shared" si="19"/>
        <v>2508546.9118424505</v>
      </c>
      <c r="AV35" s="8">
        <f t="shared" si="19"/>
        <v>2533338.9079551599</v>
      </c>
      <c r="AW35" s="8">
        <f t="shared" si="19"/>
        <v>2558130.9040678693</v>
      </c>
      <c r="AX35" s="8">
        <f t="shared" si="19"/>
        <v>2582922.9001805782</v>
      </c>
      <c r="AY35" s="8">
        <f t="shared" si="19"/>
        <v>2607714.8962932876</v>
      </c>
      <c r="AZ35" s="8">
        <f t="shared" si="19"/>
        <v>2632506.892405997</v>
      </c>
      <c r="BA35" s="8">
        <f t="shared" si="19"/>
        <v>2657298.888518706</v>
      </c>
      <c r="BB35" s="8">
        <f t="shared" si="19"/>
        <v>2682090.8846314154</v>
      </c>
      <c r="BC35" s="8">
        <f t="shared" si="19"/>
        <v>2706882.8807441248</v>
      </c>
      <c r="BD35" s="8">
        <f t="shared" si="19"/>
        <v>2731674.8768568337</v>
      </c>
      <c r="BE35" s="8">
        <f t="shared" si="19"/>
        <v>2756466.8729695426</v>
      </c>
      <c r="BF35" s="8">
        <f t="shared" si="19"/>
        <v>2781258.869082252</v>
      </c>
      <c r="BG35" s="8">
        <f t="shared" si="19"/>
        <v>2806050.8651949614</v>
      </c>
      <c r="BH35" s="8">
        <f t="shared" si="19"/>
        <v>2830842.8613076704</v>
      </c>
      <c r="BI35" s="8">
        <f t="shared" si="19"/>
        <v>2855634.8574203802</v>
      </c>
      <c r="BJ35" s="8">
        <f t="shared" si="19"/>
        <v>2880426.8535330892</v>
      </c>
      <c r="BK35" s="8">
        <f t="shared" si="19"/>
        <v>2905218.8496457981</v>
      </c>
      <c r="BL35" s="8">
        <f t="shared" si="19"/>
        <v>2930010.8457585075</v>
      </c>
      <c r="BM35" s="8">
        <f t="shared" si="19"/>
        <v>2954802.8418712169</v>
      </c>
      <c r="BN35" s="8">
        <f t="shared" si="5"/>
        <v>2979594.8379839258</v>
      </c>
      <c r="BO35" s="8">
        <f t="shared" si="3"/>
        <v>3004386.8340966352</v>
      </c>
    </row>
    <row r="36" spans="1:67" x14ac:dyDescent="0.25">
      <c r="A36">
        <f t="shared" si="6"/>
        <v>1250</v>
      </c>
      <c r="B36" s="8">
        <f t="shared" ref="B36:BM36" si="20">MAX(B123,IF(AND(ISNUMBER(MATCH(B$20,$B$1:$L$1,0)),ISNUMBER(MATCH($A36,$A$2:$A$15,0))),INDEX($B$2:$L$15,MATCH($A36,$A$2:$A$15,0),MATCH(B$20,$B$1:$L$1,0)),0)+IF(AND(ISNUMBER(MATCH(C$20,$B$1:$L$1,0)),ISNUMBER(MATCH($A36,$A$2:$A$15,0))),INDEX($B$2:$L$15,MATCH($A36,$A$2:$A$15,0),MATCH(C$20,$B$1:$L$1,0)),0)+IF(AND(ISNUMBER(MATCH(B$20,$B$1:$L$1,0)),ISNUMBER(MATCH($A37,$A$2:$A$15,0))),INDEX($B$2:$L$15,MATCH($A37,$A$2:$A$15,0),MATCH(B$20,$B$1:$L$1,0)),0)+IF(AND(ISNUMBER(MATCH(C$20,$B$1:$L$1,0)),ISNUMBER(MATCH($A37,$A$2:$A$15,0))),INDEX($B$2:$L$15,MATCH($A37,$A$2:$A$15,0),MATCH(C$20,$B$1:$L$1,0)),0))</f>
        <v>1408927.1534045245</v>
      </c>
      <c r="C36" s="8">
        <f t="shared" si="20"/>
        <v>1433719.1495172337</v>
      </c>
      <c r="D36" s="8">
        <f t="shared" si="20"/>
        <v>1458511.1456299429</v>
      </c>
      <c r="E36" s="8">
        <f t="shared" si="20"/>
        <v>1483303.1417426523</v>
      </c>
      <c r="F36" s="8">
        <f t="shared" si="20"/>
        <v>1508095.1378553614</v>
      </c>
      <c r="G36" s="8">
        <f t="shared" si="20"/>
        <v>1532887.1339680706</v>
      </c>
      <c r="H36" s="8">
        <f t="shared" si="20"/>
        <v>1557679.1300807798</v>
      </c>
      <c r="I36" s="8">
        <f t="shared" si="20"/>
        <v>1582471.1261934889</v>
      </c>
      <c r="J36" s="8">
        <f t="shared" si="20"/>
        <v>1607263.1223061983</v>
      </c>
      <c r="K36" s="8">
        <f t="shared" si="20"/>
        <v>1787766.6666666667</v>
      </c>
      <c r="L36" s="8">
        <f t="shared" si="20"/>
        <v>1787766.6666666667</v>
      </c>
      <c r="M36" s="8">
        <f t="shared" si="20"/>
        <v>1681639.1106443261</v>
      </c>
      <c r="N36" s="8">
        <f t="shared" si="20"/>
        <v>1706431.1067570352</v>
      </c>
      <c r="O36" s="8">
        <f t="shared" si="20"/>
        <v>1731223.1028697444</v>
      </c>
      <c r="P36" s="8">
        <f t="shared" si="20"/>
        <v>1756015.0989824536</v>
      </c>
      <c r="Q36" s="8">
        <f t="shared" si="20"/>
        <v>1780807.0950951627</v>
      </c>
      <c r="R36" s="8">
        <f t="shared" si="20"/>
        <v>1805599.0912078721</v>
      </c>
      <c r="S36" s="8">
        <f t="shared" si="20"/>
        <v>1830391.0873205813</v>
      </c>
      <c r="T36" s="8">
        <f t="shared" si="20"/>
        <v>1855183.0834332905</v>
      </c>
      <c r="U36" s="8">
        <f t="shared" si="20"/>
        <v>1879975.0795459996</v>
      </c>
      <c r="V36" s="8">
        <f t="shared" si="20"/>
        <v>1904767.0756587088</v>
      </c>
      <c r="W36" s="8">
        <f t="shared" si="20"/>
        <v>1929559.0717714182</v>
      </c>
      <c r="X36" s="8">
        <f t="shared" si="20"/>
        <v>1954351.0678841274</v>
      </c>
      <c r="Y36" s="8">
        <f t="shared" si="20"/>
        <v>1979143.0639968365</v>
      </c>
      <c r="Z36" s="8">
        <f t="shared" si="20"/>
        <v>2003935.0601095459</v>
      </c>
      <c r="AA36" s="8">
        <f t="shared" si="20"/>
        <v>2028727.0562222549</v>
      </c>
      <c r="AB36" s="8">
        <f t="shared" si="20"/>
        <v>2053519.0523349643</v>
      </c>
      <c r="AC36" s="8">
        <f t="shared" si="20"/>
        <v>2078311.0484476737</v>
      </c>
      <c r="AD36" s="8">
        <f t="shared" si="20"/>
        <v>2103103.0445603826</v>
      </c>
      <c r="AE36" s="8">
        <f t="shared" si="20"/>
        <v>2127895.040673092</v>
      </c>
      <c r="AF36" s="8">
        <f t="shared" si="20"/>
        <v>2152687.0367858014</v>
      </c>
      <c r="AG36" s="8">
        <f t="shared" si="20"/>
        <v>2177479.0328985103</v>
      </c>
      <c r="AH36" s="8">
        <f t="shared" si="20"/>
        <v>2202271.0290112197</v>
      </c>
      <c r="AI36" s="8">
        <f t="shared" si="20"/>
        <v>2227063.0251239287</v>
      </c>
      <c r="AJ36" s="8">
        <f t="shared" si="20"/>
        <v>2251855.0212366381</v>
      </c>
      <c r="AK36" s="8">
        <f t="shared" si="20"/>
        <v>2276647.0173493475</v>
      </c>
      <c r="AL36" s="8">
        <f t="shared" si="20"/>
        <v>2301439.0134620564</v>
      </c>
      <c r="AM36" s="8">
        <f t="shared" si="20"/>
        <v>2326231.0095747658</v>
      </c>
      <c r="AN36" s="8">
        <f t="shared" si="20"/>
        <v>2351023.0056874747</v>
      </c>
      <c r="AO36" s="8">
        <f t="shared" si="20"/>
        <v>2375815.0018001841</v>
      </c>
      <c r="AP36" s="8">
        <f t="shared" si="20"/>
        <v>2400606.9979128935</v>
      </c>
      <c r="AQ36" s="8">
        <f t="shared" si="20"/>
        <v>2425398.9940256025</v>
      </c>
      <c r="AR36" s="8">
        <f t="shared" si="20"/>
        <v>2450190.9901383119</v>
      </c>
      <c r="AS36" s="8">
        <f t="shared" si="20"/>
        <v>2474982.9862510208</v>
      </c>
      <c r="AT36" s="8">
        <f t="shared" si="20"/>
        <v>2499774.9823637302</v>
      </c>
      <c r="AU36" s="8">
        <f t="shared" si="20"/>
        <v>2524566.9784764391</v>
      </c>
      <c r="AV36" s="8">
        <f t="shared" si="20"/>
        <v>2549358.9745891485</v>
      </c>
      <c r="AW36" s="8">
        <f t="shared" si="20"/>
        <v>2574150.9707018579</v>
      </c>
      <c r="AX36" s="8">
        <f t="shared" si="20"/>
        <v>2598942.9668145669</v>
      </c>
      <c r="AY36" s="8">
        <f t="shared" si="20"/>
        <v>2623734.9629272763</v>
      </c>
      <c r="AZ36" s="8">
        <f t="shared" si="20"/>
        <v>2648526.9590399857</v>
      </c>
      <c r="BA36" s="8">
        <f t="shared" si="20"/>
        <v>2673318.9551526946</v>
      </c>
      <c r="BB36" s="8">
        <f t="shared" si="20"/>
        <v>2698110.951265404</v>
      </c>
      <c r="BC36" s="8">
        <f t="shared" si="20"/>
        <v>2722902.9473781134</v>
      </c>
      <c r="BD36" s="8">
        <f t="shared" si="20"/>
        <v>2747694.9434908223</v>
      </c>
      <c r="BE36" s="8">
        <f t="shared" si="20"/>
        <v>2772486.9396035313</v>
      </c>
      <c r="BF36" s="8">
        <f t="shared" si="20"/>
        <v>2797278.9357162407</v>
      </c>
      <c r="BG36" s="8">
        <f t="shared" si="20"/>
        <v>2822070.9318289501</v>
      </c>
      <c r="BH36" s="8">
        <f t="shared" si="20"/>
        <v>2846862.927941659</v>
      </c>
      <c r="BI36" s="8">
        <f t="shared" si="20"/>
        <v>2871654.9240543689</v>
      </c>
      <c r="BJ36" s="8">
        <f t="shared" si="20"/>
        <v>2896446.9201670778</v>
      </c>
      <c r="BK36" s="8">
        <f t="shared" si="20"/>
        <v>2921238.9162797867</v>
      </c>
      <c r="BL36" s="8">
        <f t="shared" si="20"/>
        <v>2946030.9123924961</v>
      </c>
      <c r="BM36" s="8">
        <f t="shared" si="20"/>
        <v>2970822.9085052055</v>
      </c>
      <c r="BN36" s="8">
        <f t="shared" si="5"/>
        <v>2995614.9046179145</v>
      </c>
      <c r="BO36" s="8">
        <f t="shared" si="3"/>
        <v>3020406.9007306239</v>
      </c>
    </row>
    <row r="37" spans="1:67" x14ac:dyDescent="0.25">
      <c r="A37">
        <f t="shared" si="6"/>
        <v>1300</v>
      </c>
      <c r="B37" s="8">
        <f t="shared" ref="B37:BM37" si="21">MAX(B124,IF(AND(ISNUMBER(MATCH(B$20,$B$1:$L$1,0)),ISNUMBER(MATCH($A37,$A$2:$A$15,0))),INDEX($B$2:$L$15,MATCH($A37,$A$2:$A$15,0),MATCH(B$20,$B$1:$L$1,0)),0)+IF(AND(ISNUMBER(MATCH(C$20,$B$1:$L$1,0)),ISNUMBER(MATCH($A37,$A$2:$A$15,0))),INDEX($B$2:$L$15,MATCH($A37,$A$2:$A$15,0),MATCH(C$20,$B$1:$L$1,0)),0)+IF(AND(ISNUMBER(MATCH(B$20,$B$1:$L$1,0)),ISNUMBER(MATCH($A38,$A$2:$A$15,0))),INDEX($B$2:$L$15,MATCH($A38,$A$2:$A$15,0),MATCH(B$20,$B$1:$L$1,0)),0)+IF(AND(ISNUMBER(MATCH(C$20,$B$1:$L$1,0)),ISNUMBER(MATCH($A38,$A$2:$A$15,0))),INDEX($B$2:$L$15,MATCH($A38,$A$2:$A$15,0),MATCH(C$20,$B$1:$L$1,0)),0))</f>
        <v>1424947.2200385132</v>
      </c>
      <c r="C37" s="8">
        <f t="shared" si="21"/>
        <v>1449739.2161512224</v>
      </c>
      <c r="D37" s="8">
        <f t="shared" si="21"/>
        <v>1474531.2122639315</v>
      </c>
      <c r="E37" s="8">
        <f t="shared" si="21"/>
        <v>1499323.2083766409</v>
      </c>
      <c r="F37" s="8">
        <f t="shared" si="21"/>
        <v>1524115.2044893501</v>
      </c>
      <c r="G37" s="8">
        <f t="shared" si="21"/>
        <v>1548907.2006020593</v>
      </c>
      <c r="H37" s="8">
        <f t="shared" si="21"/>
        <v>1573699.1967147684</v>
      </c>
      <c r="I37" s="8">
        <f t="shared" si="21"/>
        <v>1598491.1928274776</v>
      </c>
      <c r="J37" s="8">
        <f t="shared" si="21"/>
        <v>1623283.188940187</v>
      </c>
      <c r="K37" s="8">
        <f t="shared" si="21"/>
        <v>1648075.1850528962</v>
      </c>
      <c r="L37" s="8">
        <f t="shared" si="21"/>
        <v>1672867.1811656053</v>
      </c>
      <c r="M37" s="8">
        <f t="shared" si="21"/>
        <v>1697659.1772783147</v>
      </c>
      <c r="N37" s="8">
        <f t="shared" si="21"/>
        <v>1722451.1733910239</v>
      </c>
      <c r="O37" s="8">
        <f t="shared" si="21"/>
        <v>1747243.1695037331</v>
      </c>
      <c r="P37" s="8">
        <f t="shared" si="21"/>
        <v>1772035.1656164422</v>
      </c>
      <c r="Q37" s="8">
        <f t="shared" si="21"/>
        <v>1796827.1617291514</v>
      </c>
      <c r="R37" s="8">
        <f t="shared" si="21"/>
        <v>1821619.1578418608</v>
      </c>
      <c r="S37" s="8">
        <f t="shared" si="21"/>
        <v>1846411.1539545699</v>
      </c>
      <c r="T37" s="8">
        <f t="shared" si="21"/>
        <v>1871203.1500672791</v>
      </c>
      <c r="U37" s="8">
        <f t="shared" si="21"/>
        <v>1895995.1461799883</v>
      </c>
      <c r="V37" s="8">
        <f t="shared" si="21"/>
        <v>1920787.1422926974</v>
      </c>
      <c r="W37" s="8">
        <f t="shared" si="21"/>
        <v>1945579.1384054068</v>
      </c>
      <c r="X37" s="8">
        <f t="shared" si="21"/>
        <v>1970371.134518116</v>
      </c>
      <c r="Y37" s="8">
        <f t="shared" si="21"/>
        <v>1995163.1306308252</v>
      </c>
      <c r="Z37" s="8">
        <f t="shared" si="21"/>
        <v>2019955.1267435346</v>
      </c>
      <c r="AA37" s="8">
        <f t="shared" si="21"/>
        <v>2044747.1228562435</v>
      </c>
      <c r="AB37" s="8">
        <f t="shared" si="21"/>
        <v>2069539.1189689529</v>
      </c>
      <c r="AC37" s="8">
        <f t="shared" si="21"/>
        <v>2094331.1150816623</v>
      </c>
      <c r="AD37" s="8">
        <f t="shared" si="21"/>
        <v>2119123.1111943712</v>
      </c>
      <c r="AE37" s="8">
        <f t="shared" si="21"/>
        <v>2143915.1073070806</v>
      </c>
      <c r="AF37" s="8">
        <f t="shared" si="21"/>
        <v>2168707.1034197896</v>
      </c>
      <c r="AG37" s="8">
        <f t="shared" si="21"/>
        <v>2193499.099532499</v>
      </c>
      <c r="AH37" s="8">
        <f t="shared" si="21"/>
        <v>2218291.0956452084</v>
      </c>
      <c r="AI37" s="8">
        <f t="shared" si="21"/>
        <v>2243083.0917579173</v>
      </c>
      <c r="AJ37" s="8">
        <f t="shared" si="21"/>
        <v>2267875.0878706267</v>
      </c>
      <c r="AK37" s="8">
        <f t="shared" si="21"/>
        <v>2292667.0839833356</v>
      </c>
      <c r="AL37" s="8">
        <f t="shared" si="21"/>
        <v>2317459.080096045</v>
      </c>
      <c r="AM37" s="8">
        <f t="shared" si="21"/>
        <v>2342251.0762087544</v>
      </c>
      <c r="AN37" s="8">
        <f t="shared" si="21"/>
        <v>2367043.0723214634</v>
      </c>
      <c r="AO37" s="8">
        <f t="shared" si="21"/>
        <v>2391835.0684341728</v>
      </c>
      <c r="AP37" s="8">
        <f t="shared" si="21"/>
        <v>2416627.0645468817</v>
      </c>
      <c r="AQ37" s="8">
        <f t="shared" si="21"/>
        <v>2441419.0606595911</v>
      </c>
      <c r="AR37" s="8">
        <f t="shared" si="21"/>
        <v>2466211.0567723005</v>
      </c>
      <c r="AS37" s="8">
        <f t="shared" si="21"/>
        <v>2491003.0528850094</v>
      </c>
      <c r="AT37" s="8">
        <f t="shared" si="21"/>
        <v>2515795.0489977188</v>
      </c>
      <c r="AU37" s="8">
        <f t="shared" si="21"/>
        <v>2540587.0451104278</v>
      </c>
      <c r="AV37" s="8">
        <f t="shared" si="21"/>
        <v>2565379.0412231372</v>
      </c>
      <c r="AW37" s="8">
        <f t="shared" si="21"/>
        <v>2590171.0373358466</v>
      </c>
      <c r="AX37" s="8">
        <f t="shared" si="21"/>
        <v>2614963.0334485555</v>
      </c>
      <c r="AY37" s="8">
        <f t="shared" si="21"/>
        <v>2639755.0295612649</v>
      </c>
      <c r="AZ37" s="8">
        <f t="shared" si="21"/>
        <v>2664547.0256739743</v>
      </c>
      <c r="BA37" s="8">
        <f t="shared" si="21"/>
        <v>2689339.0217866832</v>
      </c>
      <c r="BB37" s="8">
        <f t="shared" si="21"/>
        <v>2714131.0178993926</v>
      </c>
      <c r="BC37" s="8">
        <f t="shared" si="21"/>
        <v>2738923.014012102</v>
      </c>
      <c r="BD37" s="8">
        <f t="shared" si="21"/>
        <v>2763715.010124811</v>
      </c>
      <c r="BE37" s="8">
        <f t="shared" si="21"/>
        <v>2788507.0062375199</v>
      </c>
      <c r="BF37" s="8">
        <f t="shared" si="21"/>
        <v>2813299.0023502293</v>
      </c>
      <c r="BG37" s="8">
        <f t="shared" si="21"/>
        <v>2838090.9984629387</v>
      </c>
      <c r="BH37" s="8">
        <f t="shared" si="21"/>
        <v>2862882.9945756476</v>
      </c>
      <c r="BI37" s="8">
        <f t="shared" si="21"/>
        <v>2887674.9906883575</v>
      </c>
      <c r="BJ37" s="8">
        <f t="shared" si="21"/>
        <v>2912466.9868010664</v>
      </c>
      <c r="BK37" s="8">
        <f t="shared" si="21"/>
        <v>2937258.9829137754</v>
      </c>
      <c r="BL37" s="8">
        <f t="shared" si="21"/>
        <v>2962050.9790264848</v>
      </c>
      <c r="BM37" s="8">
        <f t="shared" si="21"/>
        <v>2986842.9751391942</v>
      </c>
      <c r="BN37" s="8">
        <f t="shared" si="5"/>
        <v>3011634.9712519031</v>
      </c>
      <c r="BO37" s="8">
        <f t="shared" si="3"/>
        <v>3036426.9673646125</v>
      </c>
    </row>
    <row r="38" spans="1:67" x14ac:dyDescent="0.25">
      <c r="A38">
        <f t="shared" si="6"/>
        <v>1350</v>
      </c>
      <c r="B38" s="8">
        <f t="shared" ref="B38:BM38" si="22">MAX(B125,IF(AND(ISNUMBER(MATCH(B$20,$B$1:$L$1,0)),ISNUMBER(MATCH($A38,$A$2:$A$15,0))),INDEX($B$2:$L$15,MATCH($A38,$A$2:$A$15,0),MATCH(B$20,$B$1:$L$1,0)),0)+IF(AND(ISNUMBER(MATCH(C$20,$B$1:$L$1,0)),ISNUMBER(MATCH($A38,$A$2:$A$15,0))),INDEX($B$2:$L$15,MATCH($A38,$A$2:$A$15,0),MATCH(C$20,$B$1:$L$1,0)),0)+IF(AND(ISNUMBER(MATCH(B$20,$B$1:$L$1,0)),ISNUMBER(MATCH($A39,$A$2:$A$15,0))),INDEX($B$2:$L$15,MATCH($A39,$A$2:$A$15,0),MATCH(B$20,$B$1:$L$1,0)),0)+IF(AND(ISNUMBER(MATCH(C$20,$B$1:$L$1,0)),ISNUMBER(MATCH($A39,$A$2:$A$15,0))),INDEX($B$2:$L$15,MATCH($A39,$A$2:$A$15,0),MATCH(C$20,$B$1:$L$1,0)),0))</f>
        <v>1440967.2866725018</v>
      </c>
      <c r="C38" s="8">
        <f t="shared" si="22"/>
        <v>1465759.2827852108</v>
      </c>
      <c r="D38" s="8">
        <f t="shared" si="22"/>
        <v>1490551.2788979202</v>
      </c>
      <c r="E38" s="8">
        <f t="shared" si="22"/>
        <v>1515343.2750106296</v>
      </c>
      <c r="F38" s="8">
        <f t="shared" si="22"/>
        <v>1540135.2711233385</v>
      </c>
      <c r="G38" s="8">
        <f t="shared" si="22"/>
        <v>1564927.2672360479</v>
      </c>
      <c r="H38" s="8">
        <f t="shared" si="22"/>
        <v>1589719.2633487568</v>
      </c>
      <c r="I38" s="8">
        <f t="shared" si="22"/>
        <v>1614511.2594614662</v>
      </c>
      <c r="J38" s="8">
        <f t="shared" si="22"/>
        <v>1639303.2555741756</v>
      </c>
      <c r="K38" s="8">
        <f t="shared" si="22"/>
        <v>1664095.2516868846</v>
      </c>
      <c r="L38" s="8">
        <f t="shared" si="22"/>
        <v>1688887.247799594</v>
      </c>
      <c r="M38" s="8">
        <f t="shared" si="22"/>
        <v>1713679.2439123034</v>
      </c>
      <c r="N38" s="8">
        <f t="shared" si="22"/>
        <v>1738471.2400250123</v>
      </c>
      <c r="O38" s="8">
        <f t="shared" si="22"/>
        <v>1763263.2361377217</v>
      </c>
      <c r="P38" s="8">
        <f t="shared" si="22"/>
        <v>1788055.2322504306</v>
      </c>
      <c r="Q38" s="8">
        <f t="shared" si="22"/>
        <v>1812847.22836314</v>
      </c>
      <c r="R38" s="8">
        <f t="shared" si="22"/>
        <v>1837639.2244758494</v>
      </c>
      <c r="S38" s="8">
        <f t="shared" si="22"/>
        <v>1862431.2205885584</v>
      </c>
      <c r="T38" s="8">
        <f t="shared" si="22"/>
        <v>1887223.2167012678</v>
      </c>
      <c r="U38" s="8">
        <f t="shared" si="22"/>
        <v>1912015.2128139767</v>
      </c>
      <c r="V38" s="8">
        <f t="shared" si="22"/>
        <v>1936807.2089266861</v>
      </c>
      <c r="W38" s="8">
        <f t="shared" si="22"/>
        <v>1961599.2050393955</v>
      </c>
      <c r="X38" s="8">
        <f t="shared" si="22"/>
        <v>1986391.2011521044</v>
      </c>
      <c r="Y38" s="8">
        <f t="shared" si="22"/>
        <v>2011183.1972648138</v>
      </c>
      <c r="Z38" s="8">
        <f t="shared" si="22"/>
        <v>2035975.1933775232</v>
      </c>
      <c r="AA38" s="8">
        <f t="shared" si="22"/>
        <v>2060767.1894902322</v>
      </c>
      <c r="AB38" s="8">
        <f t="shared" si="22"/>
        <v>2085559.1856029416</v>
      </c>
      <c r="AC38" s="8">
        <f t="shared" si="22"/>
        <v>2110351.1817156509</v>
      </c>
      <c r="AD38" s="8">
        <f t="shared" si="22"/>
        <v>2135143.1778283599</v>
      </c>
      <c r="AE38" s="8">
        <f t="shared" si="22"/>
        <v>2159935.1739410693</v>
      </c>
      <c r="AF38" s="8">
        <f t="shared" si="22"/>
        <v>2184727.1700537782</v>
      </c>
      <c r="AG38" s="8">
        <f t="shared" si="22"/>
        <v>2209519.1661664876</v>
      </c>
      <c r="AH38" s="8">
        <f t="shared" si="22"/>
        <v>2234311.162279197</v>
      </c>
      <c r="AI38" s="8">
        <f t="shared" si="22"/>
        <v>2259103.1583919059</v>
      </c>
      <c r="AJ38" s="8">
        <f t="shared" si="22"/>
        <v>2283895.1545046153</v>
      </c>
      <c r="AK38" s="8">
        <f t="shared" si="22"/>
        <v>2308687.1506173243</v>
      </c>
      <c r="AL38" s="8">
        <f t="shared" si="22"/>
        <v>2333479.1467300337</v>
      </c>
      <c r="AM38" s="8">
        <f t="shared" si="22"/>
        <v>2358271.1428427431</v>
      </c>
      <c r="AN38" s="8">
        <f t="shared" si="22"/>
        <v>2383063.138955452</v>
      </c>
      <c r="AO38" s="8">
        <f t="shared" si="22"/>
        <v>2407855.1350681614</v>
      </c>
      <c r="AP38" s="8">
        <f t="shared" si="22"/>
        <v>2432647.1311808703</v>
      </c>
      <c r="AQ38" s="8">
        <f t="shared" si="22"/>
        <v>2457439.1272935797</v>
      </c>
      <c r="AR38" s="8">
        <f t="shared" si="22"/>
        <v>2482231.1234062891</v>
      </c>
      <c r="AS38" s="8">
        <f t="shared" si="22"/>
        <v>2507023.1195189981</v>
      </c>
      <c r="AT38" s="8">
        <f t="shared" si="22"/>
        <v>2531815.1156317075</v>
      </c>
      <c r="AU38" s="8">
        <f t="shared" si="22"/>
        <v>2556607.1117444164</v>
      </c>
      <c r="AV38" s="8">
        <f t="shared" si="22"/>
        <v>2581399.1078571258</v>
      </c>
      <c r="AW38" s="8">
        <f t="shared" si="22"/>
        <v>2606191.1039698352</v>
      </c>
      <c r="AX38" s="8">
        <f t="shared" si="22"/>
        <v>2630983.1000825441</v>
      </c>
      <c r="AY38" s="8">
        <f t="shared" si="22"/>
        <v>2655775.0961952535</v>
      </c>
      <c r="AZ38" s="8">
        <f t="shared" si="22"/>
        <v>2680567.0923079629</v>
      </c>
      <c r="BA38" s="8">
        <f t="shared" si="22"/>
        <v>2705359.0884206719</v>
      </c>
      <c r="BB38" s="8">
        <f t="shared" si="22"/>
        <v>2730151.0845333813</v>
      </c>
      <c r="BC38" s="8">
        <f t="shared" si="22"/>
        <v>2754943.0806460907</v>
      </c>
      <c r="BD38" s="8">
        <f t="shared" si="22"/>
        <v>2779735.0767587996</v>
      </c>
      <c r="BE38" s="8">
        <f t="shared" si="22"/>
        <v>2804527.0728715085</v>
      </c>
      <c r="BF38" s="8">
        <f t="shared" si="22"/>
        <v>2829319.0689842179</v>
      </c>
      <c r="BG38" s="8">
        <f t="shared" si="22"/>
        <v>2854111.0650969273</v>
      </c>
      <c r="BH38" s="8">
        <f t="shared" si="22"/>
        <v>2878903.0612096363</v>
      </c>
      <c r="BI38" s="8">
        <f t="shared" si="22"/>
        <v>2903695.0573223461</v>
      </c>
      <c r="BJ38" s="8">
        <f t="shared" si="22"/>
        <v>2928487.0534350551</v>
      </c>
      <c r="BK38" s="8">
        <f t="shared" si="22"/>
        <v>2953279.049547764</v>
      </c>
      <c r="BL38" s="8">
        <f t="shared" si="22"/>
        <v>2978071.0456604734</v>
      </c>
      <c r="BM38" s="8">
        <f t="shared" si="22"/>
        <v>3002863.0417731828</v>
      </c>
      <c r="BN38" s="8">
        <f t="shared" si="5"/>
        <v>3027655.0378858917</v>
      </c>
      <c r="BO38" s="8">
        <f t="shared" si="3"/>
        <v>3052447.0339986011</v>
      </c>
    </row>
    <row r="39" spans="1:67" x14ac:dyDescent="0.25">
      <c r="A39">
        <f t="shared" si="6"/>
        <v>1400</v>
      </c>
      <c r="B39" s="8">
        <f t="shared" ref="B39:BM39" si="23">MAX(B126,IF(AND(ISNUMBER(MATCH(B$20,$B$1:$L$1,0)),ISNUMBER(MATCH($A39,$A$2:$A$15,0))),INDEX($B$2:$L$15,MATCH($A39,$A$2:$A$15,0),MATCH(B$20,$B$1:$L$1,0)),0)+IF(AND(ISNUMBER(MATCH(C$20,$B$1:$L$1,0)),ISNUMBER(MATCH($A39,$A$2:$A$15,0))),INDEX($B$2:$L$15,MATCH($A39,$A$2:$A$15,0),MATCH(C$20,$B$1:$L$1,0)),0)+IF(AND(ISNUMBER(MATCH(B$20,$B$1:$L$1,0)),ISNUMBER(MATCH($A40,$A$2:$A$15,0))),INDEX($B$2:$L$15,MATCH($A40,$A$2:$A$15,0),MATCH(B$20,$B$1:$L$1,0)),0)+IF(AND(ISNUMBER(MATCH(C$20,$B$1:$L$1,0)),ISNUMBER(MATCH($A40,$A$2:$A$15,0))),INDEX($B$2:$L$15,MATCH($A40,$A$2:$A$15,0),MATCH(C$20,$B$1:$L$1,0)),0))</f>
        <v>1456987.3533064902</v>
      </c>
      <c r="C39" s="8">
        <f t="shared" si="23"/>
        <v>1481779.3494191994</v>
      </c>
      <c r="D39" s="8">
        <f t="shared" si="23"/>
        <v>1506571.3455319086</v>
      </c>
      <c r="E39" s="8">
        <f t="shared" si="23"/>
        <v>1531363.341644618</v>
      </c>
      <c r="F39" s="8">
        <f t="shared" si="23"/>
        <v>1556155.3377573271</v>
      </c>
      <c r="G39" s="8">
        <f t="shared" si="23"/>
        <v>1580947.3338700363</v>
      </c>
      <c r="H39" s="8">
        <f t="shared" si="23"/>
        <v>1605739.3299827455</v>
      </c>
      <c r="I39" s="8">
        <f t="shared" si="23"/>
        <v>1630531.3260954546</v>
      </c>
      <c r="J39" s="8">
        <f t="shared" si="23"/>
        <v>1655323.322208164</v>
      </c>
      <c r="K39" s="8">
        <f t="shared" si="23"/>
        <v>1680115.3183208732</v>
      </c>
      <c r="L39" s="8">
        <f t="shared" si="23"/>
        <v>1704907.3144335824</v>
      </c>
      <c r="M39" s="8">
        <f t="shared" si="23"/>
        <v>1729699.3105462918</v>
      </c>
      <c r="N39" s="8">
        <f t="shared" si="23"/>
        <v>1754491.3066590009</v>
      </c>
      <c r="O39" s="8">
        <f t="shared" si="23"/>
        <v>1779283.3027717101</v>
      </c>
      <c r="P39" s="8">
        <f t="shared" si="23"/>
        <v>1804075.2988844193</v>
      </c>
      <c r="Q39" s="8">
        <f t="shared" si="23"/>
        <v>1828867.2949971284</v>
      </c>
      <c r="R39" s="8">
        <f t="shared" si="23"/>
        <v>1853659.2911098378</v>
      </c>
      <c r="S39" s="8">
        <f t="shared" si="23"/>
        <v>1878451.287222547</v>
      </c>
      <c r="T39" s="8">
        <f t="shared" si="23"/>
        <v>1903243.2833352562</v>
      </c>
      <c r="U39" s="8">
        <f t="shared" si="23"/>
        <v>1928035.2794479653</v>
      </c>
      <c r="V39" s="8">
        <f t="shared" si="23"/>
        <v>1952827.2755606745</v>
      </c>
      <c r="W39" s="8">
        <f t="shared" si="23"/>
        <v>1977619.2716733839</v>
      </c>
      <c r="X39" s="8">
        <f t="shared" si="23"/>
        <v>2002411.2677860931</v>
      </c>
      <c r="Y39" s="8">
        <f t="shared" si="23"/>
        <v>2027203.2638988022</v>
      </c>
      <c r="Z39" s="8">
        <f t="shared" si="23"/>
        <v>2051995.2600115116</v>
      </c>
      <c r="AA39" s="8">
        <f t="shared" si="23"/>
        <v>2076787.2561242206</v>
      </c>
      <c r="AB39" s="8">
        <f t="shared" si="23"/>
        <v>2101579.2522369297</v>
      </c>
      <c r="AC39" s="8">
        <f t="shared" si="23"/>
        <v>2126371.2483496396</v>
      </c>
      <c r="AD39" s="8">
        <f t="shared" si="23"/>
        <v>2151163.2444623485</v>
      </c>
      <c r="AE39" s="8">
        <f t="shared" si="23"/>
        <v>2175955.2405750575</v>
      </c>
      <c r="AF39" s="8">
        <f t="shared" si="23"/>
        <v>2200747.2366877669</v>
      </c>
      <c r="AG39" s="8">
        <f t="shared" si="23"/>
        <v>2225539.2328004763</v>
      </c>
      <c r="AH39" s="8">
        <f t="shared" si="23"/>
        <v>2250331.2289131852</v>
      </c>
      <c r="AI39" s="8">
        <f t="shared" si="23"/>
        <v>2275123.2250258941</v>
      </c>
      <c r="AJ39" s="8">
        <f t="shared" si="23"/>
        <v>2299915.221138604</v>
      </c>
      <c r="AK39" s="8">
        <f t="shared" si="23"/>
        <v>2324707.2172513129</v>
      </c>
      <c r="AL39" s="8">
        <f t="shared" si="23"/>
        <v>2349499.2133640219</v>
      </c>
      <c r="AM39" s="8">
        <f t="shared" si="23"/>
        <v>2374291.2094767317</v>
      </c>
      <c r="AN39" s="8">
        <f t="shared" si="23"/>
        <v>2399083.2055894407</v>
      </c>
      <c r="AO39" s="8">
        <f t="shared" si="23"/>
        <v>2423875.2017021496</v>
      </c>
      <c r="AP39" s="8">
        <f t="shared" si="23"/>
        <v>2448667.197814859</v>
      </c>
      <c r="AQ39" s="8">
        <f t="shared" si="23"/>
        <v>2473459.1939275684</v>
      </c>
      <c r="AR39" s="8">
        <f t="shared" si="23"/>
        <v>2498251.1900402773</v>
      </c>
      <c r="AS39" s="8">
        <f t="shared" si="23"/>
        <v>2523043.1861529863</v>
      </c>
      <c r="AT39" s="8">
        <f t="shared" si="23"/>
        <v>2547835.1822656961</v>
      </c>
      <c r="AU39" s="8">
        <f t="shared" si="23"/>
        <v>2572627.178378405</v>
      </c>
      <c r="AV39" s="8">
        <f t="shared" si="23"/>
        <v>2597419.174491114</v>
      </c>
      <c r="AW39" s="8">
        <f t="shared" si="23"/>
        <v>2622211.1706038238</v>
      </c>
      <c r="AX39" s="8">
        <f t="shared" si="23"/>
        <v>2647003.1667165328</v>
      </c>
      <c r="AY39" s="8">
        <f t="shared" si="23"/>
        <v>2671795.1628292417</v>
      </c>
      <c r="AZ39" s="8">
        <f t="shared" si="23"/>
        <v>2696587.1589419516</v>
      </c>
      <c r="BA39" s="8">
        <f t="shared" si="23"/>
        <v>2721379.1550546605</v>
      </c>
      <c r="BB39" s="8">
        <f t="shared" si="23"/>
        <v>2746171.1511673694</v>
      </c>
      <c r="BC39" s="8">
        <f t="shared" si="23"/>
        <v>2770963.1472800793</v>
      </c>
      <c r="BD39" s="8">
        <f t="shared" si="23"/>
        <v>2795755.1433927882</v>
      </c>
      <c r="BE39" s="8">
        <f t="shared" si="23"/>
        <v>2820547.1395054972</v>
      </c>
      <c r="BF39" s="8">
        <f t="shared" si="23"/>
        <v>2845339.1356182061</v>
      </c>
      <c r="BG39" s="8">
        <f t="shared" si="23"/>
        <v>2870131.131730916</v>
      </c>
      <c r="BH39" s="8">
        <f t="shared" si="23"/>
        <v>2894923.1278436249</v>
      </c>
      <c r="BI39" s="8">
        <f t="shared" si="23"/>
        <v>2919715.1239563348</v>
      </c>
      <c r="BJ39" s="8">
        <f t="shared" si="23"/>
        <v>2944507.1200690437</v>
      </c>
      <c r="BK39" s="8">
        <f t="shared" si="23"/>
        <v>2969299.1161817526</v>
      </c>
      <c r="BL39" s="8">
        <f t="shared" si="23"/>
        <v>2994091.1122944616</v>
      </c>
      <c r="BM39" s="8">
        <f t="shared" si="23"/>
        <v>3018883.1084071714</v>
      </c>
      <c r="BN39" s="8">
        <f t="shared" si="5"/>
        <v>3043675.1045198804</v>
      </c>
      <c r="BO39" s="8">
        <f t="shared" si="3"/>
        <v>3068467.1006325893</v>
      </c>
    </row>
    <row r="40" spans="1:67" x14ac:dyDescent="0.25">
      <c r="A40">
        <f t="shared" si="6"/>
        <v>1450</v>
      </c>
      <c r="B40" s="8">
        <f t="shared" ref="B40:BM40" si="24">MAX(B127,IF(AND(ISNUMBER(MATCH(B$20,$B$1:$L$1,0)),ISNUMBER(MATCH($A40,$A$2:$A$15,0))),INDEX($B$2:$L$15,MATCH($A40,$A$2:$A$15,0),MATCH(B$20,$B$1:$L$1,0)),0)+IF(AND(ISNUMBER(MATCH(C$20,$B$1:$L$1,0)),ISNUMBER(MATCH($A40,$A$2:$A$15,0))),INDEX($B$2:$L$15,MATCH($A40,$A$2:$A$15,0),MATCH(C$20,$B$1:$L$1,0)),0)+IF(AND(ISNUMBER(MATCH(B$20,$B$1:$L$1,0)),ISNUMBER(MATCH($A41,$A$2:$A$15,0))),INDEX($B$2:$L$15,MATCH($A41,$A$2:$A$15,0),MATCH(B$20,$B$1:$L$1,0)),0)+IF(AND(ISNUMBER(MATCH(C$20,$B$1:$L$1,0)),ISNUMBER(MATCH($A41,$A$2:$A$15,0))),INDEX($B$2:$L$15,MATCH($A41,$A$2:$A$15,0),MATCH(C$20,$B$1:$L$1,0)),0))</f>
        <v>1473007.4199404786</v>
      </c>
      <c r="C40" s="8">
        <f t="shared" si="24"/>
        <v>1497799.416053188</v>
      </c>
      <c r="D40" s="8">
        <f t="shared" si="24"/>
        <v>1522591.412165897</v>
      </c>
      <c r="E40" s="8">
        <f t="shared" si="24"/>
        <v>1547383.4082786064</v>
      </c>
      <c r="F40" s="8">
        <f t="shared" si="24"/>
        <v>1572175.4043913158</v>
      </c>
      <c r="G40" s="8">
        <f t="shared" si="24"/>
        <v>1596967.4005040247</v>
      </c>
      <c r="H40" s="8">
        <f t="shared" si="24"/>
        <v>1621759.3966167341</v>
      </c>
      <c r="I40" s="8">
        <f t="shared" si="24"/>
        <v>1646551.392729443</v>
      </c>
      <c r="J40" s="8">
        <f t="shared" si="24"/>
        <v>1671343.3888421524</v>
      </c>
      <c r="K40" s="8">
        <f t="shared" si="24"/>
        <v>1696135.3849548618</v>
      </c>
      <c r="L40" s="8">
        <f t="shared" si="24"/>
        <v>1720927.3810675708</v>
      </c>
      <c r="M40" s="8">
        <f t="shared" si="24"/>
        <v>1745719.3771802802</v>
      </c>
      <c r="N40" s="8">
        <f t="shared" si="24"/>
        <v>1770511.3732929896</v>
      </c>
      <c r="O40" s="8">
        <f t="shared" si="24"/>
        <v>1795303.3694056985</v>
      </c>
      <c r="P40" s="8">
        <f t="shared" si="24"/>
        <v>1820095.3655184079</v>
      </c>
      <c r="Q40" s="8">
        <f t="shared" si="24"/>
        <v>1844887.3616311168</v>
      </c>
      <c r="R40" s="8">
        <f t="shared" si="24"/>
        <v>1869679.3577438262</v>
      </c>
      <c r="S40" s="8">
        <f t="shared" si="24"/>
        <v>1894471.3538565356</v>
      </c>
      <c r="T40" s="8">
        <f t="shared" si="24"/>
        <v>1919263.3499692446</v>
      </c>
      <c r="U40" s="8">
        <f t="shared" si="24"/>
        <v>1944055.346081954</v>
      </c>
      <c r="V40" s="8">
        <f t="shared" si="24"/>
        <v>1968847.3421946629</v>
      </c>
      <c r="W40" s="8">
        <f t="shared" si="24"/>
        <v>1993639.3383073723</v>
      </c>
      <c r="X40" s="8">
        <f t="shared" si="24"/>
        <v>2018431.3344200817</v>
      </c>
      <c r="Y40" s="8">
        <f t="shared" si="24"/>
        <v>2043223.3305327906</v>
      </c>
      <c r="Z40" s="8">
        <f t="shared" si="24"/>
        <v>2068015.3266455</v>
      </c>
      <c r="AA40" s="8">
        <f t="shared" si="24"/>
        <v>2092807.322758209</v>
      </c>
      <c r="AB40" s="8">
        <f t="shared" si="24"/>
        <v>2117599.3188709184</v>
      </c>
      <c r="AC40" s="8">
        <f t="shared" si="24"/>
        <v>2142391.3149836278</v>
      </c>
      <c r="AD40" s="8">
        <f t="shared" si="24"/>
        <v>2167183.3110963367</v>
      </c>
      <c r="AE40" s="8">
        <f t="shared" si="24"/>
        <v>2271333.3333333335</v>
      </c>
      <c r="AF40" s="8">
        <f t="shared" si="24"/>
        <v>2271333.3333333335</v>
      </c>
      <c r="AG40" s="8">
        <f t="shared" si="24"/>
        <v>2241559.2994344644</v>
      </c>
      <c r="AH40" s="8">
        <f t="shared" si="24"/>
        <v>2266351.2955471738</v>
      </c>
      <c r="AI40" s="8">
        <f t="shared" si="24"/>
        <v>2291143.2916598828</v>
      </c>
      <c r="AJ40" s="8">
        <f t="shared" si="24"/>
        <v>2315935.2877725922</v>
      </c>
      <c r="AK40" s="8">
        <f t="shared" si="24"/>
        <v>2340727.2838853016</v>
      </c>
      <c r="AL40" s="8">
        <f t="shared" si="24"/>
        <v>2365519.2799980105</v>
      </c>
      <c r="AM40" s="8">
        <f t="shared" si="24"/>
        <v>2390311.2761107199</v>
      </c>
      <c r="AN40" s="8">
        <f t="shared" si="24"/>
        <v>2415103.2722234288</v>
      </c>
      <c r="AO40" s="8">
        <f t="shared" si="24"/>
        <v>2439895.2683361382</v>
      </c>
      <c r="AP40" s="8">
        <f t="shared" si="24"/>
        <v>2464687.2644488476</v>
      </c>
      <c r="AQ40" s="8">
        <f t="shared" si="24"/>
        <v>2489479.2605615566</v>
      </c>
      <c r="AR40" s="8">
        <f t="shared" si="24"/>
        <v>2514271.256674266</v>
      </c>
      <c r="AS40" s="8">
        <f t="shared" si="24"/>
        <v>2539063.2527869749</v>
      </c>
      <c r="AT40" s="8">
        <f t="shared" si="24"/>
        <v>2563855.2488996843</v>
      </c>
      <c r="AU40" s="8">
        <f t="shared" si="24"/>
        <v>2588647.2450123932</v>
      </c>
      <c r="AV40" s="8">
        <f t="shared" si="24"/>
        <v>2613439.2411251026</v>
      </c>
      <c r="AW40" s="8">
        <f t="shared" si="24"/>
        <v>2638231.237237812</v>
      </c>
      <c r="AX40" s="8">
        <f t="shared" si="24"/>
        <v>2663023.233350521</v>
      </c>
      <c r="AY40" s="8">
        <f t="shared" si="24"/>
        <v>2687815.2294632304</v>
      </c>
      <c r="AZ40" s="8">
        <f t="shared" si="24"/>
        <v>2712607.2255759398</v>
      </c>
      <c r="BA40" s="8">
        <f t="shared" si="24"/>
        <v>2737399.2216886487</v>
      </c>
      <c r="BB40" s="8">
        <f t="shared" si="24"/>
        <v>2762191.2178013581</v>
      </c>
      <c r="BC40" s="8">
        <f t="shared" si="24"/>
        <v>2786983.2139140675</v>
      </c>
      <c r="BD40" s="8">
        <f t="shared" si="24"/>
        <v>2811775.2100267764</v>
      </c>
      <c r="BE40" s="8">
        <f t="shared" si="24"/>
        <v>2836567.2061394854</v>
      </c>
      <c r="BF40" s="8">
        <f t="shared" si="24"/>
        <v>2861359.2022521948</v>
      </c>
      <c r="BG40" s="8">
        <f t="shared" si="24"/>
        <v>2886151.1983649042</v>
      </c>
      <c r="BH40" s="8">
        <f t="shared" si="24"/>
        <v>2910943.1944776131</v>
      </c>
      <c r="BI40" s="8">
        <f t="shared" si="24"/>
        <v>2935735.1905903229</v>
      </c>
      <c r="BJ40" s="8">
        <f t="shared" si="24"/>
        <v>2960527.1867030319</v>
      </c>
      <c r="BK40" s="8">
        <f t="shared" si="24"/>
        <v>2985319.1828157408</v>
      </c>
      <c r="BL40" s="8">
        <f t="shared" si="24"/>
        <v>3010111.1789284502</v>
      </c>
      <c r="BM40" s="8">
        <f t="shared" si="24"/>
        <v>3034903.1750411596</v>
      </c>
      <c r="BN40" s="8">
        <f t="shared" si="5"/>
        <v>3059695.1711538685</v>
      </c>
      <c r="BO40" s="8">
        <f t="shared" si="3"/>
        <v>3084487.1672665779</v>
      </c>
    </row>
    <row r="41" spans="1:67" x14ac:dyDescent="0.25">
      <c r="A41">
        <f t="shared" si="6"/>
        <v>1500</v>
      </c>
      <c r="B41" s="8">
        <f t="shared" ref="B41:BM41" si="25">MAX(B128,IF(AND(ISNUMBER(MATCH(B$20,$B$1:$L$1,0)),ISNUMBER(MATCH($A41,$A$2:$A$15,0))),INDEX($B$2:$L$15,MATCH($A41,$A$2:$A$15,0),MATCH(B$20,$B$1:$L$1,0)),0)+IF(AND(ISNUMBER(MATCH(C$20,$B$1:$L$1,0)),ISNUMBER(MATCH($A41,$A$2:$A$15,0))),INDEX($B$2:$L$15,MATCH($A41,$A$2:$A$15,0),MATCH(C$20,$B$1:$L$1,0)),0)+IF(AND(ISNUMBER(MATCH(B$20,$B$1:$L$1,0)),ISNUMBER(MATCH($A42,$A$2:$A$15,0))),INDEX($B$2:$L$15,MATCH($A42,$A$2:$A$15,0),MATCH(B$20,$B$1:$L$1,0)),0)+IF(AND(ISNUMBER(MATCH(C$20,$B$1:$L$1,0)),ISNUMBER(MATCH($A42,$A$2:$A$15,0))),INDEX($B$2:$L$15,MATCH($A42,$A$2:$A$15,0),MATCH(C$20,$B$1:$L$1,0)),0))</f>
        <v>1489027.4865744673</v>
      </c>
      <c r="C41" s="8">
        <f t="shared" si="25"/>
        <v>1513819.4826871764</v>
      </c>
      <c r="D41" s="8">
        <f t="shared" si="25"/>
        <v>1538611.4787998856</v>
      </c>
      <c r="E41" s="8">
        <f t="shared" si="25"/>
        <v>1563403.474912595</v>
      </c>
      <c r="F41" s="8">
        <f t="shared" si="25"/>
        <v>1588195.4710253042</v>
      </c>
      <c r="G41" s="8">
        <f t="shared" si="25"/>
        <v>1612987.4671380133</v>
      </c>
      <c r="H41" s="8">
        <f t="shared" si="25"/>
        <v>1637779.4632507225</v>
      </c>
      <c r="I41" s="8">
        <f t="shared" si="25"/>
        <v>1662571.4593634317</v>
      </c>
      <c r="J41" s="8">
        <f t="shared" si="25"/>
        <v>1687363.4554761411</v>
      </c>
      <c r="K41" s="8">
        <f t="shared" si="25"/>
        <v>1712155.4515888502</v>
      </c>
      <c r="L41" s="8">
        <f t="shared" si="25"/>
        <v>1736947.4477015594</v>
      </c>
      <c r="M41" s="8">
        <f t="shared" si="25"/>
        <v>1761739.4438142688</v>
      </c>
      <c r="N41" s="8">
        <f t="shared" si="25"/>
        <v>1786531.439926978</v>
      </c>
      <c r="O41" s="8">
        <f t="shared" si="25"/>
        <v>1811323.4360396871</v>
      </c>
      <c r="P41" s="8">
        <f t="shared" si="25"/>
        <v>1836115.4321523963</v>
      </c>
      <c r="Q41" s="8">
        <f t="shared" si="25"/>
        <v>1860907.4282651055</v>
      </c>
      <c r="R41" s="8">
        <f t="shared" si="25"/>
        <v>1885699.4243778149</v>
      </c>
      <c r="S41" s="8">
        <f t="shared" si="25"/>
        <v>1910491.420490524</v>
      </c>
      <c r="T41" s="8">
        <f t="shared" si="25"/>
        <v>1935283.4166032332</v>
      </c>
      <c r="U41" s="8">
        <f t="shared" si="25"/>
        <v>1960075.4127159424</v>
      </c>
      <c r="V41" s="8">
        <f t="shared" si="25"/>
        <v>1984867.4088286515</v>
      </c>
      <c r="W41" s="8">
        <f t="shared" si="25"/>
        <v>2009659.4049413609</v>
      </c>
      <c r="X41" s="8">
        <f t="shared" si="25"/>
        <v>2034451.4010540701</v>
      </c>
      <c r="Y41" s="8">
        <f t="shared" si="25"/>
        <v>2059243.3971667793</v>
      </c>
      <c r="Z41" s="8">
        <f t="shared" si="25"/>
        <v>2084035.3932794887</v>
      </c>
      <c r="AA41" s="8">
        <f t="shared" si="25"/>
        <v>2108827.3893921976</v>
      </c>
      <c r="AB41" s="8">
        <f t="shared" si="25"/>
        <v>2133619.385504907</v>
      </c>
      <c r="AC41" s="8">
        <f t="shared" si="25"/>
        <v>2158411.3816176164</v>
      </c>
      <c r="AD41" s="8">
        <f t="shared" si="25"/>
        <v>2183203.3777303253</v>
      </c>
      <c r="AE41" s="8">
        <f t="shared" si="25"/>
        <v>2271333.3333333335</v>
      </c>
      <c r="AF41" s="8">
        <f t="shared" si="25"/>
        <v>2271333.3333333335</v>
      </c>
      <c r="AG41" s="8">
        <f t="shared" si="25"/>
        <v>2257579.3660684531</v>
      </c>
      <c r="AH41" s="8">
        <f t="shared" si="25"/>
        <v>2282371.3621811625</v>
      </c>
      <c r="AI41" s="8">
        <f t="shared" si="25"/>
        <v>2307163.3582938714</v>
      </c>
      <c r="AJ41" s="8">
        <f t="shared" si="25"/>
        <v>2331955.3544065808</v>
      </c>
      <c r="AK41" s="8">
        <f t="shared" si="25"/>
        <v>2356747.3505192902</v>
      </c>
      <c r="AL41" s="8">
        <f t="shared" si="25"/>
        <v>2381539.3466319991</v>
      </c>
      <c r="AM41" s="8">
        <f t="shared" si="25"/>
        <v>2406331.3427447085</v>
      </c>
      <c r="AN41" s="8">
        <f t="shared" si="25"/>
        <v>2431123.3388574175</v>
      </c>
      <c r="AO41" s="8">
        <f t="shared" si="25"/>
        <v>2455915.3349701269</v>
      </c>
      <c r="AP41" s="8">
        <f t="shared" si="25"/>
        <v>2480707.3310828358</v>
      </c>
      <c r="AQ41" s="8">
        <f t="shared" si="25"/>
        <v>2505499.3271955452</v>
      </c>
      <c r="AR41" s="8">
        <f t="shared" si="25"/>
        <v>2530291.3233082546</v>
      </c>
      <c r="AS41" s="8">
        <f t="shared" si="25"/>
        <v>2555083.3194209635</v>
      </c>
      <c r="AT41" s="8">
        <f t="shared" si="25"/>
        <v>2579875.3155336729</v>
      </c>
      <c r="AU41" s="8">
        <f t="shared" si="25"/>
        <v>2604667.3116463819</v>
      </c>
      <c r="AV41" s="8">
        <f t="shared" si="25"/>
        <v>2629459.3077590913</v>
      </c>
      <c r="AW41" s="8">
        <f t="shared" si="25"/>
        <v>2654251.3038718007</v>
      </c>
      <c r="AX41" s="8">
        <f t="shared" si="25"/>
        <v>2679043.2999845096</v>
      </c>
      <c r="AY41" s="8">
        <f t="shared" si="25"/>
        <v>2703835.296097219</v>
      </c>
      <c r="AZ41" s="8">
        <f t="shared" si="25"/>
        <v>2728627.2922099284</v>
      </c>
      <c r="BA41" s="8">
        <f t="shared" si="25"/>
        <v>2753419.2883226373</v>
      </c>
      <c r="BB41" s="8">
        <f t="shared" si="25"/>
        <v>2778211.2844353467</v>
      </c>
      <c r="BC41" s="8">
        <f t="shared" si="25"/>
        <v>2803003.2805480561</v>
      </c>
      <c r="BD41" s="8">
        <f t="shared" si="25"/>
        <v>2827795.2766607651</v>
      </c>
      <c r="BE41" s="8">
        <f t="shared" si="25"/>
        <v>2852587.272773474</v>
      </c>
      <c r="BF41" s="8">
        <f t="shared" si="25"/>
        <v>2877379.2688861834</v>
      </c>
      <c r="BG41" s="8">
        <f t="shared" si="25"/>
        <v>2902171.2649988928</v>
      </c>
      <c r="BH41" s="8">
        <f t="shared" si="25"/>
        <v>2926963.2611116017</v>
      </c>
      <c r="BI41" s="8">
        <f t="shared" si="25"/>
        <v>2951755.2572243116</v>
      </c>
      <c r="BJ41" s="8">
        <f t="shared" si="25"/>
        <v>2976547.2533370205</v>
      </c>
      <c r="BK41" s="8">
        <f t="shared" si="25"/>
        <v>3001339.2494497295</v>
      </c>
      <c r="BL41" s="8">
        <f t="shared" si="25"/>
        <v>3026131.2455624389</v>
      </c>
      <c r="BM41" s="8">
        <f t="shared" si="25"/>
        <v>3050923.2416751483</v>
      </c>
      <c r="BN41" s="8">
        <f t="shared" si="5"/>
        <v>3075715.2377878572</v>
      </c>
      <c r="BO41" s="8">
        <f t="shared" si="3"/>
        <v>3100507.2339005666</v>
      </c>
    </row>
    <row r="42" spans="1:67" x14ac:dyDescent="0.25">
      <c r="A42">
        <f t="shared" si="6"/>
        <v>1550</v>
      </c>
      <c r="B42" s="8">
        <f t="shared" ref="B42:BM42" si="26">MAX(B129,IF(AND(ISNUMBER(MATCH(B$20,$B$1:$L$1,0)),ISNUMBER(MATCH($A42,$A$2:$A$15,0))),INDEX($B$2:$L$15,MATCH($A42,$A$2:$A$15,0),MATCH(B$20,$B$1:$L$1,0)),0)+IF(AND(ISNUMBER(MATCH(C$20,$B$1:$L$1,0)),ISNUMBER(MATCH($A42,$A$2:$A$15,0))),INDEX($B$2:$L$15,MATCH($A42,$A$2:$A$15,0),MATCH(C$20,$B$1:$L$1,0)),0)+IF(AND(ISNUMBER(MATCH(B$20,$B$1:$L$1,0)),ISNUMBER(MATCH($A43,$A$2:$A$15,0))),INDEX($B$2:$L$15,MATCH($A43,$A$2:$A$15,0),MATCH(B$20,$B$1:$L$1,0)),0)+IF(AND(ISNUMBER(MATCH(C$20,$B$1:$L$1,0)),ISNUMBER(MATCH($A43,$A$2:$A$15,0))),INDEX($B$2:$L$15,MATCH($A43,$A$2:$A$15,0),MATCH(C$20,$B$1:$L$1,0)),0))</f>
        <v>1505047.5532084559</v>
      </c>
      <c r="C42" s="8">
        <f t="shared" si="26"/>
        <v>1529839.5493211648</v>
      </c>
      <c r="D42" s="8">
        <f t="shared" si="26"/>
        <v>1554631.5454338742</v>
      </c>
      <c r="E42" s="8">
        <f t="shared" si="26"/>
        <v>1579423.5415465836</v>
      </c>
      <c r="F42" s="8">
        <f t="shared" si="26"/>
        <v>1604215.5376592926</v>
      </c>
      <c r="G42" s="8">
        <f t="shared" si="26"/>
        <v>1629007.533772002</v>
      </c>
      <c r="H42" s="8">
        <f t="shared" si="26"/>
        <v>1653799.5298847109</v>
      </c>
      <c r="I42" s="8">
        <f t="shared" si="26"/>
        <v>1678591.5259974203</v>
      </c>
      <c r="J42" s="8">
        <f t="shared" si="26"/>
        <v>1703383.5221101297</v>
      </c>
      <c r="K42" s="8">
        <f t="shared" si="26"/>
        <v>1728175.5182228386</v>
      </c>
      <c r="L42" s="8">
        <f t="shared" si="26"/>
        <v>1752967.514335548</v>
      </c>
      <c r="M42" s="8">
        <f t="shared" si="26"/>
        <v>1777759.5104482574</v>
      </c>
      <c r="N42" s="8">
        <f t="shared" si="26"/>
        <v>1802551.5065609664</v>
      </c>
      <c r="O42" s="8">
        <f t="shared" si="26"/>
        <v>1827343.5026736758</v>
      </c>
      <c r="P42" s="8">
        <f t="shared" si="26"/>
        <v>1852135.4987863847</v>
      </c>
      <c r="Q42" s="8">
        <f t="shared" si="26"/>
        <v>1876927.4948990941</v>
      </c>
      <c r="R42" s="8">
        <f t="shared" si="26"/>
        <v>1901719.4910118035</v>
      </c>
      <c r="S42" s="8">
        <f t="shared" si="26"/>
        <v>1926511.4871245124</v>
      </c>
      <c r="T42" s="8">
        <f t="shared" si="26"/>
        <v>1951303.4832372218</v>
      </c>
      <c r="U42" s="8">
        <f t="shared" si="26"/>
        <v>1976095.4793499308</v>
      </c>
      <c r="V42" s="8">
        <f t="shared" si="26"/>
        <v>2000887.4754626402</v>
      </c>
      <c r="W42" s="8">
        <f t="shared" si="26"/>
        <v>2025679.4715753496</v>
      </c>
      <c r="X42" s="8">
        <f t="shared" si="26"/>
        <v>2050471.4676880585</v>
      </c>
      <c r="Y42" s="8">
        <f t="shared" si="26"/>
        <v>2075263.4638007679</v>
      </c>
      <c r="Z42" s="8">
        <f t="shared" si="26"/>
        <v>2100055.4599134773</v>
      </c>
      <c r="AA42" s="8">
        <f t="shared" si="26"/>
        <v>2124847.4560261862</v>
      </c>
      <c r="AB42" s="8">
        <f t="shared" si="26"/>
        <v>2149639.4521388956</v>
      </c>
      <c r="AC42" s="8">
        <f t="shared" si="26"/>
        <v>2174431.448251605</v>
      </c>
      <c r="AD42" s="8">
        <f t="shared" si="26"/>
        <v>2199223.444364314</v>
      </c>
      <c r="AE42" s="8">
        <f t="shared" si="26"/>
        <v>2224015.4404770234</v>
      </c>
      <c r="AF42" s="8">
        <f t="shared" si="26"/>
        <v>2248807.4365897323</v>
      </c>
      <c r="AG42" s="8">
        <f t="shared" si="26"/>
        <v>2273599.4327024417</v>
      </c>
      <c r="AH42" s="8">
        <f t="shared" si="26"/>
        <v>2298391.4288151511</v>
      </c>
      <c r="AI42" s="8">
        <f t="shared" si="26"/>
        <v>2323183.42492786</v>
      </c>
      <c r="AJ42" s="8">
        <f t="shared" si="26"/>
        <v>2347975.4210405694</v>
      </c>
      <c r="AK42" s="8">
        <f t="shared" si="26"/>
        <v>2372767.4171532784</v>
      </c>
      <c r="AL42" s="8">
        <f t="shared" si="26"/>
        <v>2397559.4132659878</v>
      </c>
      <c r="AM42" s="8">
        <f t="shared" si="26"/>
        <v>2422351.4093786972</v>
      </c>
      <c r="AN42" s="8">
        <f t="shared" si="26"/>
        <v>2447143.4054914061</v>
      </c>
      <c r="AO42" s="8">
        <f t="shared" si="26"/>
        <v>2471935.4016041155</v>
      </c>
      <c r="AP42" s="8">
        <f t="shared" si="26"/>
        <v>2496727.3977168244</v>
      </c>
      <c r="AQ42" s="8">
        <f t="shared" si="26"/>
        <v>2521519.3938295338</v>
      </c>
      <c r="AR42" s="8">
        <f t="shared" si="26"/>
        <v>2546311.3899422432</v>
      </c>
      <c r="AS42" s="8">
        <f t="shared" si="26"/>
        <v>2571103.3860549522</v>
      </c>
      <c r="AT42" s="8">
        <f t="shared" si="26"/>
        <v>2595895.3821676616</v>
      </c>
      <c r="AU42" s="8">
        <f t="shared" si="26"/>
        <v>2620687.3782803705</v>
      </c>
      <c r="AV42" s="8">
        <f t="shared" si="26"/>
        <v>2645479.3743930799</v>
      </c>
      <c r="AW42" s="8">
        <f t="shared" si="26"/>
        <v>2670271.3705057893</v>
      </c>
      <c r="AX42" s="8">
        <f t="shared" si="26"/>
        <v>2695063.3666184982</v>
      </c>
      <c r="AY42" s="8">
        <f t="shared" si="26"/>
        <v>2719855.3627312076</v>
      </c>
      <c r="AZ42" s="8">
        <f t="shared" si="26"/>
        <v>2744647.358843917</v>
      </c>
      <c r="BA42" s="8">
        <f t="shared" si="26"/>
        <v>2769439.354956626</v>
      </c>
      <c r="BB42" s="8">
        <f t="shared" si="26"/>
        <v>2794231.3510693354</v>
      </c>
      <c r="BC42" s="8">
        <f t="shared" si="26"/>
        <v>2819023.3471820448</v>
      </c>
      <c r="BD42" s="8">
        <f t="shared" si="26"/>
        <v>2843815.3432947537</v>
      </c>
      <c r="BE42" s="8">
        <f t="shared" si="26"/>
        <v>2868607.3394074626</v>
      </c>
      <c r="BF42" s="8">
        <f t="shared" si="26"/>
        <v>2893399.335520172</v>
      </c>
      <c r="BG42" s="8">
        <f t="shared" si="26"/>
        <v>2918191.3316328814</v>
      </c>
      <c r="BH42" s="8">
        <f t="shared" si="26"/>
        <v>2942983.3277455904</v>
      </c>
      <c r="BI42" s="8">
        <f t="shared" si="26"/>
        <v>2967775.3238583002</v>
      </c>
      <c r="BJ42" s="8">
        <f t="shared" si="26"/>
        <v>2992567.3199710092</v>
      </c>
      <c r="BK42" s="8">
        <f t="shared" si="26"/>
        <v>3017359.3160837181</v>
      </c>
      <c r="BL42" s="8">
        <f t="shared" si="26"/>
        <v>3042151.3121964275</v>
      </c>
      <c r="BM42" s="8">
        <f t="shared" si="26"/>
        <v>3066943.3083091369</v>
      </c>
      <c r="BN42" s="8">
        <f t="shared" si="5"/>
        <v>3091735.3044218458</v>
      </c>
      <c r="BO42" s="8">
        <f t="shared" si="3"/>
        <v>3116527.3005345552</v>
      </c>
    </row>
    <row r="43" spans="1:67" x14ac:dyDescent="0.25">
      <c r="A43">
        <f t="shared" si="6"/>
        <v>1600</v>
      </c>
      <c r="B43" s="8">
        <f t="shared" ref="B43:BM43" si="27">MAX(B130,IF(AND(ISNUMBER(MATCH(B$20,$B$1:$L$1,0)),ISNUMBER(MATCH($A43,$A$2:$A$15,0))),INDEX($B$2:$L$15,MATCH($A43,$A$2:$A$15,0),MATCH(B$20,$B$1:$L$1,0)),0)+IF(AND(ISNUMBER(MATCH(C$20,$B$1:$L$1,0)),ISNUMBER(MATCH($A43,$A$2:$A$15,0))),INDEX($B$2:$L$15,MATCH($A43,$A$2:$A$15,0),MATCH(C$20,$B$1:$L$1,0)),0)+IF(AND(ISNUMBER(MATCH(B$20,$B$1:$L$1,0)),ISNUMBER(MATCH($A44,$A$2:$A$15,0))),INDEX($B$2:$L$15,MATCH($A44,$A$2:$A$15,0),MATCH(B$20,$B$1:$L$1,0)),0)+IF(AND(ISNUMBER(MATCH(C$20,$B$1:$L$1,0)),ISNUMBER(MATCH($A44,$A$2:$A$15,0))),INDEX($B$2:$L$15,MATCH($A44,$A$2:$A$15,0),MATCH(C$20,$B$1:$L$1,0)),0))</f>
        <v>1521067.6198424443</v>
      </c>
      <c r="C43" s="8">
        <f t="shared" si="27"/>
        <v>1545859.6159551535</v>
      </c>
      <c r="D43" s="8">
        <f t="shared" si="27"/>
        <v>1570651.6120678626</v>
      </c>
      <c r="E43" s="8">
        <f t="shared" si="27"/>
        <v>1595443.608180572</v>
      </c>
      <c r="F43" s="8">
        <f t="shared" si="27"/>
        <v>1620235.6042932812</v>
      </c>
      <c r="G43" s="8">
        <f t="shared" si="27"/>
        <v>1645027.6004059904</v>
      </c>
      <c r="H43" s="8">
        <f t="shared" si="27"/>
        <v>1669819.5965186995</v>
      </c>
      <c r="I43" s="8">
        <f t="shared" si="27"/>
        <v>1694611.5926314087</v>
      </c>
      <c r="J43" s="8">
        <f t="shared" si="27"/>
        <v>1719403.5887441181</v>
      </c>
      <c r="K43" s="8">
        <f t="shared" si="27"/>
        <v>1744195.5848568273</v>
      </c>
      <c r="L43" s="8">
        <f t="shared" si="27"/>
        <v>1768987.5809695364</v>
      </c>
      <c r="M43" s="8">
        <f t="shared" si="27"/>
        <v>1793779.5770822458</v>
      </c>
      <c r="N43" s="8">
        <f t="shared" si="27"/>
        <v>1818571.573194955</v>
      </c>
      <c r="O43" s="8">
        <f t="shared" si="27"/>
        <v>1843363.5693076642</v>
      </c>
      <c r="P43" s="8">
        <f t="shared" si="27"/>
        <v>1868155.5654203733</v>
      </c>
      <c r="Q43" s="8">
        <f t="shared" si="27"/>
        <v>1892947.5615330825</v>
      </c>
      <c r="R43" s="8">
        <f t="shared" si="27"/>
        <v>1917739.5576457919</v>
      </c>
      <c r="S43" s="8">
        <f t="shared" si="27"/>
        <v>1942531.5537585011</v>
      </c>
      <c r="T43" s="8">
        <f t="shared" si="27"/>
        <v>1967323.5498712102</v>
      </c>
      <c r="U43" s="8">
        <f t="shared" si="27"/>
        <v>1992115.5459839194</v>
      </c>
      <c r="V43" s="8">
        <f t="shared" si="27"/>
        <v>2016907.5420966286</v>
      </c>
      <c r="W43" s="8">
        <f t="shared" si="27"/>
        <v>2041699.538209338</v>
      </c>
      <c r="X43" s="8">
        <f t="shared" si="27"/>
        <v>2066491.5343220471</v>
      </c>
      <c r="Y43" s="8">
        <f t="shared" si="27"/>
        <v>2091283.5304347563</v>
      </c>
      <c r="Z43" s="8">
        <f t="shared" si="27"/>
        <v>2116075.5265474655</v>
      </c>
      <c r="AA43" s="8">
        <f t="shared" si="27"/>
        <v>2140867.5226601744</v>
      </c>
      <c r="AB43" s="8">
        <f t="shared" si="27"/>
        <v>2165659.5187728843</v>
      </c>
      <c r="AC43" s="8">
        <f t="shared" si="27"/>
        <v>2190451.5148855932</v>
      </c>
      <c r="AD43" s="8">
        <f t="shared" si="27"/>
        <v>2215243.5109983021</v>
      </c>
      <c r="AE43" s="8">
        <f t="shared" si="27"/>
        <v>2240035.507111012</v>
      </c>
      <c r="AF43" s="8">
        <f t="shared" si="27"/>
        <v>2264827.5032237209</v>
      </c>
      <c r="AG43" s="8">
        <f t="shared" si="27"/>
        <v>2289619.4993364299</v>
      </c>
      <c r="AH43" s="8">
        <f t="shared" si="27"/>
        <v>2314411.4954491397</v>
      </c>
      <c r="AI43" s="8">
        <f t="shared" si="27"/>
        <v>2339203.4915618487</v>
      </c>
      <c r="AJ43" s="8">
        <f t="shared" si="27"/>
        <v>2363995.4876745576</v>
      </c>
      <c r="AK43" s="8">
        <f t="shared" si="27"/>
        <v>2388787.483787267</v>
      </c>
      <c r="AL43" s="8">
        <f t="shared" si="27"/>
        <v>2413579.4798999764</v>
      </c>
      <c r="AM43" s="8">
        <f t="shared" si="27"/>
        <v>2438371.4760126853</v>
      </c>
      <c r="AN43" s="8">
        <f t="shared" si="27"/>
        <v>2463163.4721253943</v>
      </c>
      <c r="AO43" s="8">
        <f t="shared" si="27"/>
        <v>2487955.4682381041</v>
      </c>
      <c r="AP43" s="8">
        <f t="shared" si="27"/>
        <v>2512747.4643508131</v>
      </c>
      <c r="AQ43" s="8">
        <f t="shared" si="27"/>
        <v>2537539.460463522</v>
      </c>
      <c r="AR43" s="8">
        <f t="shared" si="27"/>
        <v>2562331.4565762319</v>
      </c>
      <c r="AS43" s="8">
        <f t="shared" si="27"/>
        <v>2587123.4526889408</v>
      </c>
      <c r="AT43" s="8">
        <f t="shared" si="27"/>
        <v>2611915.4488016497</v>
      </c>
      <c r="AU43" s="8">
        <f t="shared" si="27"/>
        <v>2636707.4449143587</v>
      </c>
      <c r="AV43" s="8">
        <f t="shared" si="27"/>
        <v>2661499.4410270685</v>
      </c>
      <c r="AW43" s="8">
        <f t="shared" si="27"/>
        <v>2686291.4371397775</v>
      </c>
      <c r="AX43" s="8">
        <f t="shared" si="27"/>
        <v>2711083.4332524864</v>
      </c>
      <c r="AY43" s="8">
        <f t="shared" si="27"/>
        <v>2735875.4293651963</v>
      </c>
      <c r="AZ43" s="8">
        <f t="shared" si="27"/>
        <v>2760667.4254779052</v>
      </c>
      <c r="BA43" s="8">
        <f t="shared" si="27"/>
        <v>2785459.4215906141</v>
      </c>
      <c r="BB43" s="8">
        <f t="shared" si="27"/>
        <v>2810251.417703324</v>
      </c>
      <c r="BC43" s="8">
        <f t="shared" si="27"/>
        <v>2835043.4138160329</v>
      </c>
      <c r="BD43" s="8">
        <f t="shared" si="27"/>
        <v>2859835.4099287419</v>
      </c>
      <c r="BE43" s="8">
        <f t="shared" si="27"/>
        <v>2884627.4060414508</v>
      </c>
      <c r="BF43" s="8">
        <f t="shared" si="27"/>
        <v>2909419.4021541607</v>
      </c>
      <c r="BG43" s="8">
        <f t="shared" si="27"/>
        <v>2934211.3982668696</v>
      </c>
      <c r="BH43" s="8">
        <f t="shared" si="27"/>
        <v>2959003.3943795785</v>
      </c>
      <c r="BI43" s="8">
        <f t="shared" si="27"/>
        <v>2983795.3904922884</v>
      </c>
      <c r="BJ43" s="8">
        <f t="shared" si="27"/>
        <v>3008587.3866049973</v>
      </c>
      <c r="BK43" s="8">
        <f t="shared" si="27"/>
        <v>3033379.3827177063</v>
      </c>
      <c r="BL43" s="8">
        <f t="shared" si="27"/>
        <v>3058171.3788304161</v>
      </c>
      <c r="BM43" s="8">
        <f t="shared" si="27"/>
        <v>3082963.3749431251</v>
      </c>
      <c r="BN43" s="8">
        <f t="shared" si="5"/>
        <v>3107755.371055834</v>
      </c>
      <c r="BO43" s="8">
        <f t="shared" si="3"/>
        <v>3132547.3671685439</v>
      </c>
    </row>
    <row r="44" spans="1:67" x14ac:dyDescent="0.25">
      <c r="A44">
        <f t="shared" si="6"/>
        <v>1650</v>
      </c>
      <c r="B44" s="8">
        <f t="shared" ref="B44:BM44" si="28">MAX(B131,IF(AND(ISNUMBER(MATCH(B$20,$B$1:$L$1,0)),ISNUMBER(MATCH($A44,$A$2:$A$15,0))),INDEX($B$2:$L$15,MATCH($A44,$A$2:$A$15,0),MATCH(B$20,$B$1:$L$1,0)),0)+IF(AND(ISNUMBER(MATCH(C$20,$B$1:$L$1,0)),ISNUMBER(MATCH($A44,$A$2:$A$15,0))),INDEX($B$2:$L$15,MATCH($A44,$A$2:$A$15,0),MATCH(C$20,$B$1:$L$1,0)),0)+IF(AND(ISNUMBER(MATCH(B$20,$B$1:$L$1,0)),ISNUMBER(MATCH($A45,$A$2:$A$15,0))),INDEX($B$2:$L$15,MATCH($A45,$A$2:$A$15,0),MATCH(B$20,$B$1:$L$1,0)),0)+IF(AND(ISNUMBER(MATCH(C$20,$B$1:$L$1,0)),ISNUMBER(MATCH($A45,$A$2:$A$15,0))),INDEX($B$2:$L$15,MATCH($A45,$A$2:$A$15,0),MATCH(C$20,$B$1:$L$1,0)),0))</f>
        <v>1537087.6864764327</v>
      </c>
      <c r="C44" s="8">
        <f t="shared" si="28"/>
        <v>1561879.6825891421</v>
      </c>
      <c r="D44" s="8">
        <f t="shared" si="28"/>
        <v>1586671.6787018511</v>
      </c>
      <c r="E44" s="8">
        <f t="shared" si="28"/>
        <v>1611463.6748145605</v>
      </c>
      <c r="F44" s="8">
        <f t="shared" si="28"/>
        <v>1636255.6709272698</v>
      </c>
      <c r="G44" s="8">
        <f t="shared" si="28"/>
        <v>1661047.6670399788</v>
      </c>
      <c r="H44" s="8">
        <f t="shared" si="28"/>
        <v>1685839.6631526882</v>
      </c>
      <c r="I44" s="8">
        <f t="shared" si="28"/>
        <v>1710631.6592653971</v>
      </c>
      <c r="J44" s="8">
        <f t="shared" si="28"/>
        <v>1735423.6553781065</v>
      </c>
      <c r="K44" s="8">
        <f t="shared" si="28"/>
        <v>1760215.6514908159</v>
      </c>
      <c r="L44" s="8">
        <f t="shared" si="28"/>
        <v>1785007.6476035248</v>
      </c>
      <c r="M44" s="8">
        <f t="shared" si="28"/>
        <v>1809799.6437162342</v>
      </c>
      <c r="N44" s="8">
        <f t="shared" si="28"/>
        <v>1834591.6398289436</v>
      </c>
      <c r="O44" s="8">
        <f t="shared" si="28"/>
        <v>1859383.6359416526</v>
      </c>
      <c r="P44" s="8">
        <f t="shared" si="28"/>
        <v>1884175.632054362</v>
      </c>
      <c r="Q44" s="8">
        <f t="shared" si="28"/>
        <v>1908967.6281670709</v>
      </c>
      <c r="R44" s="8">
        <f t="shared" si="28"/>
        <v>1933759.6242797803</v>
      </c>
      <c r="S44" s="8">
        <f t="shared" si="28"/>
        <v>1958551.6203924897</v>
      </c>
      <c r="T44" s="8">
        <f t="shared" si="28"/>
        <v>1983343.6165051986</v>
      </c>
      <c r="U44" s="8">
        <f t="shared" si="28"/>
        <v>2008135.612617908</v>
      </c>
      <c r="V44" s="8">
        <f t="shared" si="28"/>
        <v>2032927.608730617</v>
      </c>
      <c r="W44" s="8">
        <f t="shared" si="28"/>
        <v>2057719.6048433264</v>
      </c>
      <c r="X44" s="8">
        <f t="shared" si="28"/>
        <v>2082511.6009560358</v>
      </c>
      <c r="Y44" s="8">
        <f t="shared" si="28"/>
        <v>2107303.5970687447</v>
      </c>
      <c r="Z44" s="8">
        <f t="shared" si="28"/>
        <v>2132095.5931814541</v>
      </c>
      <c r="AA44" s="8">
        <f t="shared" si="28"/>
        <v>2156887.589294163</v>
      </c>
      <c r="AB44" s="8">
        <f t="shared" si="28"/>
        <v>2181679.5854068724</v>
      </c>
      <c r="AC44" s="8">
        <f t="shared" si="28"/>
        <v>2206471.5815195818</v>
      </c>
      <c r="AD44" s="8">
        <f t="shared" si="28"/>
        <v>2231263.5776322908</v>
      </c>
      <c r="AE44" s="8">
        <f t="shared" si="28"/>
        <v>2256055.5737450002</v>
      </c>
      <c r="AF44" s="8">
        <f t="shared" si="28"/>
        <v>2280847.5698577096</v>
      </c>
      <c r="AG44" s="8">
        <f t="shared" si="28"/>
        <v>2305639.5659704185</v>
      </c>
      <c r="AH44" s="8">
        <f t="shared" si="28"/>
        <v>2330431.5620831279</v>
      </c>
      <c r="AI44" s="8">
        <f t="shared" si="28"/>
        <v>2355223.5581958368</v>
      </c>
      <c r="AJ44" s="8">
        <f t="shared" si="28"/>
        <v>2380015.5543085462</v>
      </c>
      <c r="AK44" s="8">
        <f t="shared" si="28"/>
        <v>2404807.5504212556</v>
      </c>
      <c r="AL44" s="8">
        <f t="shared" si="28"/>
        <v>2429599.5465339646</v>
      </c>
      <c r="AM44" s="8">
        <f t="shared" si="28"/>
        <v>2454391.542646674</v>
      </c>
      <c r="AN44" s="8">
        <f t="shared" si="28"/>
        <v>2479183.5387593829</v>
      </c>
      <c r="AO44" s="8">
        <f t="shared" si="28"/>
        <v>2503975.5348720923</v>
      </c>
      <c r="AP44" s="8">
        <f t="shared" si="28"/>
        <v>2528767.5309848017</v>
      </c>
      <c r="AQ44" s="8">
        <f t="shared" si="28"/>
        <v>2553559.5270975106</v>
      </c>
      <c r="AR44" s="8">
        <f t="shared" si="28"/>
        <v>2578351.52321022</v>
      </c>
      <c r="AS44" s="8">
        <f t="shared" si="28"/>
        <v>2603143.519322929</v>
      </c>
      <c r="AT44" s="8">
        <f t="shared" si="28"/>
        <v>2627935.5154356384</v>
      </c>
      <c r="AU44" s="8">
        <f t="shared" si="28"/>
        <v>2652727.5115483473</v>
      </c>
      <c r="AV44" s="8">
        <f t="shared" si="28"/>
        <v>2677519.5076610567</v>
      </c>
      <c r="AW44" s="8">
        <f t="shared" si="28"/>
        <v>2702311.5037737661</v>
      </c>
      <c r="AX44" s="8">
        <f t="shared" si="28"/>
        <v>2727103.499886475</v>
      </c>
      <c r="AY44" s="8">
        <f t="shared" si="28"/>
        <v>2751895.4959991844</v>
      </c>
      <c r="AZ44" s="8">
        <f t="shared" si="28"/>
        <v>2776687.4921118938</v>
      </c>
      <c r="BA44" s="8">
        <f t="shared" si="28"/>
        <v>2801479.4882246028</v>
      </c>
      <c r="BB44" s="8">
        <f t="shared" si="28"/>
        <v>2826271.4843373122</v>
      </c>
      <c r="BC44" s="8">
        <f t="shared" si="28"/>
        <v>2851063.4804500216</v>
      </c>
      <c r="BD44" s="8">
        <f t="shared" si="28"/>
        <v>2875855.4765627305</v>
      </c>
      <c r="BE44" s="8">
        <f t="shared" si="28"/>
        <v>2900647.4726754394</v>
      </c>
      <c r="BF44" s="8">
        <f t="shared" si="28"/>
        <v>2925439.4687881488</v>
      </c>
      <c r="BG44" s="8">
        <f t="shared" si="28"/>
        <v>2950231.4649008582</v>
      </c>
      <c r="BH44" s="8">
        <f t="shared" si="28"/>
        <v>2975023.4610135672</v>
      </c>
      <c r="BI44" s="8">
        <f t="shared" si="28"/>
        <v>2999815.457126277</v>
      </c>
      <c r="BJ44" s="8">
        <f t="shared" si="28"/>
        <v>3024607.453238986</v>
      </c>
      <c r="BK44" s="8">
        <f t="shared" si="28"/>
        <v>3049399.4493516949</v>
      </c>
      <c r="BL44" s="8">
        <f t="shared" si="28"/>
        <v>3074191.4454644043</v>
      </c>
      <c r="BM44" s="8">
        <f t="shared" si="28"/>
        <v>3098983.4415771137</v>
      </c>
      <c r="BN44" s="8">
        <f t="shared" si="5"/>
        <v>3123775.4376898226</v>
      </c>
      <c r="BO44" s="8">
        <f t="shared" si="3"/>
        <v>3148567.433802532</v>
      </c>
    </row>
    <row r="45" spans="1:67" x14ac:dyDescent="0.25">
      <c r="A45">
        <f t="shared" si="6"/>
        <v>1700</v>
      </c>
      <c r="B45" s="8">
        <f t="shared" ref="B45:BM45" si="29">MAX(B132,IF(AND(ISNUMBER(MATCH(B$20,$B$1:$L$1,0)),ISNUMBER(MATCH($A45,$A$2:$A$15,0))),INDEX($B$2:$L$15,MATCH($A45,$A$2:$A$15,0),MATCH(B$20,$B$1:$L$1,0)),0)+IF(AND(ISNUMBER(MATCH(C$20,$B$1:$L$1,0)),ISNUMBER(MATCH($A45,$A$2:$A$15,0))),INDEX($B$2:$L$15,MATCH($A45,$A$2:$A$15,0),MATCH(C$20,$B$1:$L$1,0)),0)+IF(AND(ISNUMBER(MATCH(B$20,$B$1:$L$1,0)),ISNUMBER(MATCH($A46,$A$2:$A$15,0))),INDEX($B$2:$L$15,MATCH($A46,$A$2:$A$15,0),MATCH(B$20,$B$1:$L$1,0)),0)+IF(AND(ISNUMBER(MATCH(C$20,$B$1:$L$1,0)),ISNUMBER(MATCH($A46,$A$2:$A$15,0))),INDEX($B$2:$L$15,MATCH($A46,$A$2:$A$15,0),MATCH(C$20,$B$1:$L$1,0)),0))</f>
        <v>1553107.7531104214</v>
      </c>
      <c r="C45" s="8">
        <f t="shared" si="29"/>
        <v>1577899.7492231305</v>
      </c>
      <c r="D45" s="8">
        <f t="shared" si="29"/>
        <v>1602691.7453358397</v>
      </c>
      <c r="E45" s="8">
        <f t="shared" si="29"/>
        <v>1627483.7414485491</v>
      </c>
      <c r="F45" s="8">
        <f t="shared" si="29"/>
        <v>1652275.7375612583</v>
      </c>
      <c r="G45" s="8">
        <f t="shared" si="29"/>
        <v>1677067.7336739674</v>
      </c>
      <c r="H45" s="8">
        <f t="shared" si="29"/>
        <v>1701859.7297866766</v>
      </c>
      <c r="I45" s="8">
        <f t="shared" si="29"/>
        <v>1726651.7258993858</v>
      </c>
      <c r="J45" s="8">
        <f t="shared" si="29"/>
        <v>1751443.7220120952</v>
      </c>
      <c r="K45" s="8">
        <f t="shared" si="29"/>
        <v>1776235.7181248043</v>
      </c>
      <c r="L45" s="8">
        <f t="shared" si="29"/>
        <v>1801027.7142375135</v>
      </c>
      <c r="M45" s="8">
        <f t="shared" si="29"/>
        <v>1825819.7103502229</v>
      </c>
      <c r="N45" s="8">
        <f t="shared" si="29"/>
        <v>1850611.7064629321</v>
      </c>
      <c r="O45" s="8">
        <f t="shared" si="29"/>
        <v>1875403.7025756412</v>
      </c>
      <c r="P45" s="8">
        <f t="shared" si="29"/>
        <v>1900195.6986883504</v>
      </c>
      <c r="Q45" s="8">
        <f t="shared" si="29"/>
        <v>1924987.6948010596</v>
      </c>
      <c r="R45" s="8">
        <f t="shared" si="29"/>
        <v>1949779.690913769</v>
      </c>
      <c r="S45" s="8">
        <f t="shared" si="29"/>
        <v>1974571.6870264781</v>
      </c>
      <c r="T45" s="8">
        <f t="shared" si="29"/>
        <v>1999363.6831391873</v>
      </c>
      <c r="U45" s="8">
        <f t="shared" si="29"/>
        <v>2024155.6792518965</v>
      </c>
      <c r="V45" s="8">
        <f t="shared" si="29"/>
        <v>2048947.6753646056</v>
      </c>
      <c r="W45" s="8">
        <f t="shared" si="29"/>
        <v>2073739.671477315</v>
      </c>
      <c r="X45" s="8">
        <f t="shared" si="29"/>
        <v>2098531.6675900239</v>
      </c>
      <c r="Y45" s="8">
        <f t="shared" si="29"/>
        <v>2123323.6637027333</v>
      </c>
      <c r="Z45" s="8">
        <f t="shared" si="29"/>
        <v>4246250</v>
      </c>
      <c r="AA45" s="8">
        <f t="shared" si="29"/>
        <v>4246250</v>
      </c>
      <c r="AB45" s="8">
        <f t="shared" si="29"/>
        <v>2197699.6520408611</v>
      </c>
      <c r="AC45" s="8">
        <f t="shared" si="29"/>
        <v>2222491.6481535705</v>
      </c>
      <c r="AD45" s="8">
        <f t="shared" si="29"/>
        <v>2247283.6442662794</v>
      </c>
      <c r="AE45" s="8">
        <f t="shared" si="29"/>
        <v>2812500</v>
      </c>
      <c r="AF45" s="8">
        <f t="shared" si="29"/>
        <v>2812500</v>
      </c>
      <c r="AG45" s="8">
        <f t="shared" si="29"/>
        <v>2321659.6326044071</v>
      </c>
      <c r="AH45" s="8">
        <f t="shared" si="29"/>
        <v>2346451.6287171165</v>
      </c>
      <c r="AI45" s="8">
        <f t="shared" si="29"/>
        <v>2371243.6248298255</v>
      </c>
      <c r="AJ45" s="8">
        <f t="shared" si="29"/>
        <v>2396035.6209425349</v>
      </c>
      <c r="AK45" s="8">
        <f t="shared" si="29"/>
        <v>2420827.6170552438</v>
      </c>
      <c r="AL45" s="8">
        <f t="shared" si="29"/>
        <v>2445619.6131679532</v>
      </c>
      <c r="AM45" s="8">
        <f t="shared" si="29"/>
        <v>2470411.6092806626</v>
      </c>
      <c r="AN45" s="8">
        <f t="shared" si="29"/>
        <v>2495203.6053933715</v>
      </c>
      <c r="AO45" s="8">
        <f t="shared" si="29"/>
        <v>2519995.6015060809</v>
      </c>
      <c r="AP45" s="8">
        <f t="shared" si="29"/>
        <v>2544787.5976187903</v>
      </c>
      <c r="AQ45" s="8">
        <f t="shared" si="29"/>
        <v>2569579.5937314993</v>
      </c>
      <c r="AR45" s="8">
        <f t="shared" si="29"/>
        <v>2594371.5898442087</v>
      </c>
      <c r="AS45" s="8">
        <f t="shared" si="29"/>
        <v>2619163.5859569176</v>
      </c>
      <c r="AT45" s="8">
        <f t="shared" si="29"/>
        <v>2643955.582069627</v>
      </c>
      <c r="AU45" s="8">
        <f t="shared" si="29"/>
        <v>2668747.5781823359</v>
      </c>
      <c r="AV45" s="8">
        <f t="shared" si="29"/>
        <v>2693539.5742950453</v>
      </c>
      <c r="AW45" s="8">
        <f t="shared" si="29"/>
        <v>2718331.5704077547</v>
      </c>
      <c r="AX45" s="8">
        <f t="shared" si="29"/>
        <v>2743123.5665204637</v>
      </c>
      <c r="AY45" s="8">
        <f t="shared" si="29"/>
        <v>2767915.5626331731</v>
      </c>
      <c r="AZ45" s="8">
        <f t="shared" si="29"/>
        <v>2792707.5587458825</v>
      </c>
      <c r="BA45" s="8">
        <f t="shared" si="29"/>
        <v>2817499.5548585914</v>
      </c>
      <c r="BB45" s="8">
        <f t="shared" si="29"/>
        <v>2842291.5509713008</v>
      </c>
      <c r="BC45" s="8">
        <f t="shared" si="29"/>
        <v>2867083.5470840102</v>
      </c>
      <c r="BD45" s="8">
        <f t="shared" si="29"/>
        <v>2891875.5431967191</v>
      </c>
      <c r="BE45" s="8">
        <f t="shared" si="29"/>
        <v>2916667.5393094281</v>
      </c>
      <c r="BF45" s="8">
        <f t="shared" si="29"/>
        <v>2941459.5354221375</v>
      </c>
      <c r="BG45" s="8">
        <f t="shared" si="29"/>
        <v>2966251.5315348469</v>
      </c>
      <c r="BH45" s="8">
        <f t="shared" si="29"/>
        <v>2991043.5276475558</v>
      </c>
      <c r="BI45" s="8">
        <f t="shared" si="29"/>
        <v>3015835.5237602657</v>
      </c>
      <c r="BJ45" s="8">
        <f t="shared" si="29"/>
        <v>3040627.5198729746</v>
      </c>
      <c r="BK45" s="8">
        <f t="shared" si="29"/>
        <v>3065419.5159856835</v>
      </c>
      <c r="BL45" s="8">
        <f t="shared" si="29"/>
        <v>3090211.5120983929</v>
      </c>
      <c r="BM45" s="8">
        <f t="shared" si="29"/>
        <v>3115003.5082111023</v>
      </c>
      <c r="BN45" s="8">
        <f t="shared" si="5"/>
        <v>3139795.5043238113</v>
      </c>
      <c r="BO45" s="8">
        <f t="shared" si="3"/>
        <v>3164587.5004365207</v>
      </c>
    </row>
    <row r="46" spans="1:67" x14ac:dyDescent="0.25">
      <c r="A46">
        <f t="shared" si="6"/>
        <v>1750</v>
      </c>
      <c r="B46" s="8">
        <f t="shared" ref="B46:BM46" si="30">MAX(B133,IF(AND(ISNUMBER(MATCH(B$20,$B$1:$L$1,0)),ISNUMBER(MATCH($A46,$A$2:$A$15,0))),INDEX($B$2:$L$15,MATCH($A46,$A$2:$A$15,0),MATCH(B$20,$B$1:$L$1,0)),0)+IF(AND(ISNUMBER(MATCH(C$20,$B$1:$L$1,0)),ISNUMBER(MATCH($A46,$A$2:$A$15,0))),INDEX($B$2:$L$15,MATCH($A46,$A$2:$A$15,0),MATCH(C$20,$B$1:$L$1,0)),0)+IF(AND(ISNUMBER(MATCH(B$20,$B$1:$L$1,0)),ISNUMBER(MATCH($A47,$A$2:$A$15,0))),INDEX($B$2:$L$15,MATCH($A47,$A$2:$A$15,0),MATCH(B$20,$B$1:$L$1,0)),0)+IF(AND(ISNUMBER(MATCH(C$20,$B$1:$L$1,0)),ISNUMBER(MATCH($A47,$A$2:$A$15,0))),INDEX($B$2:$L$15,MATCH($A47,$A$2:$A$15,0),MATCH(C$20,$B$1:$L$1,0)),0))</f>
        <v>1569127.81974441</v>
      </c>
      <c r="C46" s="8">
        <f t="shared" si="30"/>
        <v>1593919.8158571189</v>
      </c>
      <c r="D46" s="8">
        <f t="shared" si="30"/>
        <v>1618711.8119698283</v>
      </c>
      <c r="E46" s="8">
        <f t="shared" si="30"/>
        <v>1643503.8080825377</v>
      </c>
      <c r="F46" s="8">
        <f t="shared" si="30"/>
        <v>1668295.8041952467</v>
      </c>
      <c r="G46" s="8">
        <f t="shared" si="30"/>
        <v>1693087.8003079561</v>
      </c>
      <c r="H46" s="8">
        <f t="shared" si="30"/>
        <v>1717879.796420665</v>
      </c>
      <c r="I46" s="8">
        <f t="shared" si="30"/>
        <v>1742671.7925333744</v>
      </c>
      <c r="J46" s="8">
        <f t="shared" si="30"/>
        <v>1767463.7886460838</v>
      </c>
      <c r="K46" s="8">
        <f t="shared" si="30"/>
        <v>1792255.7847587927</v>
      </c>
      <c r="L46" s="8">
        <f t="shared" si="30"/>
        <v>1817047.7808715021</v>
      </c>
      <c r="M46" s="8">
        <f t="shared" si="30"/>
        <v>1841839.7769842115</v>
      </c>
      <c r="N46" s="8">
        <f t="shared" si="30"/>
        <v>1866631.7730969205</v>
      </c>
      <c r="O46" s="8">
        <f t="shared" si="30"/>
        <v>1891423.7692096299</v>
      </c>
      <c r="P46" s="8">
        <f t="shared" si="30"/>
        <v>1916215.7653223388</v>
      </c>
      <c r="Q46" s="8">
        <f t="shared" si="30"/>
        <v>1941007.7614350482</v>
      </c>
      <c r="R46" s="8">
        <f t="shared" si="30"/>
        <v>1965799.7575477576</v>
      </c>
      <c r="S46" s="8">
        <f t="shared" si="30"/>
        <v>1990591.7536604665</v>
      </c>
      <c r="T46" s="8">
        <f t="shared" si="30"/>
        <v>2015383.7497731759</v>
      </c>
      <c r="U46" s="8">
        <f t="shared" si="30"/>
        <v>2040175.7458858849</v>
      </c>
      <c r="V46" s="8">
        <f t="shared" si="30"/>
        <v>2064967.7419985943</v>
      </c>
      <c r="W46" s="8">
        <f t="shared" si="30"/>
        <v>2089759.7381113037</v>
      </c>
      <c r="X46" s="8">
        <f t="shared" si="30"/>
        <v>2114551.7342240126</v>
      </c>
      <c r="Y46" s="8">
        <f t="shared" si="30"/>
        <v>2139343.730336722</v>
      </c>
      <c r="Z46" s="8">
        <f t="shared" si="30"/>
        <v>4246250</v>
      </c>
      <c r="AA46" s="8">
        <f t="shared" si="30"/>
        <v>4246250</v>
      </c>
      <c r="AB46" s="8">
        <f t="shared" si="30"/>
        <v>2213719.7186748497</v>
      </c>
      <c r="AC46" s="8">
        <f t="shared" si="30"/>
        <v>2238511.7147875591</v>
      </c>
      <c r="AD46" s="8">
        <f t="shared" si="30"/>
        <v>2263303.7109002681</v>
      </c>
      <c r="AE46" s="8">
        <f t="shared" si="30"/>
        <v>2812500</v>
      </c>
      <c r="AF46" s="8">
        <f t="shared" si="30"/>
        <v>2812500</v>
      </c>
      <c r="AG46" s="8">
        <f t="shared" si="30"/>
        <v>2337679.6992383958</v>
      </c>
      <c r="AH46" s="8">
        <f t="shared" si="30"/>
        <v>2362471.6953511052</v>
      </c>
      <c r="AI46" s="8">
        <f t="shared" si="30"/>
        <v>2387263.6914638141</v>
      </c>
      <c r="AJ46" s="8">
        <f t="shared" si="30"/>
        <v>2412055.6875765235</v>
      </c>
      <c r="AK46" s="8">
        <f t="shared" si="30"/>
        <v>2436847.6836892324</v>
      </c>
      <c r="AL46" s="8">
        <f t="shared" si="30"/>
        <v>2461639.6798019418</v>
      </c>
      <c r="AM46" s="8">
        <f t="shared" si="30"/>
        <v>2486431.6759146512</v>
      </c>
      <c r="AN46" s="8">
        <f t="shared" si="30"/>
        <v>2511223.6720273602</v>
      </c>
      <c r="AO46" s="8">
        <f t="shared" si="30"/>
        <v>2536015.6681400696</v>
      </c>
      <c r="AP46" s="8">
        <f t="shared" si="30"/>
        <v>2560807.6642527785</v>
      </c>
      <c r="AQ46" s="8">
        <f t="shared" si="30"/>
        <v>2585599.6603654879</v>
      </c>
      <c r="AR46" s="8">
        <f t="shared" si="30"/>
        <v>2610391.6564781973</v>
      </c>
      <c r="AS46" s="8">
        <f t="shared" si="30"/>
        <v>2635183.6525909062</v>
      </c>
      <c r="AT46" s="8">
        <f t="shared" si="30"/>
        <v>2659975.6487036156</v>
      </c>
      <c r="AU46" s="8">
        <f t="shared" si="30"/>
        <v>2684767.6448163246</v>
      </c>
      <c r="AV46" s="8">
        <f t="shared" si="30"/>
        <v>2709559.640929034</v>
      </c>
      <c r="AW46" s="8">
        <f t="shared" si="30"/>
        <v>2734351.6370417434</v>
      </c>
      <c r="AX46" s="8">
        <f t="shared" si="30"/>
        <v>2759143.6331544523</v>
      </c>
      <c r="AY46" s="8">
        <f t="shared" si="30"/>
        <v>2783935.6292671617</v>
      </c>
      <c r="AZ46" s="8">
        <f t="shared" si="30"/>
        <v>2808727.6253798711</v>
      </c>
      <c r="BA46" s="8">
        <f t="shared" si="30"/>
        <v>2833519.62149258</v>
      </c>
      <c r="BB46" s="8">
        <f t="shared" si="30"/>
        <v>2858311.6176052894</v>
      </c>
      <c r="BC46" s="8">
        <f t="shared" si="30"/>
        <v>2883103.6137179988</v>
      </c>
      <c r="BD46" s="8">
        <f t="shared" si="30"/>
        <v>2907895.6098307078</v>
      </c>
      <c r="BE46" s="8">
        <f t="shared" si="30"/>
        <v>2932687.6059434167</v>
      </c>
      <c r="BF46" s="8">
        <f t="shared" si="30"/>
        <v>2957479.6020561261</v>
      </c>
      <c r="BG46" s="8">
        <f t="shared" si="30"/>
        <v>2982271.5981688355</v>
      </c>
      <c r="BH46" s="8">
        <f t="shared" si="30"/>
        <v>3007063.5942815444</v>
      </c>
      <c r="BI46" s="8">
        <f t="shared" si="30"/>
        <v>3031855.5903942543</v>
      </c>
      <c r="BJ46" s="8">
        <f t="shared" si="30"/>
        <v>3056647.5865069632</v>
      </c>
      <c r="BK46" s="8">
        <f t="shared" si="30"/>
        <v>3081439.5826196722</v>
      </c>
      <c r="BL46" s="8">
        <f t="shared" si="30"/>
        <v>3106231.5787323816</v>
      </c>
      <c r="BM46" s="8">
        <f t="shared" si="30"/>
        <v>3131023.574845091</v>
      </c>
      <c r="BN46" s="8">
        <f t="shared" si="5"/>
        <v>3155815.5709577999</v>
      </c>
      <c r="BO46" s="8">
        <f t="shared" si="3"/>
        <v>3180607.5670705093</v>
      </c>
    </row>
    <row r="47" spans="1:67" x14ac:dyDescent="0.25">
      <c r="A47">
        <f t="shared" si="6"/>
        <v>1800</v>
      </c>
      <c r="B47" s="8">
        <f t="shared" ref="B47:BM47" si="31">MAX(B134,IF(AND(ISNUMBER(MATCH(B$20,$B$1:$L$1,0)),ISNUMBER(MATCH($A47,$A$2:$A$15,0))),INDEX($B$2:$L$15,MATCH($A47,$A$2:$A$15,0),MATCH(B$20,$B$1:$L$1,0)),0)+IF(AND(ISNUMBER(MATCH(C$20,$B$1:$L$1,0)),ISNUMBER(MATCH($A47,$A$2:$A$15,0))),INDEX($B$2:$L$15,MATCH($A47,$A$2:$A$15,0),MATCH(C$20,$B$1:$L$1,0)),0)+IF(AND(ISNUMBER(MATCH(B$20,$B$1:$L$1,0)),ISNUMBER(MATCH($A48,$A$2:$A$15,0))),INDEX($B$2:$L$15,MATCH($A48,$A$2:$A$15,0),MATCH(B$20,$B$1:$L$1,0)),0)+IF(AND(ISNUMBER(MATCH(C$20,$B$1:$L$1,0)),ISNUMBER(MATCH($A48,$A$2:$A$15,0))),INDEX($B$2:$L$15,MATCH($A48,$A$2:$A$15,0),MATCH(C$20,$B$1:$L$1,0)),0))</f>
        <v>1585147.8863783984</v>
      </c>
      <c r="C47" s="8">
        <f t="shared" si="31"/>
        <v>1609939.8824911076</v>
      </c>
      <c r="D47" s="8">
        <f t="shared" si="31"/>
        <v>1634731.8786038167</v>
      </c>
      <c r="E47" s="8">
        <f t="shared" si="31"/>
        <v>1659523.8747165261</v>
      </c>
      <c r="F47" s="8">
        <f t="shared" si="31"/>
        <v>1684315.8708292353</v>
      </c>
      <c r="G47" s="8">
        <f t="shared" si="31"/>
        <v>1709107.8669419445</v>
      </c>
      <c r="H47" s="8">
        <f t="shared" si="31"/>
        <v>1733899.8630546536</v>
      </c>
      <c r="I47" s="8">
        <f t="shared" si="31"/>
        <v>1758691.8591673628</v>
      </c>
      <c r="J47" s="8">
        <f t="shared" si="31"/>
        <v>1783483.8552800722</v>
      </c>
      <c r="K47" s="8">
        <f t="shared" si="31"/>
        <v>1808275.8513927814</v>
      </c>
      <c r="L47" s="8">
        <f t="shared" si="31"/>
        <v>1833067.8475054905</v>
      </c>
      <c r="M47" s="8">
        <f t="shared" si="31"/>
        <v>1857859.8436181999</v>
      </c>
      <c r="N47" s="8">
        <f t="shared" si="31"/>
        <v>1882651.8397309091</v>
      </c>
      <c r="O47" s="8">
        <f t="shared" si="31"/>
        <v>1907443.8358436183</v>
      </c>
      <c r="P47" s="8">
        <f t="shared" si="31"/>
        <v>1932235.8319563274</v>
      </c>
      <c r="Q47" s="8">
        <f t="shared" si="31"/>
        <v>1957027.8280690366</v>
      </c>
      <c r="R47" s="8">
        <f t="shared" si="31"/>
        <v>1981819.824181746</v>
      </c>
      <c r="S47" s="8">
        <f t="shared" si="31"/>
        <v>2006611.8202944552</v>
      </c>
      <c r="T47" s="8">
        <f t="shared" si="31"/>
        <v>2031403.8164071643</v>
      </c>
      <c r="U47" s="8">
        <f t="shared" si="31"/>
        <v>2056195.8125198735</v>
      </c>
      <c r="V47" s="8">
        <f t="shared" si="31"/>
        <v>2080987.8086325827</v>
      </c>
      <c r="W47" s="8">
        <f t="shared" si="31"/>
        <v>2105779.8047452923</v>
      </c>
      <c r="X47" s="8">
        <f t="shared" si="31"/>
        <v>2130571.8008580012</v>
      </c>
      <c r="Y47" s="8">
        <f t="shared" si="31"/>
        <v>2155363.7969707102</v>
      </c>
      <c r="Z47" s="8">
        <f t="shared" si="31"/>
        <v>2180155.79308342</v>
      </c>
      <c r="AA47" s="8">
        <f t="shared" si="31"/>
        <v>2204947.789196129</v>
      </c>
      <c r="AB47" s="8">
        <f t="shared" si="31"/>
        <v>2229739.7853088379</v>
      </c>
      <c r="AC47" s="8">
        <f t="shared" si="31"/>
        <v>2254531.7814215478</v>
      </c>
      <c r="AD47" s="8">
        <f t="shared" si="31"/>
        <v>2279323.7775342567</v>
      </c>
      <c r="AE47" s="8">
        <f t="shared" si="31"/>
        <v>2304115.7736469656</v>
      </c>
      <c r="AF47" s="8">
        <f t="shared" si="31"/>
        <v>2328907.769759675</v>
      </c>
      <c r="AG47" s="8">
        <f t="shared" si="31"/>
        <v>2353699.7658723844</v>
      </c>
      <c r="AH47" s="8">
        <f t="shared" si="31"/>
        <v>2378491.7619850934</v>
      </c>
      <c r="AI47" s="8">
        <f t="shared" si="31"/>
        <v>2403283.7580978023</v>
      </c>
      <c r="AJ47" s="8">
        <f t="shared" si="31"/>
        <v>2428075.7542105122</v>
      </c>
      <c r="AK47" s="8">
        <f t="shared" si="31"/>
        <v>2452867.7503232211</v>
      </c>
      <c r="AL47" s="8">
        <f t="shared" si="31"/>
        <v>2477659.74643593</v>
      </c>
      <c r="AM47" s="8">
        <f t="shared" si="31"/>
        <v>2502451.7425486399</v>
      </c>
      <c r="AN47" s="8">
        <f t="shared" si="31"/>
        <v>2527243.7386613488</v>
      </c>
      <c r="AO47" s="8">
        <f t="shared" si="31"/>
        <v>2552035.7347740578</v>
      </c>
      <c r="AP47" s="8">
        <f t="shared" si="31"/>
        <v>2576827.7308867672</v>
      </c>
      <c r="AQ47" s="8">
        <f t="shared" si="31"/>
        <v>2601619.7269994766</v>
      </c>
      <c r="AR47" s="8">
        <f t="shared" si="31"/>
        <v>2626411.7231121855</v>
      </c>
      <c r="AS47" s="8">
        <f t="shared" si="31"/>
        <v>2651203.7192248944</v>
      </c>
      <c r="AT47" s="8">
        <f t="shared" si="31"/>
        <v>2675995.7153376043</v>
      </c>
      <c r="AU47" s="8">
        <f t="shared" si="31"/>
        <v>2700787.7114503132</v>
      </c>
      <c r="AV47" s="8">
        <f t="shared" si="31"/>
        <v>2725579.7075630222</v>
      </c>
      <c r="AW47" s="8">
        <f t="shared" si="31"/>
        <v>2750371.703675732</v>
      </c>
      <c r="AX47" s="8">
        <f t="shared" si="31"/>
        <v>2775163.699788441</v>
      </c>
      <c r="AY47" s="8">
        <f t="shared" si="31"/>
        <v>2799955.6959011499</v>
      </c>
      <c r="AZ47" s="8">
        <f t="shared" si="31"/>
        <v>2824747.6920138597</v>
      </c>
      <c r="BA47" s="8">
        <f t="shared" si="31"/>
        <v>2849539.6881265687</v>
      </c>
      <c r="BB47" s="8">
        <f t="shared" si="31"/>
        <v>2874331.6842392776</v>
      </c>
      <c r="BC47" s="8">
        <f t="shared" si="31"/>
        <v>2899123.6803519875</v>
      </c>
      <c r="BD47" s="8">
        <f t="shared" si="31"/>
        <v>2923915.6764646964</v>
      </c>
      <c r="BE47" s="8">
        <f t="shared" si="31"/>
        <v>2948707.6725774053</v>
      </c>
      <c r="BF47" s="8">
        <f t="shared" si="31"/>
        <v>2973499.6686901143</v>
      </c>
      <c r="BG47" s="8">
        <f t="shared" si="31"/>
        <v>2998291.6648028241</v>
      </c>
      <c r="BH47" s="8">
        <f t="shared" si="31"/>
        <v>3023083.6609155331</v>
      </c>
      <c r="BI47" s="8">
        <f t="shared" si="31"/>
        <v>3047875.6570282429</v>
      </c>
      <c r="BJ47" s="8">
        <f t="shared" si="31"/>
        <v>3072667.6531409519</v>
      </c>
      <c r="BK47" s="8">
        <f t="shared" si="31"/>
        <v>3097459.6492536608</v>
      </c>
      <c r="BL47" s="8">
        <f t="shared" si="31"/>
        <v>3122251.6453663697</v>
      </c>
      <c r="BM47" s="8">
        <f t="shared" si="31"/>
        <v>3147043.6414790796</v>
      </c>
      <c r="BN47" s="8">
        <f t="shared" si="5"/>
        <v>3171835.6375917885</v>
      </c>
      <c r="BO47" s="8">
        <f t="shared" si="3"/>
        <v>3196627.6337044975</v>
      </c>
    </row>
    <row r="48" spans="1:67" x14ac:dyDescent="0.25">
      <c r="A48">
        <f t="shared" si="6"/>
        <v>1850</v>
      </c>
      <c r="B48" s="8">
        <f t="shared" ref="B48:BM48" si="32">MAX(B135,IF(AND(ISNUMBER(MATCH(B$20,$B$1:$L$1,0)),ISNUMBER(MATCH($A48,$A$2:$A$15,0))),INDEX($B$2:$L$15,MATCH($A48,$A$2:$A$15,0),MATCH(B$20,$B$1:$L$1,0)),0)+IF(AND(ISNUMBER(MATCH(C$20,$B$1:$L$1,0)),ISNUMBER(MATCH($A48,$A$2:$A$15,0))),INDEX($B$2:$L$15,MATCH($A48,$A$2:$A$15,0),MATCH(C$20,$B$1:$L$1,0)),0)+IF(AND(ISNUMBER(MATCH(B$20,$B$1:$L$1,0)),ISNUMBER(MATCH($A49,$A$2:$A$15,0))),INDEX($B$2:$L$15,MATCH($A49,$A$2:$A$15,0),MATCH(B$20,$B$1:$L$1,0)),0)+IF(AND(ISNUMBER(MATCH(C$20,$B$1:$L$1,0)),ISNUMBER(MATCH($A49,$A$2:$A$15,0))),INDEX($B$2:$L$15,MATCH($A49,$A$2:$A$15,0),MATCH(C$20,$B$1:$L$1,0)),0))</f>
        <v>1601167.9530123868</v>
      </c>
      <c r="C48" s="8">
        <f t="shared" si="32"/>
        <v>1625959.9491250962</v>
      </c>
      <c r="D48" s="8">
        <f t="shared" si="32"/>
        <v>1650751.9452378051</v>
      </c>
      <c r="E48" s="8">
        <f t="shared" si="32"/>
        <v>1675543.9413505145</v>
      </c>
      <c r="F48" s="8">
        <f t="shared" si="32"/>
        <v>1700335.9374632239</v>
      </c>
      <c r="G48" s="8">
        <f t="shared" si="32"/>
        <v>1725127.9335759329</v>
      </c>
      <c r="H48" s="8">
        <f t="shared" si="32"/>
        <v>1749919.9296886423</v>
      </c>
      <c r="I48" s="8">
        <f t="shared" si="32"/>
        <v>1774711.9258013512</v>
      </c>
      <c r="J48" s="8">
        <f t="shared" si="32"/>
        <v>1799503.9219140606</v>
      </c>
      <c r="K48" s="8">
        <f t="shared" si="32"/>
        <v>1824295.91802677</v>
      </c>
      <c r="L48" s="8">
        <f t="shared" si="32"/>
        <v>1849087.9141394789</v>
      </c>
      <c r="M48" s="8">
        <f t="shared" si="32"/>
        <v>1873879.9102521883</v>
      </c>
      <c r="N48" s="8">
        <f t="shared" si="32"/>
        <v>1898671.9063648977</v>
      </c>
      <c r="O48" s="8">
        <f t="shared" si="32"/>
        <v>1923463.9024776067</v>
      </c>
      <c r="P48" s="8">
        <f t="shared" si="32"/>
        <v>1948255.8985903161</v>
      </c>
      <c r="Q48" s="8">
        <f t="shared" si="32"/>
        <v>1973047.894703025</v>
      </c>
      <c r="R48" s="8">
        <f t="shared" si="32"/>
        <v>1997839.8908157344</v>
      </c>
      <c r="S48" s="8">
        <f t="shared" si="32"/>
        <v>2022631.8869284438</v>
      </c>
      <c r="T48" s="8">
        <f t="shared" si="32"/>
        <v>2047423.8830411527</v>
      </c>
      <c r="U48" s="8">
        <f t="shared" si="32"/>
        <v>2072215.8791538621</v>
      </c>
      <c r="V48" s="8">
        <f t="shared" si="32"/>
        <v>2097007.8752665711</v>
      </c>
      <c r="W48" s="8">
        <f t="shared" si="32"/>
        <v>2121799.8713792805</v>
      </c>
      <c r="X48" s="8">
        <f t="shared" si="32"/>
        <v>2146591.8674919899</v>
      </c>
      <c r="Y48" s="8">
        <f t="shared" si="32"/>
        <v>2171383.8636046988</v>
      </c>
      <c r="Z48" s="8">
        <f t="shared" si="32"/>
        <v>2196175.8597174082</v>
      </c>
      <c r="AA48" s="8">
        <f t="shared" si="32"/>
        <v>2220967.8558301171</v>
      </c>
      <c r="AB48" s="8">
        <f t="shared" si="32"/>
        <v>2245759.8519428265</v>
      </c>
      <c r="AC48" s="8">
        <f t="shared" si="32"/>
        <v>2270551.8480555359</v>
      </c>
      <c r="AD48" s="8">
        <f t="shared" si="32"/>
        <v>2295343.8441682449</v>
      </c>
      <c r="AE48" s="8">
        <f t="shared" si="32"/>
        <v>2320135.8402809543</v>
      </c>
      <c r="AF48" s="8">
        <f t="shared" si="32"/>
        <v>2344927.8363936637</v>
      </c>
      <c r="AG48" s="8">
        <f t="shared" si="32"/>
        <v>2369719.8325063726</v>
      </c>
      <c r="AH48" s="8">
        <f t="shared" si="32"/>
        <v>2394511.828619082</v>
      </c>
      <c r="AI48" s="8">
        <f t="shared" si="32"/>
        <v>2419303.8247317909</v>
      </c>
      <c r="AJ48" s="8">
        <f t="shared" si="32"/>
        <v>2444095.8208445003</v>
      </c>
      <c r="AK48" s="8">
        <f t="shared" si="32"/>
        <v>2468887.8169572097</v>
      </c>
      <c r="AL48" s="8">
        <f t="shared" si="32"/>
        <v>2493679.8130699187</v>
      </c>
      <c r="AM48" s="8">
        <f t="shared" si="32"/>
        <v>2518471.8091826281</v>
      </c>
      <c r="AN48" s="8">
        <f t="shared" si="32"/>
        <v>2543263.805295337</v>
      </c>
      <c r="AO48" s="8">
        <f t="shared" si="32"/>
        <v>2568055.8014080464</v>
      </c>
      <c r="AP48" s="8">
        <f t="shared" si="32"/>
        <v>2592847.7975207558</v>
      </c>
      <c r="AQ48" s="8">
        <f t="shared" si="32"/>
        <v>2617639.7936334647</v>
      </c>
      <c r="AR48" s="8">
        <f t="shared" si="32"/>
        <v>2642431.7897461741</v>
      </c>
      <c r="AS48" s="8">
        <f t="shared" si="32"/>
        <v>2667223.7858588831</v>
      </c>
      <c r="AT48" s="8">
        <f t="shared" si="32"/>
        <v>2692015.7819715925</v>
      </c>
      <c r="AU48" s="8">
        <f t="shared" si="32"/>
        <v>2716807.7780843014</v>
      </c>
      <c r="AV48" s="8">
        <f t="shared" si="32"/>
        <v>2741599.7741970108</v>
      </c>
      <c r="AW48" s="8">
        <f t="shared" si="32"/>
        <v>2766391.7703097202</v>
      </c>
      <c r="AX48" s="8">
        <f t="shared" si="32"/>
        <v>2791183.7664224291</v>
      </c>
      <c r="AY48" s="8">
        <f t="shared" si="32"/>
        <v>2815975.7625351385</v>
      </c>
      <c r="AZ48" s="8">
        <f t="shared" si="32"/>
        <v>2840767.7586478479</v>
      </c>
      <c r="BA48" s="8">
        <f t="shared" si="32"/>
        <v>2865559.7547605569</v>
      </c>
      <c r="BB48" s="8">
        <f t="shared" si="32"/>
        <v>2890351.7508732663</v>
      </c>
      <c r="BC48" s="8">
        <f t="shared" si="32"/>
        <v>2915143.7469859757</v>
      </c>
      <c r="BD48" s="8">
        <f t="shared" si="32"/>
        <v>2939935.7430986846</v>
      </c>
      <c r="BE48" s="8">
        <f t="shared" si="32"/>
        <v>2964727.7392113935</v>
      </c>
      <c r="BF48" s="8">
        <f t="shared" si="32"/>
        <v>2989519.7353241029</v>
      </c>
      <c r="BG48" s="8">
        <f t="shared" si="32"/>
        <v>3014311.7314368123</v>
      </c>
      <c r="BH48" s="8">
        <f t="shared" si="32"/>
        <v>3039103.7275495213</v>
      </c>
      <c r="BI48" s="8">
        <f t="shared" si="32"/>
        <v>3063895.7236622311</v>
      </c>
      <c r="BJ48" s="8">
        <f t="shared" si="32"/>
        <v>3088687.7197749401</v>
      </c>
      <c r="BK48" s="8">
        <f t="shared" si="32"/>
        <v>3113479.715887649</v>
      </c>
      <c r="BL48" s="8">
        <f t="shared" si="32"/>
        <v>3138271.7120003584</v>
      </c>
      <c r="BM48" s="8">
        <f t="shared" si="32"/>
        <v>3163063.7081130678</v>
      </c>
      <c r="BN48" s="8">
        <f t="shared" si="5"/>
        <v>3187855.7042257767</v>
      </c>
      <c r="BO48" s="8">
        <f t="shared" si="3"/>
        <v>3212647.7003384861</v>
      </c>
    </row>
    <row r="49" spans="1:67" x14ac:dyDescent="0.25">
      <c r="A49">
        <f t="shared" si="6"/>
        <v>1900</v>
      </c>
      <c r="B49" s="8">
        <f t="shared" ref="B49:BM49" si="33">MAX(B136,IF(AND(ISNUMBER(MATCH(B$20,$B$1:$L$1,0)),ISNUMBER(MATCH($A49,$A$2:$A$15,0))),INDEX($B$2:$L$15,MATCH($A49,$A$2:$A$15,0),MATCH(B$20,$B$1:$L$1,0)),0)+IF(AND(ISNUMBER(MATCH(C$20,$B$1:$L$1,0)),ISNUMBER(MATCH($A49,$A$2:$A$15,0))),INDEX($B$2:$L$15,MATCH($A49,$A$2:$A$15,0),MATCH(C$20,$B$1:$L$1,0)),0)+IF(AND(ISNUMBER(MATCH(B$20,$B$1:$L$1,0)),ISNUMBER(MATCH($A50,$A$2:$A$15,0))),INDEX($B$2:$L$15,MATCH($A50,$A$2:$A$15,0),MATCH(B$20,$B$1:$L$1,0)),0)+IF(AND(ISNUMBER(MATCH(C$20,$B$1:$L$1,0)),ISNUMBER(MATCH($A50,$A$2:$A$15,0))),INDEX($B$2:$L$15,MATCH($A50,$A$2:$A$15,0),MATCH(C$20,$B$1:$L$1,0)),0))</f>
        <v>1617188.0196463754</v>
      </c>
      <c r="C49" s="8">
        <f t="shared" si="33"/>
        <v>1641980.0157590848</v>
      </c>
      <c r="D49" s="8">
        <f t="shared" si="33"/>
        <v>1666772.0118717938</v>
      </c>
      <c r="E49" s="8">
        <f t="shared" si="33"/>
        <v>1691564.0079845032</v>
      </c>
      <c r="F49" s="8">
        <f t="shared" si="33"/>
        <v>1716356.0040972126</v>
      </c>
      <c r="G49" s="8">
        <f t="shared" si="33"/>
        <v>1741148.0002099215</v>
      </c>
      <c r="H49" s="8">
        <f t="shared" si="33"/>
        <v>1765939.9963226309</v>
      </c>
      <c r="I49" s="8">
        <f t="shared" si="33"/>
        <v>1790731.9924353398</v>
      </c>
      <c r="J49" s="8">
        <f t="shared" si="33"/>
        <v>1815523.9885480492</v>
      </c>
      <c r="K49" s="8">
        <f t="shared" si="33"/>
        <v>1840315.9846607586</v>
      </c>
      <c r="L49" s="8">
        <f t="shared" si="33"/>
        <v>1865107.9807734676</v>
      </c>
      <c r="M49" s="8">
        <f t="shared" si="33"/>
        <v>1889899.976886177</v>
      </c>
      <c r="N49" s="8">
        <f t="shared" si="33"/>
        <v>1914691.9729988864</v>
      </c>
      <c r="O49" s="8">
        <f t="shared" si="33"/>
        <v>1939483.9691115953</v>
      </c>
      <c r="P49" s="8">
        <f t="shared" si="33"/>
        <v>1964275.9652243047</v>
      </c>
      <c r="Q49" s="8">
        <f t="shared" si="33"/>
        <v>1989067.9613370136</v>
      </c>
      <c r="R49" s="8">
        <f t="shared" si="33"/>
        <v>2013859.957449723</v>
      </c>
      <c r="S49" s="8">
        <f t="shared" si="33"/>
        <v>2038651.9535624324</v>
      </c>
      <c r="T49" s="8">
        <f t="shared" si="33"/>
        <v>2063443.9496751414</v>
      </c>
      <c r="U49" s="8">
        <f t="shared" si="33"/>
        <v>2088235.9457878508</v>
      </c>
      <c r="V49" s="8">
        <f t="shared" si="33"/>
        <v>2113027.9419005597</v>
      </c>
      <c r="W49" s="8">
        <f t="shared" si="33"/>
        <v>2137819.9380132691</v>
      </c>
      <c r="X49" s="8">
        <f t="shared" si="33"/>
        <v>2162611.9341259785</v>
      </c>
      <c r="Y49" s="8">
        <f t="shared" si="33"/>
        <v>2187403.9302386874</v>
      </c>
      <c r="Z49" s="8">
        <f t="shared" si="33"/>
        <v>2212195.9263513968</v>
      </c>
      <c r="AA49" s="8">
        <f t="shared" si="33"/>
        <v>2236987.9224641058</v>
      </c>
      <c r="AB49" s="8">
        <f t="shared" si="33"/>
        <v>2261779.9185768152</v>
      </c>
      <c r="AC49" s="8">
        <f t="shared" si="33"/>
        <v>2286571.9146895246</v>
      </c>
      <c r="AD49" s="8">
        <f t="shared" si="33"/>
        <v>2311363.9108022335</v>
      </c>
      <c r="AE49" s="8">
        <f t="shared" si="33"/>
        <v>2336155.9069149429</v>
      </c>
      <c r="AF49" s="8">
        <f t="shared" si="33"/>
        <v>2360947.9030276523</v>
      </c>
      <c r="AG49" s="8">
        <f t="shared" si="33"/>
        <v>2385739.8991403612</v>
      </c>
      <c r="AH49" s="8">
        <f t="shared" si="33"/>
        <v>2410531.8952530706</v>
      </c>
      <c r="AI49" s="8">
        <f t="shared" si="33"/>
        <v>2435323.8913657796</v>
      </c>
      <c r="AJ49" s="8">
        <f t="shared" si="33"/>
        <v>2460115.887478489</v>
      </c>
      <c r="AK49" s="8">
        <f t="shared" si="33"/>
        <v>2484907.8835911984</v>
      </c>
      <c r="AL49" s="8">
        <f t="shared" si="33"/>
        <v>2509699.8797039073</v>
      </c>
      <c r="AM49" s="8">
        <f t="shared" si="33"/>
        <v>2534491.8758166167</v>
      </c>
      <c r="AN49" s="8">
        <f t="shared" si="33"/>
        <v>2559283.8719293256</v>
      </c>
      <c r="AO49" s="8">
        <f t="shared" si="33"/>
        <v>2584075.868042035</v>
      </c>
      <c r="AP49" s="8">
        <f t="shared" si="33"/>
        <v>2608867.8641547444</v>
      </c>
      <c r="AQ49" s="8">
        <f t="shared" si="33"/>
        <v>2633659.8602674534</v>
      </c>
      <c r="AR49" s="8">
        <f t="shared" si="33"/>
        <v>2658451.8563801628</v>
      </c>
      <c r="AS49" s="8">
        <f t="shared" si="33"/>
        <v>2683243.8524928717</v>
      </c>
      <c r="AT49" s="8">
        <f t="shared" si="33"/>
        <v>2708035.8486055811</v>
      </c>
      <c r="AU49" s="8">
        <f t="shared" si="33"/>
        <v>2732827.84471829</v>
      </c>
      <c r="AV49" s="8">
        <f t="shared" si="33"/>
        <v>2757619.8408309994</v>
      </c>
      <c r="AW49" s="8">
        <f t="shared" si="33"/>
        <v>2782411.8369437088</v>
      </c>
      <c r="AX49" s="8">
        <f t="shared" si="33"/>
        <v>2807203.8330564178</v>
      </c>
      <c r="AY49" s="8">
        <f t="shared" si="33"/>
        <v>2831995.8291691272</v>
      </c>
      <c r="AZ49" s="8">
        <f t="shared" si="33"/>
        <v>2856787.8252818366</v>
      </c>
      <c r="BA49" s="8">
        <f t="shared" si="33"/>
        <v>2881579.8213945455</v>
      </c>
      <c r="BB49" s="8">
        <f t="shared" si="33"/>
        <v>2906371.8175072549</v>
      </c>
      <c r="BC49" s="8">
        <f t="shared" si="33"/>
        <v>2931163.8136199643</v>
      </c>
      <c r="BD49" s="8">
        <f t="shared" si="33"/>
        <v>2955955.8097326732</v>
      </c>
      <c r="BE49" s="8">
        <f t="shared" si="33"/>
        <v>2980747.8058453822</v>
      </c>
      <c r="BF49" s="8">
        <f t="shared" si="33"/>
        <v>3005539.8019580916</v>
      </c>
      <c r="BG49" s="8">
        <f t="shared" si="33"/>
        <v>3030331.798070801</v>
      </c>
      <c r="BH49" s="8">
        <f t="shared" si="33"/>
        <v>3055123.7941835099</v>
      </c>
      <c r="BI49" s="8">
        <f t="shared" si="33"/>
        <v>3079915.7902962198</v>
      </c>
      <c r="BJ49" s="8">
        <f t="shared" si="33"/>
        <v>3104707.7864089287</v>
      </c>
      <c r="BK49" s="8">
        <f t="shared" si="33"/>
        <v>3129499.7825216376</v>
      </c>
      <c r="BL49" s="8">
        <f t="shared" si="33"/>
        <v>3154291.778634347</v>
      </c>
      <c r="BM49" s="8">
        <f t="shared" si="33"/>
        <v>3179083.7747470564</v>
      </c>
      <c r="BN49" s="8">
        <f t="shared" si="5"/>
        <v>3203875.7708597654</v>
      </c>
      <c r="BO49" s="8">
        <f t="shared" si="3"/>
        <v>3228667.7669724748</v>
      </c>
    </row>
    <row r="50" spans="1:67" x14ac:dyDescent="0.25">
      <c r="A50">
        <f t="shared" si="6"/>
        <v>1950</v>
      </c>
      <c r="B50" s="8">
        <f t="shared" ref="B50:BM50" si="34">MAX(B137,IF(AND(ISNUMBER(MATCH(B$20,$B$1:$L$1,0)),ISNUMBER(MATCH($A50,$A$2:$A$15,0))),INDEX($B$2:$L$15,MATCH($A50,$A$2:$A$15,0),MATCH(B$20,$B$1:$L$1,0)),0)+IF(AND(ISNUMBER(MATCH(C$20,$B$1:$L$1,0)),ISNUMBER(MATCH($A50,$A$2:$A$15,0))),INDEX($B$2:$L$15,MATCH($A50,$A$2:$A$15,0),MATCH(C$20,$B$1:$L$1,0)),0)+IF(AND(ISNUMBER(MATCH(B$20,$B$1:$L$1,0)),ISNUMBER(MATCH($A51,$A$2:$A$15,0))),INDEX($B$2:$L$15,MATCH($A51,$A$2:$A$15,0),MATCH(B$20,$B$1:$L$1,0)),0)+IF(AND(ISNUMBER(MATCH(C$20,$B$1:$L$1,0)),ISNUMBER(MATCH($A51,$A$2:$A$15,0))),INDEX($B$2:$L$15,MATCH($A51,$A$2:$A$15,0),MATCH(C$20,$B$1:$L$1,0)),0))</f>
        <v>1633208.0862803641</v>
      </c>
      <c r="C50" s="8">
        <f t="shared" si="34"/>
        <v>1658000.0823930732</v>
      </c>
      <c r="D50" s="8">
        <f t="shared" si="34"/>
        <v>1682792.0785057824</v>
      </c>
      <c r="E50" s="8">
        <f t="shared" si="34"/>
        <v>1707584.0746184918</v>
      </c>
      <c r="F50" s="8">
        <f t="shared" si="34"/>
        <v>1732376.070731201</v>
      </c>
      <c r="G50" s="8">
        <f t="shared" si="34"/>
        <v>1757168.0668439101</v>
      </c>
      <c r="H50" s="8">
        <f t="shared" si="34"/>
        <v>1781960.0629566193</v>
      </c>
      <c r="I50" s="8">
        <f t="shared" si="34"/>
        <v>1806752.0590693285</v>
      </c>
      <c r="J50" s="8">
        <f t="shared" si="34"/>
        <v>1831544.0551820379</v>
      </c>
      <c r="K50" s="8">
        <f t="shared" si="34"/>
        <v>1856336.051294747</v>
      </c>
      <c r="L50" s="8">
        <f t="shared" si="34"/>
        <v>1881128.0474074562</v>
      </c>
      <c r="M50" s="8">
        <f t="shared" si="34"/>
        <v>1905920.0435201656</v>
      </c>
      <c r="N50" s="8">
        <f t="shared" si="34"/>
        <v>1930712.0396328748</v>
      </c>
      <c r="O50" s="8">
        <f t="shared" si="34"/>
        <v>1955504.0357455839</v>
      </c>
      <c r="P50" s="8">
        <f t="shared" si="34"/>
        <v>1980296.0318582931</v>
      </c>
      <c r="Q50" s="8">
        <f t="shared" si="34"/>
        <v>2005088.0279710023</v>
      </c>
      <c r="R50" s="8">
        <f t="shared" si="34"/>
        <v>2029880.0240837117</v>
      </c>
      <c r="S50" s="8">
        <f t="shared" si="34"/>
        <v>2054672.0201964208</v>
      </c>
      <c r="T50" s="8">
        <f t="shared" si="34"/>
        <v>2079464.01630913</v>
      </c>
      <c r="U50" s="8">
        <f t="shared" si="34"/>
        <v>2199307.6923076925</v>
      </c>
      <c r="V50" s="8">
        <f t="shared" si="34"/>
        <v>2199307.6923076925</v>
      </c>
      <c r="W50" s="8">
        <f t="shared" si="34"/>
        <v>2153840.0046472577</v>
      </c>
      <c r="X50" s="8">
        <f t="shared" si="34"/>
        <v>2178632.0007599667</v>
      </c>
      <c r="Y50" s="8">
        <f t="shared" si="34"/>
        <v>2203423.9968726761</v>
      </c>
      <c r="Z50" s="8">
        <f t="shared" si="34"/>
        <v>2987000</v>
      </c>
      <c r="AA50" s="8">
        <f t="shared" si="34"/>
        <v>2987000</v>
      </c>
      <c r="AB50" s="8">
        <f t="shared" si="34"/>
        <v>2277799.9852108038</v>
      </c>
      <c r="AC50" s="8">
        <f t="shared" si="34"/>
        <v>2302591.9813235132</v>
      </c>
      <c r="AD50" s="8">
        <f t="shared" si="34"/>
        <v>2327383.9774362221</v>
      </c>
      <c r="AE50" s="8">
        <f t="shared" si="34"/>
        <v>2352175.9735489315</v>
      </c>
      <c r="AF50" s="8">
        <f t="shared" si="34"/>
        <v>2376967.9696616409</v>
      </c>
      <c r="AG50" s="8">
        <f t="shared" si="34"/>
        <v>2401759.9657743499</v>
      </c>
      <c r="AH50" s="8">
        <f t="shared" si="34"/>
        <v>2426551.9618870593</v>
      </c>
      <c r="AI50" s="8">
        <f t="shared" si="34"/>
        <v>2451343.9579997682</v>
      </c>
      <c r="AJ50" s="8">
        <f t="shared" si="34"/>
        <v>2675000</v>
      </c>
      <c r="AK50" s="8">
        <f t="shared" si="34"/>
        <v>2675000</v>
      </c>
      <c r="AL50" s="8">
        <f t="shared" si="34"/>
        <v>2525719.9463378959</v>
      </c>
      <c r="AM50" s="8">
        <f t="shared" si="34"/>
        <v>2550511.9424506053</v>
      </c>
      <c r="AN50" s="8">
        <f t="shared" si="34"/>
        <v>2575303.9385633143</v>
      </c>
      <c r="AO50" s="8">
        <f t="shared" si="34"/>
        <v>2840000</v>
      </c>
      <c r="AP50" s="8">
        <f t="shared" si="34"/>
        <v>2840000</v>
      </c>
      <c r="AQ50" s="8">
        <f t="shared" si="34"/>
        <v>2649679.926901442</v>
      </c>
      <c r="AR50" s="8">
        <f t="shared" si="34"/>
        <v>2674471.9230141514</v>
      </c>
      <c r="AS50" s="8">
        <f t="shared" si="34"/>
        <v>2699263.9191268603</v>
      </c>
      <c r="AT50" s="8">
        <f t="shared" si="34"/>
        <v>2724055.9152395697</v>
      </c>
      <c r="AU50" s="8">
        <f t="shared" si="34"/>
        <v>2748847.9113522787</v>
      </c>
      <c r="AV50" s="8">
        <f t="shared" si="34"/>
        <v>2773639.9074649881</v>
      </c>
      <c r="AW50" s="8">
        <f t="shared" si="34"/>
        <v>2798431.9035776975</v>
      </c>
      <c r="AX50" s="8">
        <f t="shared" si="34"/>
        <v>2823223.8996904064</v>
      </c>
      <c r="AY50" s="8">
        <f t="shared" si="34"/>
        <v>2848015.8958031158</v>
      </c>
      <c r="AZ50" s="8">
        <f t="shared" si="34"/>
        <v>2872807.8919158252</v>
      </c>
      <c r="BA50" s="8">
        <f t="shared" si="34"/>
        <v>2897599.8880285341</v>
      </c>
      <c r="BB50" s="8">
        <f t="shared" si="34"/>
        <v>2922391.8841412435</v>
      </c>
      <c r="BC50" s="8">
        <f t="shared" si="34"/>
        <v>2947183.8802539529</v>
      </c>
      <c r="BD50" s="8">
        <f t="shared" si="34"/>
        <v>2971975.8763666619</v>
      </c>
      <c r="BE50" s="8">
        <f t="shared" si="34"/>
        <v>2996767.8724793708</v>
      </c>
      <c r="BF50" s="8">
        <f t="shared" si="34"/>
        <v>3021559.8685920802</v>
      </c>
      <c r="BG50" s="8">
        <f t="shared" si="34"/>
        <v>3046351.8647047896</v>
      </c>
      <c r="BH50" s="8">
        <f t="shared" si="34"/>
        <v>3071143.8608174985</v>
      </c>
      <c r="BI50" s="8">
        <f t="shared" si="34"/>
        <v>3095935.8569302084</v>
      </c>
      <c r="BJ50" s="8">
        <f t="shared" si="34"/>
        <v>3120727.8530429173</v>
      </c>
      <c r="BK50" s="8">
        <f t="shared" si="34"/>
        <v>3145519.8491556263</v>
      </c>
      <c r="BL50" s="8">
        <f t="shared" si="34"/>
        <v>3170311.8452683357</v>
      </c>
      <c r="BM50" s="8">
        <f t="shared" si="34"/>
        <v>3195103.8413810451</v>
      </c>
      <c r="BN50" s="8">
        <f t="shared" si="5"/>
        <v>3219895.837493754</v>
      </c>
      <c r="BO50" s="8">
        <f t="shared" si="3"/>
        <v>3244687.8336064634</v>
      </c>
    </row>
    <row r="51" spans="1:67" x14ac:dyDescent="0.25">
      <c r="A51">
        <f t="shared" si="6"/>
        <v>2000</v>
      </c>
      <c r="B51" s="8">
        <f t="shared" ref="B51:BM51" si="35">MAX(B138,IF(AND(ISNUMBER(MATCH(B$20,$B$1:$L$1,0)),ISNUMBER(MATCH($A51,$A$2:$A$15,0))),INDEX($B$2:$L$15,MATCH($A51,$A$2:$A$15,0),MATCH(B$20,$B$1:$L$1,0)),0)+IF(AND(ISNUMBER(MATCH(C$20,$B$1:$L$1,0)),ISNUMBER(MATCH($A51,$A$2:$A$15,0))),INDEX($B$2:$L$15,MATCH($A51,$A$2:$A$15,0),MATCH(C$20,$B$1:$L$1,0)),0)+IF(AND(ISNUMBER(MATCH(B$20,$B$1:$L$1,0)),ISNUMBER(MATCH($A52,$A$2:$A$15,0))),INDEX($B$2:$L$15,MATCH($A52,$A$2:$A$15,0),MATCH(B$20,$B$1:$L$1,0)),0)+IF(AND(ISNUMBER(MATCH(C$20,$B$1:$L$1,0)),ISNUMBER(MATCH($A52,$A$2:$A$15,0))),INDEX($B$2:$L$15,MATCH($A52,$A$2:$A$15,0),MATCH(C$20,$B$1:$L$1,0)),0))</f>
        <v>1649228.1529143527</v>
      </c>
      <c r="C51" s="8">
        <f t="shared" si="35"/>
        <v>1674020.1490270616</v>
      </c>
      <c r="D51" s="8">
        <f t="shared" si="35"/>
        <v>1698812.145139771</v>
      </c>
      <c r="E51" s="8">
        <f t="shared" si="35"/>
        <v>1723604.1412524804</v>
      </c>
      <c r="F51" s="8">
        <f t="shared" si="35"/>
        <v>1748396.1373651894</v>
      </c>
      <c r="G51" s="8">
        <f t="shared" si="35"/>
        <v>1773188.1334778988</v>
      </c>
      <c r="H51" s="8">
        <f t="shared" si="35"/>
        <v>1797980.1295906077</v>
      </c>
      <c r="I51" s="8">
        <f t="shared" si="35"/>
        <v>1822772.1257033171</v>
      </c>
      <c r="J51" s="8">
        <f t="shared" si="35"/>
        <v>1847564.1218160265</v>
      </c>
      <c r="K51" s="8">
        <f t="shared" si="35"/>
        <v>1872356.1179287354</v>
      </c>
      <c r="L51" s="8">
        <f t="shared" si="35"/>
        <v>1897148.1140414448</v>
      </c>
      <c r="M51" s="8">
        <f t="shared" si="35"/>
        <v>1921940.1101541542</v>
      </c>
      <c r="N51" s="8">
        <f t="shared" si="35"/>
        <v>1946732.1062668632</v>
      </c>
      <c r="O51" s="8">
        <f t="shared" si="35"/>
        <v>1971524.1023795726</v>
      </c>
      <c r="P51" s="8">
        <f t="shared" si="35"/>
        <v>1996316.0984922815</v>
      </c>
      <c r="Q51" s="8">
        <f t="shared" si="35"/>
        <v>2021108.0946049909</v>
      </c>
      <c r="R51" s="8">
        <f t="shared" si="35"/>
        <v>2045900.0907177003</v>
      </c>
      <c r="S51" s="8">
        <f t="shared" si="35"/>
        <v>2070692.0868304092</v>
      </c>
      <c r="T51" s="8">
        <f t="shared" si="35"/>
        <v>2095484.0829431186</v>
      </c>
      <c r="U51" s="8">
        <f t="shared" si="35"/>
        <v>2199307.6923076925</v>
      </c>
      <c r="V51" s="8">
        <f t="shared" si="35"/>
        <v>2199307.6923076925</v>
      </c>
      <c r="W51" s="8">
        <f t="shared" si="35"/>
        <v>2169860.0712812464</v>
      </c>
      <c r="X51" s="8">
        <f t="shared" si="35"/>
        <v>2194652.0673939553</v>
      </c>
      <c r="Y51" s="8">
        <f t="shared" si="35"/>
        <v>2219444.0635066647</v>
      </c>
      <c r="Z51" s="8">
        <f t="shared" si="35"/>
        <v>2987000</v>
      </c>
      <c r="AA51" s="8">
        <f t="shared" si="35"/>
        <v>2987000</v>
      </c>
      <c r="AB51" s="8">
        <f t="shared" si="35"/>
        <v>2293820.0518447924</v>
      </c>
      <c r="AC51" s="8">
        <f t="shared" si="35"/>
        <v>2318612.0479575018</v>
      </c>
      <c r="AD51" s="8">
        <f t="shared" si="35"/>
        <v>2343404.0440702108</v>
      </c>
      <c r="AE51" s="8">
        <f t="shared" si="35"/>
        <v>2368196.0401829202</v>
      </c>
      <c r="AF51" s="8">
        <f t="shared" si="35"/>
        <v>2392988.0362956291</v>
      </c>
      <c r="AG51" s="8">
        <f t="shared" si="35"/>
        <v>2417780.0324083385</v>
      </c>
      <c r="AH51" s="8">
        <f t="shared" si="35"/>
        <v>2442572.0285210479</v>
      </c>
      <c r="AI51" s="8">
        <f t="shared" si="35"/>
        <v>2467364.0246337568</v>
      </c>
      <c r="AJ51" s="8">
        <f t="shared" si="35"/>
        <v>2675000</v>
      </c>
      <c r="AK51" s="8">
        <f t="shared" si="35"/>
        <v>2675000</v>
      </c>
      <c r="AL51" s="8">
        <f t="shared" si="35"/>
        <v>2541740.0129718846</v>
      </c>
      <c r="AM51" s="8">
        <f t="shared" si="35"/>
        <v>2566532.009084594</v>
      </c>
      <c r="AN51" s="8">
        <f t="shared" si="35"/>
        <v>2591324.0051973029</v>
      </c>
      <c r="AO51" s="8">
        <f t="shared" si="35"/>
        <v>2840000</v>
      </c>
      <c r="AP51" s="8">
        <f t="shared" si="35"/>
        <v>2840000</v>
      </c>
      <c r="AQ51" s="8">
        <f t="shared" si="35"/>
        <v>2665699.9935354306</v>
      </c>
      <c r="AR51" s="8">
        <f t="shared" si="35"/>
        <v>2690491.98964814</v>
      </c>
      <c r="AS51" s="8">
        <f t="shared" si="35"/>
        <v>2715283.985760849</v>
      </c>
      <c r="AT51" s="8">
        <f t="shared" si="35"/>
        <v>2740075.9818735584</v>
      </c>
      <c r="AU51" s="8">
        <f t="shared" si="35"/>
        <v>2764867.9779862673</v>
      </c>
      <c r="AV51" s="8">
        <f t="shared" si="35"/>
        <v>2789659.9740989767</v>
      </c>
      <c r="AW51" s="8">
        <f t="shared" si="35"/>
        <v>2814451.9702116861</v>
      </c>
      <c r="AX51" s="8">
        <f t="shared" si="35"/>
        <v>2839243.966324395</v>
      </c>
      <c r="AY51" s="8">
        <f t="shared" si="35"/>
        <v>2864035.9624371044</v>
      </c>
      <c r="AZ51" s="8">
        <f t="shared" si="35"/>
        <v>2888827.9585498138</v>
      </c>
      <c r="BA51" s="8">
        <f t="shared" si="35"/>
        <v>2913619.9546625228</v>
      </c>
      <c r="BB51" s="8">
        <f t="shared" si="35"/>
        <v>2938411.9507752322</v>
      </c>
      <c r="BC51" s="8">
        <f t="shared" si="35"/>
        <v>2963203.9468879416</v>
      </c>
      <c r="BD51" s="8">
        <f t="shared" si="35"/>
        <v>2987995.9430006505</v>
      </c>
      <c r="BE51" s="8">
        <f t="shared" si="35"/>
        <v>3012787.9391133594</v>
      </c>
      <c r="BF51" s="8">
        <f t="shared" si="35"/>
        <v>3037579.9352260688</v>
      </c>
      <c r="BG51" s="8">
        <f t="shared" si="35"/>
        <v>3062371.9313387782</v>
      </c>
      <c r="BH51" s="8">
        <f t="shared" si="35"/>
        <v>3087163.9274514872</v>
      </c>
      <c r="BI51" s="8">
        <f t="shared" si="35"/>
        <v>3111955.923564197</v>
      </c>
      <c r="BJ51" s="8">
        <f t="shared" si="35"/>
        <v>3136747.919676906</v>
      </c>
      <c r="BK51" s="8">
        <f t="shared" si="35"/>
        <v>3161539.9157896149</v>
      </c>
      <c r="BL51" s="8">
        <f t="shared" si="35"/>
        <v>3186331.9119023243</v>
      </c>
      <c r="BM51" s="8">
        <f t="shared" si="35"/>
        <v>3211123.9080150337</v>
      </c>
      <c r="BN51" s="8">
        <f t="shared" si="5"/>
        <v>3235915.9041277426</v>
      </c>
      <c r="BO51" s="8">
        <f t="shared" si="3"/>
        <v>3260707.900240452</v>
      </c>
    </row>
    <row r="52" spans="1:67" x14ac:dyDescent="0.25">
      <c r="A52">
        <f t="shared" si="6"/>
        <v>2050</v>
      </c>
      <c r="B52" s="8">
        <f t="shared" ref="B52:BM52" si="36">MAX(B139,IF(AND(ISNUMBER(MATCH(B$20,$B$1:$L$1,0)),ISNUMBER(MATCH($A52,$A$2:$A$15,0))),INDEX($B$2:$L$15,MATCH($A52,$A$2:$A$15,0),MATCH(B$20,$B$1:$L$1,0)),0)+IF(AND(ISNUMBER(MATCH(C$20,$B$1:$L$1,0)),ISNUMBER(MATCH($A52,$A$2:$A$15,0))),INDEX($B$2:$L$15,MATCH($A52,$A$2:$A$15,0),MATCH(C$20,$B$1:$L$1,0)),0)+IF(AND(ISNUMBER(MATCH(B$20,$B$1:$L$1,0)),ISNUMBER(MATCH($A53,$A$2:$A$15,0))),INDEX($B$2:$L$15,MATCH($A53,$A$2:$A$15,0),MATCH(B$20,$B$1:$L$1,0)),0)+IF(AND(ISNUMBER(MATCH(C$20,$B$1:$L$1,0)),ISNUMBER(MATCH($A53,$A$2:$A$15,0))),INDEX($B$2:$L$15,MATCH($A53,$A$2:$A$15,0),MATCH(C$20,$B$1:$L$1,0)),0))</f>
        <v>1665248.2195483411</v>
      </c>
      <c r="C52" s="8">
        <f t="shared" si="36"/>
        <v>1690040.2156610503</v>
      </c>
      <c r="D52" s="8">
        <f t="shared" si="36"/>
        <v>1714832.2117737595</v>
      </c>
      <c r="E52" s="8">
        <f t="shared" si="36"/>
        <v>1739624.2078864689</v>
      </c>
      <c r="F52" s="8">
        <f t="shared" si="36"/>
        <v>1764416.203999178</v>
      </c>
      <c r="G52" s="8">
        <f t="shared" si="36"/>
        <v>1789208.2001118872</v>
      </c>
      <c r="H52" s="8">
        <f t="shared" si="36"/>
        <v>1814000.1962245964</v>
      </c>
      <c r="I52" s="8">
        <f t="shared" si="36"/>
        <v>1838792.1923373055</v>
      </c>
      <c r="J52" s="8">
        <f t="shared" si="36"/>
        <v>1863584.1884500149</v>
      </c>
      <c r="K52" s="8">
        <f t="shared" si="36"/>
        <v>1888376.1845627241</v>
      </c>
      <c r="L52" s="8">
        <f t="shared" si="36"/>
        <v>1913168.1806754333</v>
      </c>
      <c r="M52" s="8">
        <f t="shared" si="36"/>
        <v>1937960.1767881426</v>
      </c>
      <c r="N52" s="8">
        <f t="shared" si="36"/>
        <v>1962752.1729008518</v>
      </c>
      <c r="O52" s="8">
        <f t="shared" si="36"/>
        <v>1987544.169013561</v>
      </c>
      <c r="P52" s="8">
        <f t="shared" si="36"/>
        <v>2012336.1651262701</v>
      </c>
      <c r="Q52" s="8">
        <f t="shared" si="36"/>
        <v>2037128.1612389793</v>
      </c>
      <c r="R52" s="8">
        <f t="shared" si="36"/>
        <v>2061920.1573516887</v>
      </c>
      <c r="S52" s="8">
        <f t="shared" si="36"/>
        <v>2086712.1534643979</v>
      </c>
      <c r="T52" s="8">
        <f t="shared" si="36"/>
        <v>2111504.1495771073</v>
      </c>
      <c r="U52" s="8">
        <f t="shared" si="36"/>
        <v>2136296.1456898162</v>
      </c>
      <c r="V52" s="8">
        <f t="shared" si="36"/>
        <v>2161088.1418025251</v>
      </c>
      <c r="W52" s="8">
        <f t="shared" si="36"/>
        <v>2185880.137915235</v>
      </c>
      <c r="X52" s="8">
        <f t="shared" si="36"/>
        <v>2210672.1340279439</v>
      </c>
      <c r="Y52" s="8">
        <f t="shared" si="36"/>
        <v>2235464.1301406529</v>
      </c>
      <c r="Z52" s="8">
        <f t="shared" si="36"/>
        <v>2260256.1262533627</v>
      </c>
      <c r="AA52" s="8">
        <f t="shared" si="36"/>
        <v>2285048.1223660717</v>
      </c>
      <c r="AB52" s="8">
        <f t="shared" si="36"/>
        <v>2309840.1184787806</v>
      </c>
      <c r="AC52" s="8">
        <f t="shared" si="36"/>
        <v>2334632.1145914905</v>
      </c>
      <c r="AD52" s="8">
        <f t="shared" si="36"/>
        <v>2359424.1107041994</v>
      </c>
      <c r="AE52" s="8">
        <f t="shared" si="36"/>
        <v>2384216.1068169083</v>
      </c>
      <c r="AF52" s="8">
        <f t="shared" si="36"/>
        <v>2409008.1029296177</v>
      </c>
      <c r="AG52" s="8">
        <f t="shared" si="36"/>
        <v>2433800.0990423271</v>
      </c>
      <c r="AH52" s="8">
        <f t="shared" si="36"/>
        <v>2458592.0951550361</v>
      </c>
      <c r="AI52" s="8">
        <f t="shared" si="36"/>
        <v>2483384.091267745</v>
      </c>
      <c r="AJ52" s="8">
        <f t="shared" si="36"/>
        <v>2508176.0873804549</v>
      </c>
      <c r="AK52" s="8">
        <f t="shared" si="36"/>
        <v>2532968.0834931638</v>
      </c>
      <c r="AL52" s="8">
        <f t="shared" si="36"/>
        <v>2557760.0796058727</v>
      </c>
      <c r="AM52" s="8">
        <f t="shared" si="36"/>
        <v>2582552.0757185826</v>
      </c>
      <c r="AN52" s="8">
        <f t="shared" si="36"/>
        <v>2607344.0718312915</v>
      </c>
      <c r="AO52" s="8">
        <f t="shared" si="36"/>
        <v>2632136.0679440005</v>
      </c>
      <c r="AP52" s="8">
        <f t="shared" si="36"/>
        <v>2656928.0640567099</v>
      </c>
      <c r="AQ52" s="8">
        <f t="shared" si="36"/>
        <v>2681720.0601694193</v>
      </c>
      <c r="AR52" s="8">
        <f t="shared" si="36"/>
        <v>2706512.0562821282</v>
      </c>
      <c r="AS52" s="8">
        <f t="shared" si="36"/>
        <v>2731304.0523948371</v>
      </c>
      <c r="AT52" s="8">
        <f t="shared" si="36"/>
        <v>2756096.048507547</v>
      </c>
      <c r="AU52" s="8">
        <f t="shared" si="36"/>
        <v>2780888.0446202559</v>
      </c>
      <c r="AV52" s="8">
        <f t="shared" si="36"/>
        <v>2805680.0407329649</v>
      </c>
      <c r="AW52" s="8">
        <f t="shared" si="36"/>
        <v>2830472.0368456747</v>
      </c>
      <c r="AX52" s="8">
        <f t="shared" si="36"/>
        <v>2855264.0329583837</v>
      </c>
      <c r="AY52" s="8">
        <f t="shared" si="36"/>
        <v>2880056.0290710926</v>
      </c>
      <c r="AZ52" s="8">
        <f t="shared" si="36"/>
        <v>2904848.0251838025</v>
      </c>
      <c r="BA52" s="8">
        <f t="shared" si="36"/>
        <v>2929640.0212965114</v>
      </c>
      <c r="BB52" s="8">
        <f t="shared" si="36"/>
        <v>2954432.0174092203</v>
      </c>
      <c r="BC52" s="8">
        <f t="shared" si="36"/>
        <v>2979224.0135219302</v>
      </c>
      <c r="BD52" s="8">
        <f t="shared" si="36"/>
        <v>3004016.0096346391</v>
      </c>
      <c r="BE52" s="8">
        <f t="shared" si="36"/>
        <v>3028808.0057473481</v>
      </c>
      <c r="BF52" s="8">
        <f t="shared" si="36"/>
        <v>3053600.001860057</v>
      </c>
      <c r="BG52" s="8">
        <f t="shared" si="36"/>
        <v>3078391.9979727669</v>
      </c>
      <c r="BH52" s="8">
        <f t="shared" si="36"/>
        <v>3103183.9940854758</v>
      </c>
      <c r="BI52" s="8">
        <f t="shared" si="36"/>
        <v>3127975.9901981857</v>
      </c>
      <c r="BJ52" s="8">
        <f t="shared" si="36"/>
        <v>3152767.9863108946</v>
      </c>
      <c r="BK52" s="8">
        <f t="shared" si="36"/>
        <v>3177559.9824236035</v>
      </c>
      <c r="BL52" s="8">
        <f t="shared" si="36"/>
        <v>3202351.9785363125</v>
      </c>
      <c r="BM52" s="8">
        <f t="shared" si="36"/>
        <v>3227143.9746490223</v>
      </c>
      <c r="BN52" s="8">
        <f t="shared" si="5"/>
        <v>3251935.9707617313</v>
      </c>
      <c r="BO52" s="8">
        <f t="shared" si="3"/>
        <v>3276727.9668744402</v>
      </c>
    </row>
    <row r="53" spans="1:67" x14ac:dyDescent="0.25">
      <c r="A53">
        <f t="shared" si="6"/>
        <v>2100</v>
      </c>
      <c r="B53" s="8">
        <f t="shared" ref="B53:BM53" si="37">MAX(B140,IF(AND(ISNUMBER(MATCH(B$20,$B$1:$L$1,0)),ISNUMBER(MATCH($A53,$A$2:$A$15,0))),INDEX($B$2:$L$15,MATCH($A53,$A$2:$A$15,0),MATCH(B$20,$B$1:$L$1,0)),0)+IF(AND(ISNUMBER(MATCH(C$20,$B$1:$L$1,0)),ISNUMBER(MATCH($A53,$A$2:$A$15,0))),INDEX($B$2:$L$15,MATCH($A53,$A$2:$A$15,0),MATCH(C$20,$B$1:$L$1,0)),0)+IF(AND(ISNUMBER(MATCH(B$20,$B$1:$L$1,0)),ISNUMBER(MATCH($A54,$A$2:$A$15,0))),INDEX($B$2:$L$15,MATCH($A54,$A$2:$A$15,0),MATCH(B$20,$B$1:$L$1,0)),0)+IF(AND(ISNUMBER(MATCH(C$20,$B$1:$L$1,0)),ISNUMBER(MATCH($A54,$A$2:$A$15,0))),INDEX($B$2:$L$15,MATCH($A54,$A$2:$A$15,0),MATCH(C$20,$B$1:$L$1,0)),0))</f>
        <v>1681268.2861823295</v>
      </c>
      <c r="C53" s="8">
        <f t="shared" si="37"/>
        <v>1706060.2822950389</v>
      </c>
      <c r="D53" s="8">
        <f t="shared" si="37"/>
        <v>1730852.2784077479</v>
      </c>
      <c r="E53" s="8">
        <f t="shared" si="37"/>
        <v>1755644.2745204573</v>
      </c>
      <c r="F53" s="8">
        <f t="shared" si="37"/>
        <v>1780436.2706331667</v>
      </c>
      <c r="G53" s="8">
        <f t="shared" si="37"/>
        <v>1805228.2667458756</v>
      </c>
      <c r="H53" s="8">
        <f t="shared" si="37"/>
        <v>1830020.262858585</v>
      </c>
      <c r="I53" s="8">
        <f t="shared" si="37"/>
        <v>1854812.2589712939</v>
      </c>
      <c r="J53" s="8">
        <f t="shared" si="37"/>
        <v>1879604.2550840033</v>
      </c>
      <c r="K53" s="8">
        <f t="shared" si="37"/>
        <v>1904396.2511967127</v>
      </c>
      <c r="L53" s="8">
        <f t="shared" si="37"/>
        <v>1929188.2473094217</v>
      </c>
      <c r="M53" s="8">
        <f t="shared" si="37"/>
        <v>1953980.2434221311</v>
      </c>
      <c r="N53" s="8">
        <f t="shared" si="37"/>
        <v>1978772.2395348405</v>
      </c>
      <c r="O53" s="8">
        <f t="shared" si="37"/>
        <v>2003564.2356475494</v>
      </c>
      <c r="P53" s="8">
        <f t="shared" si="37"/>
        <v>2028356.2317602588</v>
      </c>
      <c r="Q53" s="8">
        <f t="shared" si="37"/>
        <v>2053148.2278729677</v>
      </c>
      <c r="R53" s="8">
        <f t="shared" si="37"/>
        <v>2077940.2239856771</v>
      </c>
      <c r="S53" s="8">
        <f t="shared" si="37"/>
        <v>2102732.2200983865</v>
      </c>
      <c r="T53" s="8">
        <f t="shared" si="37"/>
        <v>2127524.2162110955</v>
      </c>
      <c r="U53" s="8">
        <f t="shared" si="37"/>
        <v>2152316.2123238049</v>
      </c>
      <c r="V53" s="8">
        <f t="shared" si="37"/>
        <v>2177108.2084365138</v>
      </c>
      <c r="W53" s="8">
        <f t="shared" si="37"/>
        <v>2201900.2045492232</v>
      </c>
      <c r="X53" s="8">
        <f t="shared" si="37"/>
        <v>2226692.2006619326</v>
      </c>
      <c r="Y53" s="8">
        <f t="shared" si="37"/>
        <v>2251484.1967746415</v>
      </c>
      <c r="Z53" s="8">
        <f t="shared" si="37"/>
        <v>2276276.1928873509</v>
      </c>
      <c r="AA53" s="8">
        <f t="shared" si="37"/>
        <v>2301068.1890000599</v>
      </c>
      <c r="AB53" s="8">
        <f t="shared" si="37"/>
        <v>2325860.1851127692</v>
      </c>
      <c r="AC53" s="8">
        <f t="shared" si="37"/>
        <v>2350652.1812254786</v>
      </c>
      <c r="AD53" s="8">
        <f t="shared" si="37"/>
        <v>2375444.1773381876</v>
      </c>
      <c r="AE53" s="8">
        <f t="shared" si="37"/>
        <v>2400236.173450897</v>
      </c>
      <c r="AF53" s="8">
        <f t="shared" si="37"/>
        <v>2425028.1695636064</v>
      </c>
      <c r="AG53" s="8">
        <f t="shared" si="37"/>
        <v>2449820.1656763153</v>
      </c>
      <c r="AH53" s="8">
        <f t="shared" si="37"/>
        <v>2474612.1617890247</v>
      </c>
      <c r="AI53" s="8">
        <f t="shared" si="37"/>
        <v>2499404.1579017336</v>
      </c>
      <c r="AJ53" s="8">
        <f t="shared" si="37"/>
        <v>2524196.154014443</v>
      </c>
      <c r="AK53" s="8">
        <f t="shared" si="37"/>
        <v>2548988.1501271524</v>
      </c>
      <c r="AL53" s="8">
        <f t="shared" si="37"/>
        <v>2573780.1462398614</v>
      </c>
      <c r="AM53" s="8">
        <f t="shared" si="37"/>
        <v>2598572.1423525708</v>
      </c>
      <c r="AN53" s="8">
        <f t="shared" si="37"/>
        <v>2623364.1384652797</v>
      </c>
      <c r="AO53" s="8">
        <f t="shared" si="37"/>
        <v>2648156.1345779891</v>
      </c>
      <c r="AP53" s="8">
        <f t="shared" si="37"/>
        <v>2672948.1306906985</v>
      </c>
      <c r="AQ53" s="8">
        <f t="shared" si="37"/>
        <v>2697740.1268034074</v>
      </c>
      <c r="AR53" s="8">
        <f t="shared" si="37"/>
        <v>2722532.1229161168</v>
      </c>
      <c r="AS53" s="8">
        <f t="shared" si="37"/>
        <v>2747324.1190288258</v>
      </c>
      <c r="AT53" s="8">
        <f t="shared" si="37"/>
        <v>2772116.1151415352</v>
      </c>
      <c r="AU53" s="8">
        <f t="shared" si="37"/>
        <v>2796908.1112542441</v>
      </c>
      <c r="AV53" s="8">
        <f t="shared" si="37"/>
        <v>2821700.1073669535</v>
      </c>
      <c r="AW53" s="8">
        <f t="shared" si="37"/>
        <v>2846492.1034796629</v>
      </c>
      <c r="AX53" s="8">
        <f t="shared" si="37"/>
        <v>2871284.0995923718</v>
      </c>
      <c r="AY53" s="8">
        <f t="shared" si="37"/>
        <v>2896076.0957050812</v>
      </c>
      <c r="AZ53" s="8">
        <f t="shared" si="37"/>
        <v>2920868.0918177906</v>
      </c>
      <c r="BA53" s="8">
        <f t="shared" si="37"/>
        <v>2945660.0879304996</v>
      </c>
      <c r="BB53" s="8">
        <f t="shared" si="37"/>
        <v>2970452.084043209</v>
      </c>
      <c r="BC53" s="8">
        <f t="shared" si="37"/>
        <v>2995244.0801559184</v>
      </c>
      <c r="BD53" s="8">
        <f t="shared" si="37"/>
        <v>3020036.0762686273</v>
      </c>
      <c r="BE53" s="8">
        <f t="shared" si="37"/>
        <v>3044828.0723813362</v>
      </c>
      <c r="BF53" s="8">
        <f t="shared" si="37"/>
        <v>3069620.0684940456</v>
      </c>
      <c r="BG53" s="8">
        <f t="shared" si="37"/>
        <v>3094412.064606755</v>
      </c>
      <c r="BH53" s="8">
        <f t="shared" si="37"/>
        <v>3119204.060719464</v>
      </c>
      <c r="BI53" s="8">
        <f t="shared" si="37"/>
        <v>3143996.0568321738</v>
      </c>
      <c r="BJ53" s="8">
        <f t="shared" si="37"/>
        <v>3168788.0529448828</v>
      </c>
      <c r="BK53" s="8">
        <f t="shared" si="37"/>
        <v>3193580.0490575917</v>
      </c>
      <c r="BL53" s="8">
        <f t="shared" si="37"/>
        <v>3218372.0451703011</v>
      </c>
      <c r="BM53" s="8">
        <f t="shared" si="37"/>
        <v>3243164.0412830105</v>
      </c>
      <c r="BN53" s="8">
        <f t="shared" si="5"/>
        <v>3267956.0373957194</v>
      </c>
      <c r="BO53" s="8">
        <f t="shared" si="3"/>
        <v>3292748.0335084288</v>
      </c>
    </row>
    <row r="54" spans="1:67" x14ac:dyDescent="0.25">
      <c r="A54">
        <f t="shared" si="6"/>
        <v>2150</v>
      </c>
      <c r="B54" s="8">
        <f t="shared" ref="B54:BM54" si="38">MAX(B141,IF(AND(ISNUMBER(MATCH(B$20,$B$1:$L$1,0)),ISNUMBER(MATCH($A54,$A$2:$A$15,0))),INDEX($B$2:$L$15,MATCH($A54,$A$2:$A$15,0),MATCH(B$20,$B$1:$L$1,0)),0)+IF(AND(ISNUMBER(MATCH(C$20,$B$1:$L$1,0)),ISNUMBER(MATCH($A54,$A$2:$A$15,0))),INDEX($B$2:$L$15,MATCH($A54,$A$2:$A$15,0),MATCH(C$20,$B$1:$L$1,0)),0)+IF(AND(ISNUMBER(MATCH(B$20,$B$1:$L$1,0)),ISNUMBER(MATCH($A55,$A$2:$A$15,0))),INDEX($B$2:$L$15,MATCH($A55,$A$2:$A$15,0),MATCH(B$20,$B$1:$L$1,0)),0)+IF(AND(ISNUMBER(MATCH(C$20,$B$1:$L$1,0)),ISNUMBER(MATCH($A55,$A$2:$A$15,0))),INDEX($B$2:$L$15,MATCH($A55,$A$2:$A$15,0),MATCH(C$20,$B$1:$L$1,0)),0))</f>
        <v>1697288.3528163182</v>
      </c>
      <c r="C54" s="8">
        <f t="shared" si="38"/>
        <v>1722080.3489290273</v>
      </c>
      <c r="D54" s="8">
        <f t="shared" si="38"/>
        <v>1746872.3450417365</v>
      </c>
      <c r="E54" s="8">
        <f t="shared" si="38"/>
        <v>1771664.3411544459</v>
      </c>
      <c r="F54" s="8">
        <f t="shared" si="38"/>
        <v>1796456.3372671551</v>
      </c>
      <c r="G54" s="8">
        <f t="shared" si="38"/>
        <v>1821248.3333798642</v>
      </c>
      <c r="H54" s="8">
        <f t="shared" si="38"/>
        <v>1846040.3294925734</v>
      </c>
      <c r="I54" s="8">
        <f t="shared" si="38"/>
        <v>1870832.3256052826</v>
      </c>
      <c r="J54" s="8">
        <f t="shared" si="38"/>
        <v>1895624.321717992</v>
      </c>
      <c r="K54" s="8">
        <f t="shared" si="38"/>
        <v>1920416.3178307011</v>
      </c>
      <c r="L54" s="8">
        <f t="shared" si="38"/>
        <v>1945208.3139434103</v>
      </c>
      <c r="M54" s="8">
        <f t="shared" si="38"/>
        <v>1970000.3100561197</v>
      </c>
      <c r="N54" s="8">
        <f t="shared" si="38"/>
        <v>1994792.3061688289</v>
      </c>
      <c r="O54" s="8">
        <f t="shared" si="38"/>
        <v>2019584.302281538</v>
      </c>
      <c r="P54" s="8">
        <f t="shared" si="38"/>
        <v>2044376.2983942472</v>
      </c>
      <c r="Q54" s="8">
        <f t="shared" si="38"/>
        <v>2069168.2945069564</v>
      </c>
      <c r="R54" s="8">
        <f t="shared" si="38"/>
        <v>2093960.2906196658</v>
      </c>
      <c r="S54" s="8">
        <f t="shared" si="38"/>
        <v>2118752.2867323747</v>
      </c>
      <c r="T54" s="8">
        <f t="shared" si="38"/>
        <v>2143544.2828450841</v>
      </c>
      <c r="U54" s="8">
        <f t="shared" si="38"/>
        <v>2168336.2789577935</v>
      </c>
      <c r="V54" s="8">
        <f t="shared" si="38"/>
        <v>2193128.2750705024</v>
      </c>
      <c r="W54" s="8">
        <f t="shared" si="38"/>
        <v>2217920.2711832118</v>
      </c>
      <c r="X54" s="8">
        <f t="shared" si="38"/>
        <v>2242712.2672959212</v>
      </c>
      <c r="Y54" s="8">
        <f t="shared" si="38"/>
        <v>2267504.2634086302</v>
      </c>
      <c r="Z54" s="8">
        <f t="shared" si="38"/>
        <v>2292296.2595213396</v>
      </c>
      <c r="AA54" s="8">
        <f t="shared" si="38"/>
        <v>2317088.2556340485</v>
      </c>
      <c r="AB54" s="8">
        <f t="shared" si="38"/>
        <v>2341880.2517467579</v>
      </c>
      <c r="AC54" s="8">
        <f t="shared" si="38"/>
        <v>2366672.2478594673</v>
      </c>
      <c r="AD54" s="8">
        <f t="shared" si="38"/>
        <v>2391464.2439721762</v>
      </c>
      <c r="AE54" s="8">
        <f t="shared" si="38"/>
        <v>2416256.2400848856</v>
      </c>
      <c r="AF54" s="8">
        <f t="shared" si="38"/>
        <v>2441048.2361975946</v>
      </c>
      <c r="AG54" s="8">
        <f t="shared" si="38"/>
        <v>2465840.232310304</v>
      </c>
      <c r="AH54" s="8">
        <f t="shared" si="38"/>
        <v>2490632.2284230134</v>
      </c>
      <c r="AI54" s="8">
        <f t="shared" si="38"/>
        <v>2515424.2245357223</v>
      </c>
      <c r="AJ54" s="8">
        <f t="shared" si="38"/>
        <v>2540216.2206484317</v>
      </c>
      <c r="AK54" s="8">
        <f t="shared" si="38"/>
        <v>2565008.2167611411</v>
      </c>
      <c r="AL54" s="8">
        <f t="shared" si="38"/>
        <v>2589800.21287385</v>
      </c>
      <c r="AM54" s="8">
        <f t="shared" si="38"/>
        <v>2614592.2089865594</v>
      </c>
      <c r="AN54" s="8">
        <f t="shared" si="38"/>
        <v>2639384.2050992684</v>
      </c>
      <c r="AO54" s="8">
        <f t="shared" si="38"/>
        <v>2664176.2012119778</v>
      </c>
      <c r="AP54" s="8">
        <f t="shared" si="38"/>
        <v>2688968.1973246867</v>
      </c>
      <c r="AQ54" s="8">
        <f t="shared" si="38"/>
        <v>2713760.1934373961</v>
      </c>
      <c r="AR54" s="8">
        <f t="shared" si="38"/>
        <v>2738552.1895501055</v>
      </c>
      <c r="AS54" s="8">
        <f t="shared" si="38"/>
        <v>2763344.1856628144</v>
      </c>
      <c r="AT54" s="8">
        <f t="shared" si="38"/>
        <v>2788136.1817755238</v>
      </c>
      <c r="AU54" s="8">
        <f t="shared" si="38"/>
        <v>2812928.1778882327</v>
      </c>
      <c r="AV54" s="8">
        <f t="shared" si="38"/>
        <v>2837720.1740009421</v>
      </c>
      <c r="AW54" s="8">
        <f t="shared" si="38"/>
        <v>2862512.1701136515</v>
      </c>
      <c r="AX54" s="8">
        <f t="shared" si="38"/>
        <v>2887304.1662263605</v>
      </c>
      <c r="AY54" s="8">
        <f t="shared" si="38"/>
        <v>2912096.1623390699</v>
      </c>
      <c r="AZ54" s="8">
        <f t="shared" si="38"/>
        <v>2936888.1584517793</v>
      </c>
      <c r="BA54" s="8">
        <f t="shared" si="38"/>
        <v>2961680.1545644882</v>
      </c>
      <c r="BB54" s="8">
        <f t="shared" si="38"/>
        <v>2986472.1506771976</v>
      </c>
      <c r="BC54" s="8">
        <f t="shared" si="38"/>
        <v>3011264.146789907</v>
      </c>
      <c r="BD54" s="8">
        <f t="shared" si="38"/>
        <v>3036056.1429026159</v>
      </c>
      <c r="BE54" s="8">
        <f t="shared" si="38"/>
        <v>3060848.1390153249</v>
      </c>
      <c r="BF54" s="8">
        <f t="shared" si="38"/>
        <v>3085640.1351280343</v>
      </c>
      <c r="BG54" s="8">
        <f t="shared" si="38"/>
        <v>3110432.1312407437</v>
      </c>
      <c r="BH54" s="8">
        <f t="shared" si="38"/>
        <v>3135224.1273534526</v>
      </c>
      <c r="BI54" s="8">
        <f t="shared" si="38"/>
        <v>3160016.1234661625</v>
      </c>
      <c r="BJ54" s="8">
        <f t="shared" si="38"/>
        <v>3184808.1195788714</v>
      </c>
      <c r="BK54" s="8">
        <f t="shared" si="38"/>
        <v>3209600.1156915803</v>
      </c>
      <c r="BL54" s="8">
        <f t="shared" si="38"/>
        <v>3234392.1118042897</v>
      </c>
      <c r="BM54" s="8">
        <f t="shared" si="38"/>
        <v>3259184.1079169991</v>
      </c>
      <c r="BN54" s="8">
        <f t="shared" si="5"/>
        <v>3283976.1040297081</v>
      </c>
      <c r="BO54" s="8">
        <f t="shared" si="3"/>
        <v>3308768.1001424175</v>
      </c>
    </row>
    <row r="55" spans="1:67" x14ac:dyDescent="0.25">
      <c r="A55">
        <f t="shared" si="6"/>
        <v>2200</v>
      </c>
      <c r="B55" s="8">
        <f t="shared" ref="B55:BM55" si="39">MAX(B142,IF(AND(ISNUMBER(MATCH(B$20,$B$1:$L$1,0)),ISNUMBER(MATCH($A55,$A$2:$A$15,0))),INDEX($B$2:$L$15,MATCH($A55,$A$2:$A$15,0),MATCH(B$20,$B$1:$L$1,0)),0)+IF(AND(ISNUMBER(MATCH(C$20,$B$1:$L$1,0)),ISNUMBER(MATCH($A55,$A$2:$A$15,0))),INDEX($B$2:$L$15,MATCH($A55,$A$2:$A$15,0),MATCH(C$20,$B$1:$L$1,0)),0)+IF(AND(ISNUMBER(MATCH(B$20,$B$1:$L$1,0)),ISNUMBER(MATCH($A56,$A$2:$A$15,0))),INDEX($B$2:$L$15,MATCH($A56,$A$2:$A$15,0),MATCH(B$20,$B$1:$L$1,0)),0)+IF(AND(ISNUMBER(MATCH(C$20,$B$1:$L$1,0)),ISNUMBER(MATCH($A56,$A$2:$A$15,0))),INDEX($B$2:$L$15,MATCH($A56,$A$2:$A$15,0),MATCH(C$20,$B$1:$L$1,0)),0))</f>
        <v>1713308.4194503068</v>
      </c>
      <c r="C55" s="8">
        <f t="shared" si="39"/>
        <v>1738100.4155630157</v>
      </c>
      <c r="D55" s="8">
        <f t="shared" si="39"/>
        <v>1762892.4116757251</v>
      </c>
      <c r="E55" s="8">
        <f t="shared" si="39"/>
        <v>1787684.4077884345</v>
      </c>
      <c r="F55" s="8">
        <f t="shared" si="39"/>
        <v>1812476.4039011435</v>
      </c>
      <c r="G55" s="8">
        <f t="shared" si="39"/>
        <v>1837268.4000138529</v>
      </c>
      <c r="H55" s="8">
        <f t="shared" si="39"/>
        <v>1862060.3961265618</v>
      </c>
      <c r="I55" s="8">
        <f t="shared" si="39"/>
        <v>1886852.3922392712</v>
      </c>
      <c r="J55" s="8">
        <f t="shared" si="39"/>
        <v>1911644.3883519806</v>
      </c>
      <c r="K55" s="8">
        <f t="shared" si="39"/>
        <v>1936436.3844646895</v>
      </c>
      <c r="L55" s="8">
        <f t="shared" si="39"/>
        <v>1961228.3805773989</v>
      </c>
      <c r="M55" s="8">
        <f t="shared" si="39"/>
        <v>1986020.3766901083</v>
      </c>
      <c r="N55" s="8">
        <f t="shared" si="39"/>
        <v>2010812.3728028173</v>
      </c>
      <c r="O55" s="8">
        <f t="shared" si="39"/>
        <v>2035604.3689155267</v>
      </c>
      <c r="P55" s="8">
        <f t="shared" si="39"/>
        <v>2060396.3650282356</v>
      </c>
      <c r="Q55" s="8">
        <f t="shared" si="39"/>
        <v>2085188.361140945</v>
      </c>
      <c r="R55" s="8">
        <f t="shared" si="39"/>
        <v>2109980.3572536544</v>
      </c>
      <c r="S55" s="8">
        <f t="shared" si="39"/>
        <v>2134772.3533663633</v>
      </c>
      <c r="T55" s="8">
        <f t="shared" si="39"/>
        <v>2159564.3494790727</v>
      </c>
      <c r="U55" s="8">
        <f t="shared" si="39"/>
        <v>2640300</v>
      </c>
      <c r="V55" s="8">
        <f t="shared" si="39"/>
        <v>2640300</v>
      </c>
      <c r="W55" s="8">
        <f t="shared" si="39"/>
        <v>2233940.3378172005</v>
      </c>
      <c r="X55" s="8">
        <f t="shared" si="39"/>
        <v>2258732.3339299094</v>
      </c>
      <c r="Y55" s="8">
        <f t="shared" si="39"/>
        <v>2283524.3300426188</v>
      </c>
      <c r="Z55" s="8">
        <f t="shared" si="39"/>
        <v>2308316.3261553282</v>
      </c>
      <c r="AA55" s="8">
        <f t="shared" si="39"/>
        <v>2333108.3222680371</v>
      </c>
      <c r="AB55" s="8">
        <f t="shared" si="39"/>
        <v>2357900.3183807465</v>
      </c>
      <c r="AC55" s="8">
        <f t="shared" si="39"/>
        <v>2382692.3144934559</v>
      </c>
      <c r="AD55" s="8">
        <f t="shared" si="39"/>
        <v>2407484.3106061649</v>
      </c>
      <c r="AE55" s="8">
        <f t="shared" si="39"/>
        <v>2432276.3067188743</v>
      </c>
      <c r="AF55" s="8">
        <f t="shared" si="39"/>
        <v>2457068.3028315832</v>
      </c>
      <c r="AG55" s="8">
        <f t="shared" si="39"/>
        <v>2481860.2989442926</v>
      </c>
      <c r="AH55" s="8">
        <f t="shared" si="39"/>
        <v>2506652.295057002</v>
      </c>
      <c r="AI55" s="8">
        <f t="shared" si="39"/>
        <v>2531444.2911697109</v>
      </c>
      <c r="AJ55" s="8">
        <f t="shared" si="39"/>
        <v>2556236.2872824203</v>
      </c>
      <c r="AK55" s="8">
        <f t="shared" si="39"/>
        <v>2581028.2833951293</v>
      </c>
      <c r="AL55" s="8">
        <f t="shared" si="39"/>
        <v>2605820.2795078387</v>
      </c>
      <c r="AM55" s="8">
        <f t="shared" si="39"/>
        <v>2630612.2756205481</v>
      </c>
      <c r="AN55" s="8">
        <f t="shared" si="39"/>
        <v>2655404.271733257</v>
      </c>
      <c r="AO55" s="8">
        <f t="shared" si="39"/>
        <v>3300000</v>
      </c>
      <c r="AP55" s="8">
        <f t="shared" si="39"/>
        <v>3300000</v>
      </c>
      <c r="AQ55" s="8">
        <f t="shared" si="39"/>
        <v>2729780.2600713847</v>
      </c>
      <c r="AR55" s="8">
        <f t="shared" si="39"/>
        <v>2754572.2561840941</v>
      </c>
      <c r="AS55" s="8">
        <f t="shared" si="39"/>
        <v>2779364.2522968031</v>
      </c>
      <c r="AT55" s="8">
        <f t="shared" si="39"/>
        <v>2804156.2484095125</v>
      </c>
      <c r="AU55" s="8">
        <f t="shared" si="39"/>
        <v>2828948.2445222214</v>
      </c>
      <c r="AV55" s="8">
        <f t="shared" si="39"/>
        <v>2853740.2406349308</v>
      </c>
      <c r="AW55" s="8">
        <f t="shared" si="39"/>
        <v>2878532.2367476402</v>
      </c>
      <c r="AX55" s="8">
        <f t="shared" si="39"/>
        <v>2903324.2328603491</v>
      </c>
      <c r="AY55" s="8">
        <f t="shared" si="39"/>
        <v>2928116.2289730585</v>
      </c>
      <c r="AZ55" s="8">
        <f t="shared" si="39"/>
        <v>2952908.2250857679</v>
      </c>
      <c r="BA55" s="8">
        <f t="shared" si="39"/>
        <v>2977700.2211984769</v>
      </c>
      <c r="BB55" s="8">
        <f t="shared" si="39"/>
        <v>3002492.2173111863</v>
      </c>
      <c r="BC55" s="8">
        <f t="shared" si="39"/>
        <v>3027284.2134238956</v>
      </c>
      <c r="BD55" s="8">
        <f t="shared" si="39"/>
        <v>3052076.2095366046</v>
      </c>
      <c r="BE55" s="8">
        <f t="shared" si="39"/>
        <v>3076868.2056493135</v>
      </c>
      <c r="BF55" s="8">
        <f t="shared" si="39"/>
        <v>3101660.2017620229</v>
      </c>
      <c r="BG55" s="8">
        <f t="shared" si="39"/>
        <v>3126452.1978747323</v>
      </c>
      <c r="BH55" s="8">
        <f t="shared" si="39"/>
        <v>3151244.1939874412</v>
      </c>
      <c r="BI55" s="8">
        <f t="shared" si="39"/>
        <v>3176036.1901001511</v>
      </c>
      <c r="BJ55" s="8">
        <f t="shared" si="39"/>
        <v>3200828.18621286</v>
      </c>
      <c r="BK55" s="8">
        <f t="shared" si="39"/>
        <v>3225620.182325569</v>
      </c>
      <c r="BL55" s="8">
        <f t="shared" si="39"/>
        <v>3250412.1784382784</v>
      </c>
      <c r="BM55" s="8">
        <f t="shared" si="39"/>
        <v>3275204.1745509878</v>
      </c>
      <c r="BN55" s="8">
        <f t="shared" si="5"/>
        <v>3299996.1706636967</v>
      </c>
      <c r="BO55" s="8">
        <f t="shared" si="3"/>
        <v>3324788.1667764061</v>
      </c>
    </row>
    <row r="56" spans="1:67" x14ac:dyDescent="0.25">
      <c r="A56">
        <f t="shared" si="6"/>
        <v>2250</v>
      </c>
      <c r="B56" s="8">
        <f t="shared" ref="B56:BM56" si="40">MAX(B143,IF(AND(ISNUMBER(MATCH(B$20,$B$1:$L$1,0)),ISNUMBER(MATCH($A56,$A$2:$A$15,0))),INDEX($B$2:$L$15,MATCH($A56,$A$2:$A$15,0),MATCH(B$20,$B$1:$L$1,0)),0)+IF(AND(ISNUMBER(MATCH(C$20,$B$1:$L$1,0)),ISNUMBER(MATCH($A56,$A$2:$A$15,0))),INDEX($B$2:$L$15,MATCH($A56,$A$2:$A$15,0),MATCH(C$20,$B$1:$L$1,0)),0)+IF(AND(ISNUMBER(MATCH(B$20,$B$1:$L$1,0)),ISNUMBER(MATCH($A57,$A$2:$A$15,0))),INDEX($B$2:$L$15,MATCH($A57,$A$2:$A$15,0),MATCH(B$20,$B$1:$L$1,0)),0)+IF(AND(ISNUMBER(MATCH(C$20,$B$1:$L$1,0)),ISNUMBER(MATCH($A57,$A$2:$A$15,0))),INDEX($B$2:$L$15,MATCH($A57,$A$2:$A$15,0),MATCH(C$20,$B$1:$L$1,0)),0))</f>
        <v>1729328.4860842952</v>
      </c>
      <c r="C56" s="8">
        <f t="shared" si="40"/>
        <v>1754120.4821970044</v>
      </c>
      <c r="D56" s="8">
        <f t="shared" si="40"/>
        <v>1778912.4783097135</v>
      </c>
      <c r="E56" s="8">
        <f t="shared" si="40"/>
        <v>1803704.4744224229</v>
      </c>
      <c r="F56" s="8">
        <f t="shared" si="40"/>
        <v>1828496.4705351321</v>
      </c>
      <c r="G56" s="8">
        <f t="shared" si="40"/>
        <v>1853288.4666478413</v>
      </c>
      <c r="H56" s="8">
        <f t="shared" si="40"/>
        <v>1878080.4627605504</v>
      </c>
      <c r="I56" s="8">
        <f t="shared" si="40"/>
        <v>1902872.4588732596</v>
      </c>
      <c r="J56" s="8">
        <f t="shared" si="40"/>
        <v>1927664.454985969</v>
      </c>
      <c r="K56" s="8">
        <f t="shared" si="40"/>
        <v>1952456.4510986782</v>
      </c>
      <c r="L56" s="8">
        <f t="shared" si="40"/>
        <v>1977248.4472113873</v>
      </c>
      <c r="M56" s="8">
        <f t="shared" si="40"/>
        <v>2002040.4433240967</v>
      </c>
      <c r="N56" s="8">
        <f t="shared" si="40"/>
        <v>2026832.4394368059</v>
      </c>
      <c r="O56" s="8">
        <f t="shared" si="40"/>
        <v>2051624.4355495151</v>
      </c>
      <c r="P56" s="8">
        <f t="shared" si="40"/>
        <v>2076416.4316622242</v>
      </c>
      <c r="Q56" s="8">
        <f t="shared" si="40"/>
        <v>2101208.4277749332</v>
      </c>
      <c r="R56" s="8">
        <f t="shared" si="40"/>
        <v>2126000.423887643</v>
      </c>
      <c r="S56" s="8">
        <f t="shared" si="40"/>
        <v>2150792.420000352</v>
      </c>
      <c r="T56" s="8">
        <f t="shared" si="40"/>
        <v>2175584.4161130609</v>
      </c>
      <c r="U56" s="8">
        <f t="shared" si="40"/>
        <v>2640300</v>
      </c>
      <c r="V56" s="8">
        <f t="shared" si="40"/>
        <v>2640300</v>
      </c>
      <c r="W56" s="8">
        <f t="shared" si="40"/>
        <v>2249960.4044511886</v>
      </c>
      <c r="X56" s="8">
        <f t="shared" si="40"/>
        <v>2274752.400563898</v>
      </c>
      <c r="Y56" s="8">
        <f t="shared" si="40"/>
        <v>2299544.3966766074</v>
      </c>
      <c r="Z56" s="8">
        <f t="shared" si="40"/>
        <v>2324336.3927893164</v>
      </c>
      <c r="AA56" s="8">
        <f t="shared" si="40"/>
        <v>2349128.3889020253</v>
      </c>
      <c r="AB56" s="8">
        <f t="shared" si="40"/>
        <v>2373920.3850147352</v>
      </c>
      <c r="AC56" s="8">
        <f t="shared" si="40"/>
        <v>2398712.3811274441</v>
      </c>
      <c r="AD56" s="8">
        <f t="shared" si="40"/>
        <v>2423504.377240153</v>
      </c>
      <c r="AE56" s="8">
        <f t="shared" si="40"/>
        <v>2448296.3733528629</v>
      </c>
      <c r="AF56" s="8">
        <f t="shared" si="40"/>
        <v>2473088.3694655718</v>
      </c>
      <c r="AG56" s="8">
        <f t="shared" si="40"/>
        <v>2497880.3655782808</v>
      </c>
      <c r="AH56" s="8">
        <f t="shared" si="40"/>
        <v>2522672.3616909906</v>
      </c>
      <c r="AI56" s="8">
        <f t="shared" si="40"/>
        <v>2547464.3578036996</v>
      </c>
      <c r="AJ56" s="8">
        <f t="shared" si="40"/>
        <v>2572256.3539164085</v>
      </c>
      <c r="AK56" s="8">
        <f t="shared" si="40"/>
        <v>2597048.3500291179</v>
      </c>
      <c r="AL56" s="8">
        <f t="shared" si="40"/>
        <v>2621840.3461418273</v>
      </c>
      <c r="AM56" s="8">
        <f t="shared" si="40"/>
        <v>2646632.3422545362</v>
      </c>
      <c r="AN56" s="8">
        <f t="shared" si="40"/>
        <v>2671424.3383672452</v>
      </c>
      <c r="AO56" s="8">
        <f t="shared" si="40"/>
        <v>3300000</v>
      </c>
      <c r="AP56" s="8">
        <f t="shared" si="40"/>
        <v>3300000</v>
      </c>
      <c r="AQ56" s="8">
        <f t="shared" si="40"/>
        <v>2745800.3267053729</v>
      </c>
      <c r="AR56" s="8">
        <f t="shared" si="40"/>
        <v>2770592.3228180828</v>
      </c>
      <c r="AS56" s="8">
        <f t="shared" si="40"/>
        <v>2795384.3189307917</v>
      </c>
      <c r="AT56" s="8">
        <f t="shared" si="40"/>
        <v>2820176.3150435006</v>
      </c>
      <c r="AU56" s="8">
        <f t="shared" si="40"/>
        <v>2844968.3111562096</v>
      </c>
      <c r="AV56" s="8">
        <f t="shared" si="40"/>
        <v>2869760.3072689194</v>
      </c>
      <c r="AW56" s="8">
        <f t="shared" si="40"/>
        <v>2894552.3033816284</v>
      </c>
      <c r="AX56" s="8">
        <f t="shared" si="40"/>
        <v>2919344.2994943373</v>
      </c>
      <c r="AY56" s="8">
        <f t="shared" si="40"/>
        <v>2944136.2956070472</v>
      </c>
      <c r="AZ56" s="8">
        <f t="shared" si="40"/>
        <v>2968928.2917197561</v>
      </c>
      <c r="BA56" s="8">
        <f t="shared" si="40"/>
        <v>2993720.287832465</v>
      </c>
      <c r="BB56" s="8">
        <f t="shared" si="40"/>
        <v>3018512.2839451749</v>
      </c>
      <c r="BC56" s="8">
        <f t="shared" si="40"/>
        <v>3043304.2800578838</v>
      </c>
      <c r="BD56" s="8">
        <f t="shared" si="40"/>
        <v>3068096.2761705928</v>
      </c>
      <c r="BE56" s="8">
        <f t="shared" si="40"/>
        <v>3092888.2722833017</v>
      </c>
      <c r="BF56" s="8">
        <f t="shared" si="40"/>
        <v>3117680.2683960116</v>
      </c>
      <c r="BG56" s="8">
        <f t="shared" si="40"/>
        <v>3142472.2645087205</v>
      </c>
      <c r="BH56" s="8">
        <f t="shared" si="40"/>
        <v>3167264.2606214294</v>
      </c>
      <c r="BI56" s="8">
        <f t="shared" si="40"/>
        <v>3192056.2567341393</v>
      </c>
      <c r="BJ56" s="8">
        <f t="shared" si="40"/>
        <v>3216848.2528468482</v>
      </c>
      <c r="BK56" s="8">
        <f t="shared" si="40"/>
        <v>3241640.2489595572</v>
      </c>
      <c r="BL56" s="8">
        <f t="shared" si="40"/>
        <v>3266432.245072267</v>
      </c>
      <c r="BM56" s="8">
        <f t="shared" si="40"/>
        <v>3291224.241184976</v>
      </c>
      <c r="BN56" s="8">
        <f t="shared" si="5"/>
        <v>3316016.2372976849</v>
      </c>
      <c r="BO56" s="8">
        <f t="shared" si="3"/>
        <v>3340808.2334103948</v>
      </c>
    </row>
    <row r="57" spans="1:67" x14ac:dyDescent="0.25">
      <c r="A57">
        <f t="shared" si="6"/>
        <v>2300</v>
      </c>
      <c r="B57" s="8">
        <f t="shared" ref="B57:BM57" si="41">MAX(B144,IF(AND(ISNUMBER(MATCH(B$20,$B$1:$L$1,0)),ISNUMBER(MATCH($A57,$A$2:$A$15,0))),INDEX($B$2:$L$15,MATCH($A57,$A$2:$A$15,0),MATCH(B$20,$B$1:$L$1,0)),0)+IF(AND(ISNUMBER(MATCH(C$20,$B$1:$L$1,0)),ISNUMBER(MATCH($A57,$A$2:$A$15,0))),INDEX($B$2:$L$15,MATCH($A57,$A$2:$A$15,0),MATCH(C$20,$B$1:$L$1,0)),0)+IF(AND(ISNUMBER(MATCH(B$20,$B$1:$L$1,0)),ISNUMBER(MATCH($A58,$A$2:$A$15,0))),INDEX($B$2:$L$15,MATCH($A58,$A$2:$A$15,0),MATCH(B$20,$B$1:$L$1,0)),0)+IF(AND(ISNUMBER(MATCH(C$20,$B$1:$L$1,0)),ISNUMBER(MATCH($A58,$A$2:$A$15,0))),INDEX($B$2:$L$15,MATCH($A58,$A$2:$A$15,0),MATCH(C$20,$B$1:$L$1,0)),0))</f>
        <v>1745348.5527182836</v>
      </c>
      <c r="C57" s="8">
        <f t="shared" si="41"/>
        <v>1770140.548830993</v>
      </c>
      <c r="D57" s="8">
        <f t="shared" si="41"/>
        <v>1794932.5449437019</v>
      </c>
      <c r="E57" s="8">
        <f t="shared" si="41"/>
        <v>1819724.5410564113</v>
      </c>
      <c r="F57" s="8">
        <f t="shared" si="41"/>
        <v>1844516.5371691207</v>
      </c>
      <c r="G57" s="8">
        <f t="shared" si="41"/>
        <v>1869308.5332818297</v>
      </c>
      <c r="H57" s="8">
        <f t="shared" si="41"/>
        <v>1894100.5293945391</v>
      </c>
      <c r="I57" s="8">
        <f t="shared" si="41"/>
        <v>1918892.525507248</v>
      </c>
      <c r="J57" s="8">
        <f t="shared" si="41"/>
        <v>1943684.5216199574</v>
      </c>
      <c r="K57" s="8">
        <f t="shared" si="41"/>
        <v>1968476.5177326668</v>
      </c>
      <c r="L57" s="8">
        <f t="shared" si="41"/>
        <v>1993268.5138453757</v>
      </c>
      <c r="M57" s="8">
        <f t="shared" si="41"/>
        <v>2018060.5099580851</v>
      </c>
      <c r="N57" s="8">
        <f t="shared" si="41"/>
        <v>2042852.5060707945</v>
      </c>
      <c r="O57" s="8">
        <f t="shared" si="41"/>
        <v>2067644.5021835035</v>
      </c>
      <c r="P57" s="8">
        <f t="shared" si="41"/>
        <v>2092436.4982962129</v>
      </c>
      <c r="Q57" s="8">
        <f t="shared" si="41"/>
        <v>2117228.4944089218</v>
      </c>
      <c r="R57" s="8">
        <f t="shared" si="41"/>
        <v>2142020.4905216312</v>
      </c>
      <c r="S57" s="8">
        <f t="shared" si="41"/>
        <v>2166812.4866343406</v>
      </c>
      <c r="T57" s="8">
        <f t="shared" si="41"/>
        <v>2191604.4827470495</v>
      </c>
      <c r="U57" s="8">
        <f t="shared" si="41"/>
        <v>2216396.4788597589</v>
      </c>
      <c r="V57" s="8">
        <f t="shared" si="41"/>
        <v>2241188.4749724679</v>
      </c>
      <c r="W57" s="8">
        <f t="shared" si="41"/>
        <v>2265980.4710851773</v>
      </c>
      <c r="X57" s="8">
        <f t="shared" si="41"/>
        <v>2290772.4671978867</v>
      </c>
      <c r="Y57" s="8">
        <f t="shared" si="41"/>
        <v>2315564.4633105956</v>
      </c>
      <c r="Z57" s="8">
        <f t="shared" si="41"/>
        <v>2340356.459423305</v>
      </c>
      <c r="AA57" s="8">
        <f t="shared" si="41"/>
        <v>2365148.4555360139</v>
      </c>
      <c r="AB57" s="8">
        <f t="shared" si="41"/>
        <v>2389940.4516487233</v>
      </c>
      <c r="AC57" s="8">
        <f t="shared" si="41"/>
        <v>2414732.4477614327</v>
      </c>
      <c r="AD57" s="8">
        <f t="shared" si="41"/>
        <v>2439524.4438741417</v>
      </c>
      <c r="AE57" s="8">
        <f t="shared" si="41"/>
        <v>2464316.4399868511</v>
      </c>
      <c r="AF57" s="8">
        <f t="shared" si="41"/>
        <v>2489108.4360995605</v>
      </c>
      <c r="AG57" s="8">
        <f t="shared" si="41"/>
        <v>2513900.4322122694</v>
      </c>
      <c r="AH57" s="8">
        <f t="shared" si="41"/>
        <v>2538692.4283249788</v>
      </c>
      <c r="AI57" s="8">
        <f t="shared" si="41"/>
        <v>2563484.4244376877</v>
      </c>
      <c r="AJ57" s="8">
        <f t="shared" si="41"/>
        <v>2588276.4205503971</v>
      </c>
      <c r="AK57" s="8">
        <f t="shared" si="41"/>
        <v>2613068.4166631065</v>
      </c>
      <c r="AL57" s="8">
        <f t="shared" si="41"/>
        <v>2637860.4127758155</v>
      </c>
      <c r="AM57" s="8">
        <f t="shared" si="41"/>
        <v>2662652.4088885249</v>
      </c>
      <c r="AN57" s="8">
        <f t="shared" si="41"/>
        <v>2687444.4050012338</v>
      </c>
      <c r="AO57" s="8">
        <f t="shared" si="41"/>
        <v>2712236.4011139432</v>
      </c>
      <c r="AP57" s="8">
        <f t="shared" si="41"/>
        <v>2737028.3972266526</v>
      </c>
      <c r="AQ57" s="8">
        <f t="shared" si="41"/>
        <v>2761820.3933393615</v>
      </c>
      <c r="AR57" s="8">
        <f t="shared" si="41"/>
        <v>2786612.3894520709</v>
      </c>
      <c r="AS57" s="8">
        <f t="shared" si="41"/>
        <v>2811404.3855647799</v>
      </c>
      <c r="AT57" s="8">
        <f t="shared" si="41"/>
        <v>2836196.3816774893</v>
      </c>
      <c r="AU57" s="8">
        <f t="shared" si="41"/>
        <v>2860988.3777901982</v>
      </c>
      <c r="AV57" s="8">
        <f t="shared" si="41"/>
        <v>2885780.3739029076</v>
      </c>
      <c r="AW57" s="8">
        <f t="shared" si="41"/>
        <v>2910572.370015617</v>
      </c>
      <c r="AX57" s="8">
        <f t="shared" si="41"/>
        <v>2935364.3661283259</v>
      </c>
      <c r="AY57" s="8">
        <f t="shared" si="41"/>
        <v>2960156.3622410353</v>
      </c>
      <c r="AZ57" s="8">
        <f t="shared" si="41"/>
        <v>2984948.3583537447</v>
      </c>
      <c r="BA57" s="8">
        <f t="shared" si="41"/>
        <v>3009740.3544664537</v>
      </c>
      <c r="BB57" s="8">
        <f t="shared" si="41"/>
        <v>3034532.3505791631</v>
      </c>
      <c r="BC57" s="8">
        <f t="shared" si="41"/>
        <v>3059324.3466918725</v>
      </c>
      <c r="BD57" s="8">
        <f t="shared" si="41"/>
        <v>3084116.3428045814</v>
      </c>
      <c r="BE57" s="8">
        <f t="shared" si="41"/>
        <v>3108908.3389172903</v>
      </c>
      <c r="BF57" s="8">
        <f t="shared" si="41"/>
        <v>3133700.3350299997</v>
      </c>
      <c r="BG57" s="8">
        <f t="shared" si="41"/>
        <v>3158492.3311427091</v>
      </c>
      <c r="BH57" s="8">
        <f t="shared" si="41"/>
        <v>3183284.3272554181</v>
      </c>
      <c r="BI57" s="8">
        <f t="shared" si="41"/>
        <v>3208076.3233681279</v>
      </c>
      <c r="BJ57" s="8">
        <f t="shared" si="41"/>
        <v>3232868.3194808369</v>
      </c>
      <c r="BK57" s="8">
        <f t="shared" si="41"/>
        <v>3257660.3155935458</v>
      </c>
      <c r="BL57" s="8">
        <f t="shared" si="41"/>
        <v>3282452.3117062552</v>
      </c>
      <c r="BM57" s="8">
        <f t="shared" si="41"/>
        <v>3307244.3078189646</v>
      </c>
      <c r="BN57" s="8">
        <f t="shared" si="5"/>
        <v>3332036.3039316735</v>
      </c>
      <c r="BO57" s="8">
        <f t="shared" si="3"/>
        <v>3356828.3000443829</v>
      </c>
    </row>
    <row r="58" spans="1:67" x14ac:dyDescent="0.25">
      <c r="A58">
        <f t="shared" si="6"/>
        <v>2350</v>
      </c>
      <c r="B58" s="8">
        <f t="shared" ref="B58:BM58" si="42">MAX(B145,IF(AND(ISNUMBER(MATCH(B$20,$B$1:$L$1,0)),ISNUMBER(MATCH($A58,$A$2:$A$15,0))),INDEX($B$2:$L$15,MATCH($A58,$A$2:$A$15,0),MATCH(B$20,$B$1:$L$1,0)),0)+IF(AND(ISNUMBER(MATCH(C$20,$B$1:$L$1,0)),ISNUMBER(MATCH($A58,$A$2:$A$15,0))),INDEX($B$2:$L$15,MATCH($A58,$A$2:$A$15,0),MATCH(C$20,$B$1:$L$1,0)),0)+IF(AND(ISNUMBER(MATCH(B$20,$B$1:$L$1,0)),ISNUMBER(MATCH($A59,$A$2:$A$15,0))),INDEX($B$2:$L$15,MATCH($A59,$A$2:$A$15,0),MATCH(B$20,$B$1:$L$1,0)),0)+IF(AND(ISNUMBER(MATCH(C$20,$B$1:$L$1,0)),ISNUMBER(MATCH($A59,$A$2:$A$15,0))),INDEX($B$2:$L$15,MATCH($A59,$A$2:$A$15,0),MATCH(C$20,$B$1:$L$1,0)),0))</f>
        <v>1761368.6193522722</v>
      </c>
      <c r="C58" s="8">
        <f t="shared" si="42"/>
        <v>1786160.6154649814</v>
      </c>
      <c r="D58" s="8">
        <f t="shared" si="42"/>
        <v>1810952.6115776906</v>
      </c>
      <c r="E58" s="8">
        <f t="shared" si="42"/>
        <v>1835744.6076904</v>
      </c>
      <c r="F58" s="8">
        <f t="shared" si="42"/>
        <v>1860536.6038031091</v>
      </c>
      <c r="G58" s="8">
        <f t="shared" si="42"/>
        <v>1885328.5999158183</v>
      </c>
      <c r="H58" s="8">
        <f t="shared" si="42"/>
        <v>1910120.5960285275</v>
      </c>
      <c r="I58" s="8">
        <f t="shared" si="42"/>
        <v>1934912.5921412366</v>
      </c>
      <c r="J58" s="8">
        <f t="shared" si="42"/>
        <v>1959704.588253946</v>
      </c>
      <c r="K58" s="8">
        <f t="shared" si="42"/>
        <v>1984496.5843666552</v>
      </c>
      <c r="L58" s="8">
        <f t="shared" si="42"/>
        <v>2009288.5804793644</v>
      </c>
      <c r="M58" s="8">
        <f t="shared" si="42"/>
        <v>2034080.5765920738</v>
      </c>
      <c r="N58" s="8">
        <f t="shared" si="42"/>
        <v>2058872.5727047829</v>
      </c>
      <c r="O58" s="8">
        <f t="shared" si="42"/>
        <v>2083664.5688174921</v>
      </c>
      <c r="P58" s="8">
        <f t="shared" si="42"/>
        <v>2108456.5649302015</v>
      </c>
      <c r="Q58" s="8">
        <f t="shared" si="42"/>
        <v>2133248.5610429104</v>
      </c>
      <c r="R58" s="8">
        <f t="shared" si="42"/>
        <v>2158040.5571556198</v>
      </c>
      <c r="S58" s="8">
        <f t="shared" si="42"/>
        <v>2182832.5532683292</v>
      </c>
      <c r="T58" s="8">
        <f t="shared" si="42"/>
        <v>2207624.5493810382</v>
      </c>
      <c r="U58" s="8">
        <f t="shared" si="42"/>
        <v>2232416.5454937471</v>
      </c>
      <c r="V58" s="8">
        <f t="shared" si="42"/>
        <v>2257208.5416064565</v>
      </c>
      <c r="W58" s="8">
        <f t="shared" si="42"/>
        <v>2282000.5377191659</v>
      </c>
      <c r="X58" s="8">
        <f t="shared" si="42"/>
        <v>2306792.5338318748</v>
      </c>
      <c r="Y58" s="8">
        <f t="shared" si="42"/>
        <v>2331584.5299445842</v>
      </c>
      <c r="Z58" s="8">
        <f t="shared" si="42"/>
        <v>2356376.5260572936</v>
      </c>
      <c r="AA58" s="8">
        <f t="shared" si="42"/>
        <v>2381168.5221700026</v>
      </c>
      <c r="AB58" s="8">
        <f t="shared" si="42"/>
        <v>2405960.518282712</v>
      </c>
      <c r="AC58" s="8">
        <f t="shared" si="42"/>
        <v>2430752.5143954214</v>
      </c>
      <c r="AD58" s="8">
        <f t="shared" si="42"/>
        <v>2455544.5105081303</v>
      </c>
      <c r="AE58" s="8">
        <f t="shared" si="42"/>
        <v>2480336.5066208397</v>
      </c>
      <c r="AF58" s="8">
        <f t="shared" si="42"/>
        <v>2505128.5027335491</v>
      </c>
      <c r="AG58" s="8">
        <f t="shared" si="42"/>
        <v>2529920.498846258</v>
      </c>
      <c r="AH58" s="8">
        <f t="shared" si="42"/>
        <v>2554712.4949589674</v>
      </c>
      <c r="AI58" s="8">
        <f t="shared" si="42"/>
        <v>2579504.4910716764</v>
      </c>
      <c r="AJ58" s="8">
        <f t="shared" si="42"/>
        <v>2604296.4871843858</v>
      </c>
      <c r="AK58" s="8">
        <f t="shared" si="42"/>
        <v>2629088.4832970947</v>
      </c>
      <c r="AL58" s="8">
        <f t="shared" si="42"/>
        <v>2653880.4794098041</v>
      </c>
      <c r="AM58" s="8">
        <f t="shared" si="42"/>
        <v>2678672.4755225135</v>
      </c>
      <c r="AN58" s="8">
        <f t="shared" si="42"/>
        <v>2703464.4716352224</v>
      </c>
      <c r="AO58" s="8">
        <f t="shared" si="42"/>
        <v>2728256.4677479318</v>
      </c>
      <c r="AP58" s="8">
        <f t="shared" si="42"/>
        <v>2753048.4638606412</v>
      </c>
      <c r="AQ58" s="8">
        <f t="shared" si="42"/>
        <v>2777840.4599733502</v>
      </c>
      <c r="AR58" s="8">
        <f t="shared" si="42"/>
        <v>2802632.4560860596</v>
      </c>
      <c r="AS58" s="8">
        <f t="shared" si="42"/>
        <v>2827424.4521987685</v>
      </c>
      <c r="AT58" s="8">
        <f t="shared" si="42"/>
        <v>2852216.4483114779</v>
      </c>
      <c r="AU58" s="8">
        <f t="shared" si="42"/>
        <v>2877008.4444241868</v>
      </c>
      <c r="AV58" s="8">
        <f t="shared" si="42"/>
        <v>2901800.4405368962</v>
      </c>
      <c r="AW58" s="8">
        <f t="shared" si="42"/>
        <v>2926592.4366496056</v>
      </c>
      <c r="AX58" s="8">
        <f t="shared" si="42"/>
        <v>2951384.4327623146</v>
      </c>
      <c r="AY58" s="8">
        <f t="shared" si="42"/>
        <v>2976176.428875024</v>
      </c>
      <c r="AZ58" s="8">
        <f t="shared" si="42"/>
        <v>3000968.4249877334</v>
      </c>
      <c r="BA58" s="8">
        <f t="shared" si="42"/>
        <v>3025760.4211004423</v>
      </c>
      <c r="BB58" s="8">
        <f t="shared" si="42"/>
        <v>3050552.4172131517</v>
      </c>
      <c r="BC58" s="8">
        <f t="shared" si="42"/>
        <v>3075344.4133258611</v>
      </c>
      <c r="BD58" s="8">
        <f t="shared" si="42"/>
        <v>3100136.40943857</v>
      </c>
      <c r="BE58" s="8">
        <f t="shared" si="42"/>
        <v>3124928.405551279</v>
      </c>
      <c r="BF58" s="8">
        <f t="shared" si="42"/>
        <v>3149720.4016639884</v>
      </c>
      <c r="BG58" s="8">
        <f t="shared" si="42"/>
        <v>3174512.3977766978</v>
      </c>
      <c r="BH58" s="8">
        <f t="shared" si="42"/>
        <v>3199304.3938894067</v>
      </c>
      <c r="BI58" s="8">
        <f t="shared" si="42"/>
        <v>3224096.3900021166</v>
      </c>
      <c r="BJ58" s="8">
        <f t="shared" si="42"/>
        <v>3248888.3861148255</v>
      </c>
      <c r="BK58" s="8">
        <f t="shared" si="42"/>
        <v>3273680.3822275344</v>
      </c>
      <c r="BL58" s="8">
        <f t="shared" si="42"/>
        <v>3298472.3783402438</v>
      </c>
      <c r="BM58" s="8">
        <f t="shared" si="42"/>
        <v>3323264.3744529532</v>
      </c>
      <c r="BN58" s="8">
        <f t="shared" si="5"/>
        <v>3348056.3705656622</v>
      </c>
      <c r="BO58" s="8">
        <f t="shared" si="3"/>
        <v>3372848.3666783716</v>
      </c>
    </row>
    <row r="59" spans="1:67" x14ac:dyDescent="0.25">
      <c r="A59">
        <f t="shared" si="6"/>
        <v>2400</v>
      </c>
      <c r="B59" s="8">
        <f t="shared" ref="B59:BM59" si="43">MAX(B146,IF(AND(ISNUMBER(MATCH(B$20,$B$1:$L$1,0)),ISNUMBER(MATCH($A59,$A$2:$A$15,0))),INDEX($B$2:$L$15,MATCH($A59,$A$2:$A$15,0),MATCH(B$20,$B$1:$L$1,0)),0)+IF(AND(ISNUMBER(MATCH(C$20,$B$1:$L$1,0)),ISNUMBER(MATCH($A59,$A$2:$A$15,0))),INDEX($B$2:$L$15,MATCH($A59,$A$2:$A$15,0),MATCH(C$20,$B$1:$L$1,0)),0)+IF(AND(ISNUMBER(MATCH(B$20,$B$1:$L$1,0)),ISNUMBER(MATCH($A60,$A$2:$A$15,0))),INDEX($B$2:$L$15,MATCH($A60,$A$2:$A$15,0),MATCH(B$20,$B$1:$L$1,0)),0)+IF(AND(ISNUMBER(MATCH(C$20,$B$1:$L$1,0)),ISNUMBER(MATCH($A60,$A$2:$A$15,0))),INDEX($B$2:$L$15,MATCH($A60,$A$2:$A$15,0),MATCH(C$20,$B$1:$L$1,0)),0))</f>
        <v>1777388.6859862609</v>
      </c>
      <c r="C59" s="8">
        <f t="shared" si="43"/>
        <v>1802180.6820989698</v>
      </c>
      <c r="D59" s="8">
        <f t="shared" si="43"/>
        <v>1826972.6782116792</v>
      </c>
      <c r="E59" s="8">
        <f t="shared" si="43"/>
        <v>1851764.6743243886</v>
      </c>
      <c r="F59" s="8">
        <f t="shared" si="43"/>
        <v>1876556.6704370975</v>
      </c>
      <c r="G59" s="8">
        <f t="shared" si="43"/>
        <v>1901348.6665498069</v>
      </c>
      <c r="H59" s="8">
        <f t="shared" si="43"/>
        <v>1926140.6626625159</v>
      </c>
      <c r="I59" s="8">
        <f t="shared" si="43"/>
        <v>1950932.6587752253</v>
      </c>
      <c r="J59" s="8">
        <f t="shared" si="43"/>
        <v>1975724.6548879347</v>
      </c>
      <c r="K59" s="8">
        <f t="shared" si="43"/>
        <v>2000516.6510006436</v>
      </c>
      <c r="L59" s="8">
        <f t="shared" si="43"/>
        <v>2025308.647113353</v>
      </c>
      <c r="M59" s="8">
        <f t="shared" si="43"/>
        <v>2050100.6432260624</v>
      </c>
      <c r="N59" s="8">
        <f t="shared" si="43"/>
        <v>2074892.6393387713</v>
      </c>
      <c r="O59" s="8">
        <f t="shared" si="43"/>
        <v>2099684.6354514807</v>
      </c>
      <c r="P59" s="8">
        <f t="shared" si="43"/>
        <v>2124476.6315641897</v>
      </c>
      <c r="Q59" s="8">
        <f t="shared" si="43"/>
        <v>2149268.6276768991</v>
      </c>
      <c r="R59" s="8">
        <f t="shared" si="43"/>
        <v>2174060.6237896085</v>
      </c>
      <c r="S59" s="8">
        <f t="shared" si="43"/>
        <v>2198852.6199023174</v>
      </c>
      <c r="T59" s="8">
        <f t="shared" si="43"/>
        <v>2223644.6160150268</v>
      </c>
      <c r="U59" s="8">
        <f t="shared" si="43"/>
        <v>2248436.6121277357</v>
      </c>
      <c r="V59" s="8">
        <f t="shared" si="43"/>
        <v>2273228.6082404451</v>
      </c>
      <c r="W59" s="8">
        <f t="shared" si="43"/>
        <v>2298020.6043531545</v>
      </c>
      <c r="X59" s="8">
        <f t="shared" si="43"/>
        <v>2322812.6004658635</v>
      </c>
      <c r="Y59" s="8">
        <f t="shared" si="43"/>
        <v>2347604.5965785729</v>
      </c>
      <c r="Z59" s="8">
        <f t="shared" si="43"/>
        <v>2372396.5926912823</v>
      </c>
      <c r="AA59" s="8">
        <f t="shared" si="43"/>
        <v>2397188.5888039912</v>
      </c>
      <c r="AB59" s="8">
        <f t="shared" si="43"/>
        <v>2421980.5849167006</v>
      </c>
      <c r="AC59" s="8">
        <f t="shared" si="43"/>
        <v>2446772.58102941</v>
      </c>
      <c r="AD59" s="8">
        <f t="shared" si="43"/>
        <v>2471564.5771421189</v>
      </c>
      <c r="AE59" s="8">
        <f t="shared" si="43"/>
        <v>2496356.5732548283</v>
      </c>
      <c r="AF59" s="8">
        <f t="shared" si="43"/>
        <v>2521148.5693675373</v>
      </c>
      <c r="AG59" s="8">
        <f t="shared" si="43"/>
        <v>2545940.5654802467</v>
      </c>
      <c r="AH59" s="8">
        <f t="shared" si="43"/>
        <v>2570732.5615929561</v>
      </c>
      <c r="AI59" s="8">
        <f t="shared" si="43"/>
        <v>2595524.557705665</v>
      </c>
      <c r="AJ59" s="8">
        <f t="shared" si="43"/>
        <v>2620316.5538183744</v>
      </c>
      <c r="AK59" s="8">
        <f t="shared" si="43"/>
        <v>2645108.5499310833</v>
      </c>
      <c r="AL59" s="8">
        <f t="shared" si="43"/>
        <v>2669900.5460437927</v>
      </c>
      <c r="AM59" s="8">
        <f t="shared" si="43"/>
        <v>2694692.5421565021</v>
      </c>
      <c r="AN59" s="8">
        <f t="shared" si="43"/>
        <v>2719484.5382692111</v>
      </c>
      <c r="AO59" s="8">
        <f t="shared" si="43"/>
        <v>2744276.5343819205</v>
      </c>
      <c r="AP59" s="8">
        <f t="shared" si="43"/>
        <v>2769068.5304946294</v>
      </c>
      <c r="AQ59" s="8">
        <f t="shared" si="43"/>
        <v>2793860.5266073388</v>
      </c>
      <c r="AR59" s="8">
        <f t="shared" si="43"/>
        <v>2818652.5227200482</v>
      </c>
      <c r="AS59" s="8">
        <f t="shared" si="43"/>
        <v>2843444.5188327571</v>
      </c>
      <c r="AT59" s="8">
        <f t="shared" si="43"/>
        <v>2868236.5149454665</v>
      </c>
      <c r="AU59" s="8">
        <f t="shared" si="43"/>
        <v>2893028.5110581755</v>
      </c>
      <c r="AV59" s="8">
        <f t="shared" si="43"/>
        <v>2917820.5071708849</v>
      </c>
      <c r="AW59" s="8">
        <f t="shared" si="43"/>
        <v>2942612.5032835943</v>
      </c>
      <c r="AX59" s="8">
        <f t="shared" si="43"/>
        <v>2967404.4993963032</v>
      </c>
      <c r="AY59" s="8">
        <f t="shared" si="43"/>
        <v>2992196.4955090126</v>
      </c>
      <c r="AZ59" s="8">
        <f t="shared" si="43"/>
        <v>3016988.491621722</v>
      </c>
      <c r="BA59" s="8">
        <f t="shared" si="43"/>
        <v>3041780.4877344309</v>
      </c>
      <c r="BB59" s="8">
        <f t="shared" si="43"/>
        <v>3066572.4838471403</v>
      </c>
      <c r="BC59" s="8">
        <f t="shared" si="43"/>
        <v>3091364.4799598497</v>
      </c>
      <c r="BD59" s="8">
        <f t="shared" si="43"/>
        <v>3116156.4760725587</v>
      </c>
      <c r="BE59" s="8">
        <f t="shared" si="43"/>
        <v>3140948.4721852676</v>
      </c>
      <c r="BF59" s="8">
        <f t="shared" si="43"/>
        <v>3165740.468297977</v>
      </c>
      <c r="BG59" s="8">
        <f t="shared" si="43"/>
        <v>3190532.4644106864</v>
      </c>
      <c r="BH59" s="8">
        <f t="shared" si="43"/>
        <v>3215324.4605233953</v>
      </c>
      <c r="BI59" s="8">
        <f t="shared" si="43"/>
        <v>3240116.4566361052</v>
      </c>
      <c r="BJ59" s="8">
        <f t="shared" si="43"/>
        <v>3264908.4527488141</v>
      </c>
      <c r="BK59" s="8">
        <f t="shared" si="43"/>
        <v>3289700.4488615231</v>
      </c>
      <c r="BL59" s="8">
        <f t="shared" si="43"/>
        <v>3314492.4449742325</v>
      </c>
      <c r="BM59" s="8">
        <f t="shared" si="43"/>
        <v>3339284.4410869419</v>
      </c>
      <c r="BN59" s="8">
        <f t="shared" si="5"/>
        <v>3364076.4371996508</v>
      </c>
      <c r="BO59" s="8">
        <f t="shared" si="3"/>
        <v>3388868.4333123602</v>
      </c>
    </row>
    <row r="60" spans="1:67" x14ac:dyDescent="0.25">
      <c r="A60">
        <f t="shared" si="6"/>
        <v>2450</v>
      </c>
      <c r="B60" s="8">
        <f t="shared" ref="B60:BM60" si="44">MAX(B147,IF(AND(ISNUMBER(MATCH(B$20,$B$1:$L$1,0)),ISNUMBER(MATCH($A60,$A$2:$A$15,0))),INDEX($B$2:$L$15,MATCH($A60,$A$2:$A$15,0),MATCH(B$20,$B$1:$L$1,0)),0)+IF(AND(ISNUMBER(MATCH(C$20,$B$1:$L$1,0)),ISNUMBER(MATCH($A60,$A$2:$A$15,0))),INDEX($B$2:$L$15,MATCH($A60,$A$2:$A$15,0),MATCH(C$20,$B$1:$L$1,0)),0)+IF(AND(ISNUMBER(MATCH(B$20,$B$1:$L$1,0)),ISNUMBER(MATCH($A61,$A$2:$A$15,0))),INDEX($B$2:$L$15,MATCH($A61,$A$2:$A$15,0),MATCH(B$20,$B$1:$L$1,0)),0)+IF(AND(ISNUMBER(MATCH(C$20,$B$1:$L$1,0)),ISNUMBER(MATCH($A61,$A$2:$A$15,0))),INDEX($B$2:$L$15,MATCH($A61,$A$2:$A$15,0),MATCH(C$20,$B$1:$L$1,0)),0))</f>
        <v>1793408.7526202493</v>
      </c>
      <c r="C60" s="8">
        <f t="shared" si="44"/>
        <v>1818200.7487329585</v>
      </c>
      <c r="D60" s="8">
        <f t="shared" si="44"/>
        <v>1842992.7448456676</v>
      </c>
      <c r="E60" s="8">
        <f t="shared" si="44"/>
        <v>1867784.740958377</v>
      </c>
      <c r="F60" s="8">
        <f t="shared" si="44"/>
        <v>1892576.7370710862</v>
      </c>
      <c r="G60" s="8">
        <f t="shared" si="44"/>
        <v>1917368.7331837954</v>
      </c>
      <c r="H60" s="8">
        <f t="shared" si="44"/>
        <v>1942160.7292965045</v>
      </c>
      <c r="I60" s="8">
        <f t="shared" si="44"/>
        <v>1966952.7254092137</v>
      </c>
      <c r="J60" s="8">
        <f t="shared" si="44"/>
        <v>1991744.7215219231</v>
      </c>
      <c r="K60" s="8">
        <f t="shared" si="44"/>
        <v>2016536.7176346323</v>
      </c>
      <c r="L60" s="8">
        <f t="shared" si="44"/>
        <v>2041328.7137473414</v>
      </c>
      <c r="M60" s="8">
        <f t="shared" si="44"/>
        <v>2066120.7098600508</v>
      </c>
      <c r="N60" s="8">
        <f t="shared" si="44"/>
        <v>2090912.70597276</v>
      </c>
      <c r="O60" s="8">
        <f t="shared" si="44"/>
        <v>2115704.7020854689</v>
      </c>
      <c r="P60" s="8">
        <f t="shared" si="44"/>
        <v>2140496.6981981783</v>
      </c>
      <c r="Q60" s="8">
        <f t="shared" si="44"/>
        <v>2165288.6943108877</v>
      </c>
      <c r="R60" s="8">
        <f t="shared" si="44"/>
        <v>2190080.6904235967</v>
      </c>
      <c r="S60" s="8">
        <f t="shared" si="44"/>
        <v>2214872.686536306</v>
      </c>
      <c r="T60" s="8">
        <f t="shared" si="44"/>
        <v>2239664.6826490154</v>
      </c>
      <c r="U60" s="8">
        <f t="shared" si="44"/>
        <v>2264456.6787617244</v>
      </c>
      <c r="V60" s="8">
        <f t="shared" si="44"/>
        <v>2289248.6748744333</v>
      </c>
      <c r="W60" s="8">
        <f t="shared" si="44"/>
        <v>2314040.6709871432</v>
      </c>
      <c r="X60" s="8">
        <f t="shared" si="44"/>
        <v>2338832.6670998521</v>
      </c>
      <c r="Y60" s="8">
        <f t="shared" si="44"/>
        <v>2363624.663212561</v>
      </c>
      <c r="Z60" s="8">
        <f t="shared" si="44"/>
        <v>2388416.6593252709</v>
      </c>
      <c r="AA60" s="8">
        <f t="shared" si="44"/>
        <v>2413208.6554379798</v>
      </c>
      <c r="AB60" s="8">
        <f t="shared" si="44"/>
        <v>2438000.6515506888</v>
      </c>
      <c r="AC60" s="8">
        <f t="shared" si="44"/>
        <v>2462792.6476633986</v>
      </c>
      <c r="AD60" s="8">
        <f t="shared" si="44"/>
        <v>2487584.6437761076</v>
      </c>
      <c r="AE60" s="8">
        <f t="shared" si="44"/>
        <v>2512376.6398888165</v>
      </c>
      <c r="AF60" s="8">
        <f t="shared" si="44"/>
        <v>2537168.6360015259</v>
      </c>
      <c r="AG60" s="8">
        <f t="shared" si="44"/>
        <v>2561960.6321142353</v>
      </c>
      <c r="AH60" s="8">
        <f t="shared" si="44"/>
        <v>2586752.6282269442</v>
      </c>
      <c r="AI60" s="8">
        <f t="shared" si="44"/>
        <v>2611544.6243396532</v>
      </c>
      <c r="AJ60" s="8">
        <f t="shared" si="44"/>
        <v>2636336.620452363</v>
      </c>
      <c r="AK60" s="8">
        <f t="shared" si="44"/>
        <v>2661128.616565072</v>
      </c>
      <c r="AL60" s="8">
        <f t="shared" si="44"/>
        <v>2685920.6126777809</v>
      </c>
      <c r="AM60" s="8">
        <f t="shared" si="44"/>
        <v>2710712.6087904908</v>
      </c>
      <c r="AN60" s="8">
        <f t="shared" si="44"/>
        <v>2735504.6049031997</v>
      </c>
      <c r="AO60" s="8">
        <f t="shared" si="44"/>
        <v>2760296.6010159086</v>
      </c>
      <c r="AP60" s="8">
        <f t="shared" si="44"/>
        <v>2785088.597128618</v>
      </c>
      <c r="AQ60" s="8">
        <f t="shared" si="44"/>
        <v>2809880.5932413274</v>
      </c>
      <c r="AR60" s="8">
        <f t="shared" si="44"/>
        <v>2834672.5893540364</v>
      </c>
      <c r="AS60" s="8">
        <f t="shared" si="44"/>
        <v>2859464.5854667453</v>
      </c>
      <c r="AT60" s="8">
        <f t="shared" si="44"/>
        <v>2884256.5815794552</v>
      </c>
      <c r="AU60" s="8">
        <f t="shared" si="44"/>
        <v>2909048.5776921641</v>
      </c>
      <c r="AV60" s="8">
        <f t="shared" si="44"/>
        <v>2933840.573804873</v>
      </c>
      <c r="AW60" s="8">
        <f t="shared" si="44"/>
        <v>2958632.5699175829</v>
      </c>
      <c r="AX60" s="8">
        <f t="shared" si="44"/>
        <v>2983424.5660302918</v>
      </c>
      <c r="AY60" s="8">
        <f t="shared" si="44"/>
        <v>3008216.5621430008</v>
      </c>
      <c r="AZ60" s="8">
        <f t="shared" si="44"/>
        <v>3033008.5582557106</v>
      </c>
      <c r="BA60" s="8">
        <f t="shared" si="44"/>
        <v>3057800.5543684196</v>
      </c>
      <c r="BB60" s="8">
        <f t="shared" si="44"/>
        <v>3082592.5504811285</v>
      </c>
      <c r="BC60" s="8">
        <f t="shared" si="44"/>
        <v>3107384.5465938384</v>
      </c>
      <c r="BD60" s="8">
        <f t="shared" si="44"/>
        <v>3132176.5427065473</v>
      </c>
      <c r="BE60" s="8">
        <f t="shared" si="44"/>
        <v>3156968.5388192562</v>
      </c>
      <c r="BF60" s="8">
        <f t="shared" si="44"/>
        <v>3181760.5349319652</v>
      </c>
      <c r="BG60" s="8">
        <f t="shared" si="44"/>
        <v>3206552.531044675</v>
      </c>
      <c r="BH60" s="8">
        <f t="shared" si="44"/>
        <v>3231344.527157384</v>
      </c>
      <c r="BI60" s="8">
        <f t="shared" si="44"/>
        <v>3256136.5232700938</v>
      </c>
      <c r="BJ60" s="8">
        <f t="shared" si="44"/>
        <v>3280928.5193828028</v>
      </c>
      <c r="BK60" s="8">
        <f t="shared" si="44"/>
        <v>3305720.5154955117</v>
      </c>
      <c r="BL60" s="8">
        <f t="shared" si="44"/>
        <v>3330512.5116082206</v>
      </c>
      <c r="BM60" s="8">
        <f t="shared" si="44"/>
        <v>3355304.5077209305</v>
      </c>
      <c r="BN60" s="8">
        <f t="shared" si="5"/>
        <v>3380096.5038336394</v>
      </c>
      <c r="BO60" s="8">
        <f t="shared" si="3"/>
        <v>3404888.4999463484</v>
      </c>
    </row>
    <row r="61" spans="1:67" x14ac:dyDescent="0.25">
      <c r="A61">
        <f t="shared" si="6"/>
        <v>2500</v>
      </c>
      <c r="B61" s="8">
        <f t="shared" ref="B61:BM61" si="45">MAX(B148,IF(AND(ISNUMBER(MATCH(B$20,$B$1:$L$1,0)),ISNUMBER(MATCH($A61,$A$2:$A$15,0))),INDEX($B$2:$L$15,MATCH($A61,$A$2:$A$15,0),MATCH(B$20,$B$1:$L$1,0)),0)+IF(AND(ISNUMBER(MATCH(C$20,$B$1:$L$1,0)),ISNUMBER(MATCH($A61,$A$2:$A$15,0))),INDEX($B$2:$L$15,MATCH($A61,$A$2:$A$15,0),MATCH(C$20,$B$1:$L$1,0)),0)+IF(AND(ISNUMBER(MATCH(B$20,$B$1:$L$1,0)),ISNUMBER(MATCH($A62,$A$2:$A$15,0))),INDEX($B$2:$L$15,MATCH($A62,$A$2:$A$15,0),MATCH(B$20,$B$1:$L$1,0)),0)+IF(AND(ISNUMBER(MATCH(C$20,$B$1:$L$1,0)),ISNUMBER(MATCH($A62,$A$2:$A$15,0))),INDEX($B$2:$L$15,MATCH($A62,$A$2:$A$15,0),MATCH(C$20,$B$1:$L$1,0)),0))</f>
        <v>1809428.8192542377</v>
      </c>
      <c r="C61" s="8">
        <f t="shared" si="45"/>
        <v>1834220.8153669471</v>
      </c>
      <c r="D61" s="8">
        <f t="shared" si="45"/>
        <v>1859012.811479656</v>
      </c>
      <c r="E61" s="8">
        <f t="shared" si="45"/>
        <v>1883804.8075923654</v>
      </c>
      <c r="F61" s="8">
        <f t="shared" si="45"/>
        <v>1908596.8037050748</v>
      </c>
      <c r="G61" s="8">
        <f t="shared" si="45"/>
        <v>1933388.7998177838</v>
      </c>
      <c r="H61" s="8">
        <f t="shared" si="45"/>
        <v>1958180.7959304932</v>
      </c>
      <c r="I61" s="8">
        <f t="shared" si="45"/>
        <v>1982972.7920432021</v>
      </c>
      <c r="J61" s="8">
        <f t="shared" si="45"/>
        <v>2007764.7881559115</v>
      </c>
      <c r="K61" s="8">
        <f t="shared" si="45"/>
        <v>2032556.7842686209</v>
      </c>
      <c r="L61" s="8">
        <f t="shared" si="45"/>
        <v>2057348.7803813298</v>
      </c>
      <c r="M61" s="8">
        <f t="shared" si="45"/>
        <v>2082140.7764940392</v>
      </c>
      <c r="N61" s="8">
        <f t="shared" si="45"/>
        <v>2106932.7726067486</v>
      </c>
      <c r="O61" s="8">
        <f t="shared" si="45"/>
        <v>2131724.7687194576</v>
      </c>
      <c r="P61" s="8">
        <f t="shared" si="45"/>
        <v>2156516.764832167</v>
      </c>
      <c r="Q61" s="8">
        <f t="shared" si="45"/>
        <v>2181308.7609448759</v>
      </c>
      <c r="R61" s="8">
        <f t="shared" si="45"/>
        <v>2206100.7570575853</v>
      </c>
      <c r="S61" s="8">
        <f t="shared" si="45"/>
        <v>2230892.7531702947</v>
      </c>
      <c r="T61" s="8">
        <f t="shared" si="45"/>
        <v>2255684.7492830036</v>
      </c>
      <c r="U61" s="8">
        <f t="shared" si="45"/>
        <v>2280476.745395713</v>
      </c>
      <c r="V61" s="8">
        <f t="shared" si="45"/>
        <v>2305268.741508422</v>
      </c>
      <c r="W61" s="8">
        <f t="shared" si="45"/>
        <v>2330060.7376211314</v>
      </c>
      <c r="X61" s="8">
        <f t="shared" si="45"/>
        <v>2354852.7337338408</v>
      </c>
      <c r="Y61" s="8">
        <f t="shared" si="45"/>
        <v>2379644.7298465497</v>
      </c>
      <c r="Z61" s="8">
        <f t="shared" si="45"/>
        <v>2404436.7259592591</v>
      </c>
      <c r="AA61" s="8">
        <f t="shared" si="45"/>
        <v>2429228.722071968</v>
      </c>
      <c r="AB61" s="8">
        <f t="shared" si="45"/>
        <v>2454020.7181846774</v>
      </c>
      <c r="AC61" s="8">
        <f t="shared" si="45"/>
        <v>2478812.7142973868</v>
      </c>
      <c r="AD61" s="8">
        <f t="shared" si="45"/>
        <v>2503604.7104100958</v>
      </c>
      <c r="AE61" s="8">
        <f t="shared" si="45"/>
        <v>2528396.7065228052</v>
      </c>
      <c r="AF61" s="8">
        <f t="shared" si="45"/>
        <v>2553188.7026355145</v>
      </c>
      <c r="AG61" s="8">
        <f t="shared" si="45"/>
        <v>2577980.6987482235</v>
      </c>
      <c r="AH61" s="8">
        <f t="shared" si="45"/>
        <v>2602772.6948609329</v>
      </c>
      <c r="AI61" s="8">
        <f t="shared" si="45"/>
        <v>2627564.6909736418</v>
      </c>
      <c r="AJ61" s="8">
        <f t="shared" si="45"/>
        <v>2652356.6870863512</v>
      </c>
      <c r="AK61" s="8">
        <f t="shared" si="45"/>
        <v>2677148.6831990606</v>
      </c>
      <c r="AL61" s="8">
        <f t="shared" si="45"/>
        <v>2701940.6793117695</v>
      </c>
      <c r="AM61" s="8">
        <f t="shared" si="45"/>
        <v>2726732.6754244789</v>
      </c>
      <c r="AN61" s="8">
        <f t="shared" si="45"/>
        <v>2751524.6715371879</v>
      </c>
      <c r="AO61" s="8">
        <f t="shared" si="45"/>
        <v>2776316.6676498973</v>
      </c>
      <c r="AP61" s="8">
        <f t="shared" si="45"/>
        <v>2801108.6637626067</v>
      </c>
      <c r="AQ61" s="8">
        <f t="shared" si="45"/>
        <v>2825900.6598753156</v>
      </c>
      <c r="AR61" s="8">
        <f t="shared" si="45"/>
        <v>2850692.655988025</v>
      </c>
      <c r="AS61" s="8">
        <f t="shared" si="45"/>
        <v>2875484.6521007339</v>
      </c>
      <c r="AT61" s="8">
        <f t="shared" si="45"/>
        <v>2900276.6482134433</v>
      </c>
      <c r="AU61" s="8">
        <f t="shared" si="45"/>
        <v>2925068.6443261523</v>
      </c>
      <c r="AV61" s="8">
        <f t="shared" si="45"/>
        <v>2949860.6404388617</v>
      </c>
      <c r="AW61" s="8">
        <f t="shared" si="45"/>
        <v>2974652.6365515711</v>
      </c>
      <c r="AX61" s="8">
        <f t="shared" si="45"/>
        <v>2999444.63266428</v>
      </c>
      <c r="AY61" s="8">
        <f t="shared" si="45"/>
        <v>3024236.6287769894</v>
      </c>
      <c r="AZ61" s="8">
        <f t="shared" si="45"/>
        <v>3049028.6248896988</v>
      </c>
      <c r="BA61" s="8">
        <f t="shared" si="45"/>
        <v>3073820.6210024077</v>
      </c>
      <c r="BB61" s="8">
        <f t="shared" si="45"/>
        <v>3098612.6171151171</v>
      </c>
      <c r="BC61" s="8">
        <f t="shared" si="45"/>
        <v>3123404.6132278265</v>
      </c>
      <c r="BD61" s="8">
        <f t="shared" si="45"/>
        <v>3148196.6093405355</v>
      </c>
      <c r="BE61" s="8">
        <f t="shared" si="45"/>
        <v>3172988.6054532444</v>
      </c>
      <c r="BF61" s="8">
        <f t="shared" si="45"/>
        <v>3197780.6015659538</v>
      </c>
      <c r="BG61" s="8">
        <f t="shared" si="45"/>
        <v>3222572.5976786632</v>
      </c>
      <c r="BH61" s="8">
        <f t="shared" si="45"/>
        <v>3247364.5937913721</v>
      </c>
      <c r="BI61" s="8">
        <f t="shared" si="45"/>
        <v>3272156.589904082</v>
      </c>
      <c r="BJ61" s="8">
        <f t="shared" si="45"/>
        <v>3296948.5860167909</v>
      </c>
      <c r="BK61" s="8">
        <f t="shared" si="45"/>
        <v>3321740.5821294999</v>
      </c>
      <c r="BL61" s="8">
        <f t="shared" si="45"/>
        <v>3346532.5782422093</v>
      </c>
      <c r="BM61" s="8">
        <f t="shared" si="45"/>
        <v>3371324.5743549187</v>
      </c>
      <c r="BN61" s="8">
        <f t="shared" si="5"/>
        <v>3396116.5704676276</v>
      </c>
      <c r="BO61" s="8">
        <f t="shared" si="3"/>
        <v>3420908.566580337</v>
      </c>
    </row>
    <row r="62" spans="1:67" x14ac:dyDescent="0.25">
      <c r="A62">
        <f t="shared" si="6"/>
        <v>2550</v>
      </c>
      <c r="B62" s="8">
        <f t="shared" ref="B62:BM62" si="46">MAX(B149,IF(AND(ISNUMBER(MATCH(B$20,$B$1:$L$1,0)),ISNUMBER(MATCH($A62,$A$2:$A$15,0))),INDEX($B$2:$L$15,MATCH($A62,$A$2:$A$15,0),MATCH(B$20,$B$1:$L$1,0)),0)+IF(AND(ISNUMBER(MATCH(C$20,$B$1:$L$1,0)),ISNUMBER(MATCH($A62,$A$2:$A$15,0))),INDEX($B$2:$L$15,MATCH($A62,$A$2:$A$15,0),MATCH(C$20,$B$1:$L$1,0)),0)+IF(AND(ISNUMBER(MATCH(B$20,$B$1:$L$1,0)),ISNUMBER(MATCH($A63,$A$2:$A$15,0))),INDEX($B$2:$L$15,MATCH($A63,$A$2:$A$15,0),MATCH(B$20,$B$1:$L$1,0)),0)+IF(AND(ISNUMBER(MATCH(C$20,$B$1:$L$1,0)),ISNUMBER(MATCH($A63,$A$2:$A$15,0))),INDEX($B$2:$L$15,MATCH($A63,$A$2:$A$15,0),MATCH(C$20,$B$1:$L$1,0)),0))</f>
        <v>1825448.8858882263</v>
      </c>
      <c r="C62" s="8">
        <f t="shared" si="46"/>
        <v>1850240.8820009355</v>
      </c>
      <c r="D62" s="8">
        <f t="shared" si="46"/>
        <v>1875032.8781136447</v>
      </c>
      <c r="E62" s="8">
        <f t="shared" si="46"/>
        <v>1899824.8742263541</v>
      </c>
      <c r="F62" s="8">
        <f t="shared" si="46"/>
        <v>1924616.8703390632</v>
      </c>
      <c r="G62" s="8">
        <f t="shared" si="46"/>
        <v>1949408.8664517724</v>
      </c>
      <c r="H62" s="8">
        <f t="shared" si="46"/>
        <v>1974200.8625644816</v>
      </c>
      <c r="I62" s="8">
        <f t="shared" si="46"/>
        <v>1998992.8586771907</v>
      </c>
      <c r="J62" s="8">
        <f t="shared" si="46"/>
        <v>2023784.8547899001</v>
      </c>
      <c r="K62" s="8">
        <f t="shared" si="46"/>
        <v>2048576.8509026093</v>
      </c>
      <c r="L62" s="8">
        <f t="shared" si="46"/>
        <v>2073368.8470153185</v>
      </c>
      <c r="M62" s="8">
        <f t="shared" si="46"/>
        <v>2098160.8431280279</v>
      </c>
      <c r="N62" s="8">
        <f t="shared" si="46"/>
        <v>2122952.8392407373</v>
      </c>
      <c r="O62" s="8">
        <f t="shared" si="46"/>
        <v>2147744.8353534462</v>
      </c>
      <c r="P62" s="8">
        <f t="shared" si="46"/>
        <v>2172536.8314661551</v>
      </c>
      <c r="Q62" s="8">
        <f t="shared" si="46"/>
        <v>2197328.8275788645</v>
      </c>
      <c r="R62" s="8">
        <f t="shared" si="46"/>
        <v>2222120.8236915739</v>
      </c>
      <c r="S62" s="8">
        <f t="shared" si="46"/>
        <v>2246912.8198042829</v>
      </c>
      <c r="T62" s="8">
        <f t="shared" si="46"/>
        <v>2271704.8159169923</v>
      </c>
      <c r="U62" s="8">
        <f t="shared" si="46"/>
        <v>2296496.8120297017</v>
      </c>
      <c r="V62" s="8">
        <f t="shared" si="46"/>
        <v>2321288.8081424106</v>
      </c>
      <c r="W62" s="8">
        <f t="shared" si="46"/>
        <v>2346080.80425512</v>
      </c>
      <c r="X62" s="8">
        <f t="shared" si="46"/>
        <v>2370872.8003678294</v>
      </c>
      <c r="Y62" s="8">
        <f t="shared" si="46"/>
        <v>2395664.7964805383</v>
      </c>
      <c r="Z62" s="8">
        <f t="shared" si="46"/>
        <v>2420456.7925932477</v>
      </c>
      <c r="AA62" s="8">
        <f t="shared" si="46"/>
        <v>2445248.7887059567</v>
      </c>
      <c r="AB62" s="8">
        <f t="shared" si="46"/>
        <v>2470040.7848186661</v>
      </c>
      <c r="AC62" s="8">
        <f t="shared" si="46"/>
        <v>2494832.7809313755</v>
      </c>
      <c r="AD62" s="8">
        <f t="shared" si="46"/>
        <v>2519624.7770440844</v>
      </c>
      <c r="AE62" s="8">
        <f t="shared" si="46"/>
        <v>2544416.7731567938</v>
      </c>
      <c r="AF62" s="8">
        <f t="shared" si="46"/>
        <v>2569208.7692695027</v>
      </c>
      <c r="AG62" s="8">
        <f t="shared" si="46"/>
        <v>2594000.7653822121</v>
      </c>
      <c r="AH62" s="8">
        <f t="shared" si="46"/>
        <v>2618792.7614949215</v>
      </c>
      <c r="AI62" s="8">
        <f t="shared" si="46"/>
        <v>2643584.7576076305</v>
      </c>
      <c r="AJ62" s="8">
        <f t="shared" si="46"/>
        <v>2668376.7537203399</v>
      </c>
      <c r="AK62" s="8">
        <f t="shared" si="46"/>
        <v>2693168.7498330493</v>
      </c>
      <c r="AL62" s="8">
        <f t="shared" si="46"/>
        <v>2717960.7459457582</v>
      </c>
      <c r="AM62" s="8">
        <f t="shared" si="46"/>
        <v>2742752.7420584676</v>
      </c>
      <c r="AN62" s="8">
        <f t="shared" si="46"/>
        <v>2767544.7381711765</v>
      </c>
      <c r="AO62" s="8">
        <f t="shared" si="46"/>
        <v>2792336.7342838859</v>
      </c>
      <c r="AP62" s="8">
        <f t="shared" si="46"/>
        <v>2817128.7303965949</v>
      </c>
      <c r="AQ62" s="8">
        <f t="shared" si="46"/>
        <v>2841920.7265093043</v>
      </c>
      <c r="AR62" s="8">
        <f t="shared" si="46"/>
        <v>2866712.7226220137</v>
      </c>
      <c r="AS62" s="8">
        <f t="shared" si="46"/>
        <v>2891504.7187347226</v>
      </c>
      <c r="AT62" s="8">
        <f t="shared" si="46"/>
        <v>2916296.714847432</v>
      </c>
      <c r="AU62" s="8">
        <f t="shared" si="46"/>
        <v>2941088.7109601409</v>
      </c>
      <c r="AV62" s="8">
        <f t="shared" si="46"/>
        <v>2965880.7070728503</v>
      </c>
      <c r="AW62" s="8">
        <f t="shared" si="46"/>
        <v>2990672.7031855597</v>
      </c>
      <c r="AX62" s="8">
        <f t="shared" si="46"/>
        <v>3015464.6992982686</v>
      </c>
      <c r="AY62" s="8">
        <f t="shared" si="46"/>
        <v>3040256.695410978</v>
      </c>
      <c r="AZ62" s="8">
        <f t="shared" si="46"/>
        <v>3065048.6915236874</v>
      </c>
      <c r="BA62" s="8">
        <f t="shared" si="46"/>
        <v>3089840.6876363964</v>
      </c>
      <c r="BB62" s="8">
        <f t="shared" si="46"/>
        <v>3114632.6837491058</v>
      </c>
      <c r="BC62" s="8">
        <f t="shared" si="46"/>
        <v>3139424.6798618152</v>
      </c>
      <c r="BD62" s="8">
        <f t="shared" si="46"/>
        <v>3164216.6759745241</v>
      </c>
      <c r="BE62" s="8">
        <f t="shared" si="46"/>
        <v>3189008.672087233</v>
      </c>
      <c r="BF62" s="8">
        <f t="shared" si="46"/>
        <v>3213800.6681999424</v>
      </c>
      <c r="BG62" s="8">
        <f t="shared" si="46"/>
        <v>3238592.6643126518</v>
      </c>
      <c r="BH62" s="8">
        <f t="shared" si="46"/>
        <v>3263384.6604253608</v>
      </c>
      <c r="BI62" s="8">
        <f t="shared" si="46"/>
        <v>3288176.6565380706</v>
      </c>
      <c r="BJ62" s="8">
        <f t="shared" si="46"/>
        <v>3312968.6526507796</v>
      </c>
      <c r="BK62" s="8">
        <f t="shared" si="46"/>
        <v>3337760.6487634885</v>
      </c>
      <c r="BL62" s="8">
        <f t="shared" si="46"/>
        <v>3362552.6448761979</v>
      </c>
      <c r="BM62" s="8">
        <f t="shared" si="46"/>
        <v>3387344.6409889073</v>
      </c>
      <c r="BN62" s="8">
        <f t="shared" si="5"/>
        <v>3412136.6371016162</v>
      </c>
      <c r="BO62" s="8">
        <f t="shared" si="3"/>
        <v>3436928.6332143256</v>
      </c>
    </row>
    <row r="63" spans="1:67" x14ac:dyDescent="0.25">
      <c r="A63">
        <f t="shared" si="6"/>
        <v>2600</v>
      </c>
      <c r="B63" s="8">
        <f t="shared" ref="B63:BM63" si="47">MAX(B150,IF(AND(ISNUMBER(MATCH(B$20,$B$1:$L$1,0)),ISNUMBER(MATCH($A63,$A$2:$A$15,0))),INDEX($B$2:$L$15,MATCH($A63,$A$2:$A$15,0),MATCH(B$20,$B$1:$L$1,0)),0)+IF(AND(ISNUMBER(MATCH(C$20,$B$1:$L$1,0)),ISNUMBER(MATCH($A63,$A$2:$A$15,0))),INDEX($B$2:$L$15,MATCH($A63,$A$2:$A$15,0),MATCH(C$20,$B$1:$L$1,0)),0)+IF(AND(ISNUMBER(MATCH(B$20,$B$1:$L$1,0)),ISNUMBER(MATCH($A64,$A$2:$A$15,0))),INDEX($B$2:$L$15,MATCH($A64,$A$2:$A$15,0),MATCH(B$20,$B$1:$L$1,0)),0)+IF(AND(ISNUMBER(MATCH(C$20,$B$1:$L$1,0)),ISNUMBER(MATCH($A64,$A$2:$A$15,0))),INDEX($B$2:$L$15,MATCH($A64,$A$2:$A$15,0),MATCH(C$20,$B$1:$L$1,0)),0))</f>
        <v>1841468.952522215</v>
      </c>
      <c r="C63" s="8">
        <f t="shared" si="47"/>
        <v>1866260.9486349239</v>
      </c>
      <c r="D63" s="8">
        <f t="shared" si="47"/>
        <v>1891052.9447476333</v>
      </c>
      <c r="E63" s="8">
        <f t="shared" si="47"/>
        <v>1915844.9408603427</v>
      </c>
      <c r="F63" s="8">
        <f t="shared" si="47"/>
        <v>1940636.9369730516</v>
      </c>
      <c r="G63" s="8">
        <f t="shared" si="47"/>
        <v>1965428.933085761</v>
      </c>
      <c r="H63" s="8">
        <f t="shared" si="47"/>
        <v>1990220.92919847</v>
      </c>
      <c r="I63" s="8">
        <f t="shared" si="47"/>
        <v>2015012.9253111794</v>
      </c>
      <c r="J63" s="8">
        <f t="shared" si="47"/>
        <v>2039804.9214238888</v>
      </c>
      <c r="K63" s="8">
        <f t="shared" si="47"/>
        <v>2064596.9175365977</v>
      </c>
      <c r="L63" s="8">
        <f t="shared" si="47"/>
        <v>2089388.9136493071</v>
      </c>
      <c r="M63" s="8">
        <f t="shared" si="47"/>
        <v>2114180.9097620165</v>
      </c>
      <c r="N63" s="8">
        <f t="shared" si="47"/>
        <v>2138972.9058747254</v>
      </c>
      <c r="O63" s="8">
        <f t="shared" si="47"/>
        <v>2163764.9019874348</v>
      </c>
      <c r="P63" s="8">
        <f t="shared" si="47"/>
        <v>2188556.8981001438</v>
      </c>
      <c r="Q63" s="8">
        <f t="shared" si="47"/>
        <v>2213348.8942128532</v>
      </c>
      <c r="R63" s="8">
        <f t="shared" si="47"/>
        <v>2238140.8903255626</v>
      </c>
      <c r="S63" s="8">
        <f t="shared" si="47"/>
        <v>2262932.8864382715</v>
      </c>
      <c r="T63" s="8">
        <f t="shared" si="47"/>
        <v>2287724.8825509809</v>
      </c>
      <c r="U63" s="8">
        <f t="shared" si="47"/>
        <v>2312516.8786636898</v>
      </c>
      <c r="V63" s="8">
        <f t="shared" si="47"/>
        <v>2337308.8747763992</v>
      </c>
      <c r="W63" s="8">
        <f t="shared" si="47"/>
        <v>2362100.8708891086</v>
      </c>
      <c r="X63" s="8">
        <f t="shared" si="47"/>
        <v>2386892.8670018176</v>
      </c>
      <c r="Y63" s="8">
        <f t="shared" si="47"/>
        <v>2411684.863114527</v>
      </c>
      <c r="Z63" s="8">
        <f t="shared" si="47"/>
        <v>2436476.8592272364</v>
      </c>
      <c r="AA63" s="8">
        <f t="shared" si="47"/>
        <v>2461268.8553399453</v>
      </c>
      <c r="AB63" s="8">
        <f t="shared" si="47"/>
        <v>2486060.8514526547</v>
      </c>
      <c r="AC63" s="8">
        <f t="shared" si="47"/>
        <v>2510852.8475653641</v>
      </c>
      <c r="AD63" s="8">
        <f t="shared" si="47"/>
        <v>2535644.843678073</v>
      </c>
      <c r="AE63" s="8">
        <f t="shared" si="47"/>
        <v>2560436.8397907824</v>
      </c>
      <c r="AF63" s="8">
        <f t="shared" si="47"/>
        <v>2585228.8359034914</v>
      </c>
      <c r="AG63" s="8">
        <f t="shared" si="47"/>
        <v>2610020.8320162008</v>
      </c>
      <c r="AH63" s="8">
        <f t="shared" si="47"/>
        <v>2634812.8281289102</v>
      </c>
      <c r="AI63" s="8">
        <f t="shared" si="47"/>
        <v>2659604.8242416191</v>
      </c>
      <c r="AJ63" s="8">
        <f t="shared" si="47"/>
        <v>2684396.8203543285</v>
      </c>
      <c r="AK63" s="8">
        <f t="shared" si="47"/>
        <v>2709188.8164670374</v>
      </c>
      <c r="AL63" s="8">
        <f t="shared" si="47"/>
        <v>2733980.8125797468</v>
      </c>
      <c r="AM63" s="8">
        <f t="shared" si="47"/>
        <v>2758772.8086924562</v>
      </c>
      <c r="AN63" s="8">
        <f t="shared" si="47"/>
        <v>2783564.8048051652</v>
      </c>
      <c r="AO63" s="8">
        <f t="shared" si="47"/>
        <v>2808356.8009178746</v>
      </c>
      <c r="AP63" s="8">
        <f t="shared" si="47"/>
        <v>2833148.7970305835</v>
      </c>
      <c r="AQ63" s="8">
        <f t="shared" si="47"/>
        <v>2857940.7931432929</v>
      </c>
      <c r="AR63" s="8">
        <f t="shared" si="47"/>
        <v>2882732.7892560023</v>
      </c>
      <c r="AS63" s="8">
        <f t="shared" si="47"/>
        <v>2907524.7853687112</v>
      </c>
      <c r="AT63" s="8">
        <f t="shared" si="47"/>
        <v>2932316.7814814206</v>
      </c>
      <c r="AU63" s="8">
        <f t="shared" si="47"/>
        <v>2957108.7775941296</v>
      </c>
      <c r="AV63" s="8">
        <f t="shared" si="47"/>
        <v>2981900.773706839</v>
      </c>
      <c r="AW63" s="8">
        <f t="shared" si="47"/>
        <v>3006692.7698195484</v>
      </c>
      <c r="AX63" s="8">
        <f t="shared" si="47"/>
        <v>3031484.7659322573</v>
      </c>
      <c r="AY63" s="8">
        <f t="shared" si="47"/>
        <v>3056276.7620449667</v>
      </c>
      <c r="AZ63" s="8">
        <f t="shared" si="47"/>
        <v>3081068.7581576761</v>
      </c>
      <c r="BA63" s="8">
        <f t="shared" si="47"/>
        <v>3105860.754270385</v>
      </c>
      <c r="BB63" s="8">
        <f t="shared" si="47"/>
        <v>3130652.7503830944</v>
      </c>
      <c r="BC63" s="8">
        <f t="shared" si="47"/>
        <v>3155444.7464958038</v>
      </c>
      <c r="BD63" s="8">
        <f t="shared" si="47"/>
        <v>3180236.7426085128</v>
      </c>
      <c r="BE63" s="8">
        <f t="shared" si="47"/>
        <v>3205028.7387212217</v>
      </c>
      <c r="BF63" s="8">
        <f t="shared" si="47"/>
        <v>3229820.7348339311</v>
      </c>
      <c r="BG63" s="8">
        <f t="shared" si="47"/>
        <v>3254612.7309466405</v>
      </c>
      <c r="BH63" s="8">
        <f t="shared" si="47"/>
        <v>3279404.7270593494</v>
      </c>
      <c r="BI63" s="8">
        <f t="shared" si="47"/>
        <v>3304196.7231720593</v>
      </c>
      <c r="BJ63" s="8">
        <f t="shared" si="47"/>
        <v>3328988.7192847682</v>
      </c>
      <c r="BK63" s="8">
        <f t="shared" si="47"/>
        <v>3353780.7153974771</v>
      </c>
      <c r="BL63" s="8">
        <f t="shared" si="47"/>
        <v>3378572.7115101865</v>
      </c>
      <c r="BM63" s="8">
        <f t="shared" si="47"/>
        <v>3403364.7076228959</v>
      </c>
      <c r="BN63" s="8">
        <f t="shared" si="5"/>
        <v>3428156.7037356049</v>
      </c>
      <c r="BO63" s="8">
        <f t="shared" si="3"/>
        <v>3452948.6998483143</v>
      </c>
    </row>
    <row r="64" spans="1:67" x14ac:dyDescent="0.25">
      <c r="A64">
        <f t="shared" si="6"/>
        <v>2650</v>
      </c>
      <c r="B64" s="8">
        <f t="shared" ref="B64:BM64" si="48">MAX(B151,IF(AND(ISNUMBER(MATCH(B$20,$B$1:$L$1,0)),ISNUMBER(MATCH($A64,$A$2:$A$15,0))),INDEX($B$2:$L$15,MATCH($A64,$A$2:$A$15,0),MATCH(B$20,$B$1:$L$1,0)),0)+IF(AND(ISNUMBER(MATCH(C$20,$B$1:$L$1,0)),ISNUMBER(MATCH($A64,$A$2:$A$15,0))),INDEX($B$2:$L$15,MATCH($A64,$A$2:$A$15,0),MATCH(C$20,$B$1:$L$1,0)),0)+IF(AND(ISNUMBER(MATCH(B$20,$B$1:$L$1,0)),ISNUMBER(MATCH($A65,$A$2:$A$15,0))),INDEX($B$2:$L$15,MATCH($A65,$A$2:$A$15,0),MATCH(B$20,$B$1:$L$1,0)),0)+IF(AND(ISNUMBER(MATCH(C$20,$B$1:$L$1,0)),ISNUMBER(MATCH($A65,$A$2:$A$15,0))),INDEX($B$2:$L$15,MATCH($A65,$A$2:$A$15,0),MATCH(C$20,$B$1:$L$1,0)),0))</f>
        <v>1857489.0191562036</v>
      </c>
      <c r="C64" s="8">
        <f t="shared" si="48"/>
        <v>1882281.0152689125</v>
      </c>
      <c r="D64" s="8">
        <f t="shared" si="48"/>
        <v>1907073.0113816219</v>
      </c>
      <c r="E64" s="8">
        <f t="shared" si="48"/>
        <v>1931865.0074943313</v>
      </c>
      <c r="F64" s="8">
        <f t="shared" si="48"/>
        <v>1956657.0036070403</v>
      </c>
      <c r="G64" s="8">
        <f t="shared" si="48"/>
        <v>1981448.9997197497</v>
      </c>
      <c r="H64" s="8">
        <f t="shared" si="48"/>
        <v>2006240.9958324586</v>
      </c>
      <c r="I64" s="8">
        <f t="shared" si="48"/>
        <v>2031032.991945168</v>
      </c>
      <c r="J64" s="8">
        <f t="shared" si="48"/>
        <v>2055824.9880578774</v>
      </c>
      <c r="K64" s="8">
        <f t="shared" si="48"/>
        <v>2080616.9841705863</v>
      </c>
      <c r="L64" s="8">
        <f t="shared" si="48"/>
        <v>2105408.9802832957</v>
      </c>
      <c r="M64" s="8">
        <f t="shared" si="48"/>
        <v>2130200.9763960051</v>
      </c>
      <c r="N64" s="8">
        <f t="shared" si="48"/>
        <v>2154992.9725087141</v>
      </c>
      <c r="O64" s="8">
        <f t="shared" si="48"/>
        <v>2179784.9686214235</v>
      </c>
      <c r="P64" s="8">
        <f t="shared" si="48"/>
        <v>2204576.9647341324</v>
      </c>
      <c r="Q64" s="8">
        <f t="shared" si="48"/>
        <v>2229368.9608468418</v>
      </c>
      <c r="R64" s="8">
        <f t="shared" si="48"/>
        <v>2254160.9569595512</v>
      </c>
      <c r="S64" s="8">
        <f t="shared" si="48"/>
        <v>2278952.9530722601</v>
      </c>
      <c r="T64" s="8">
        <f t="shared" si="48"/>
        <v>2303744.9491849695</v>
      </c>
      <c r="U64" s="8">
        <f t="shared" si="48"/>
        <v>2328536.9452976785</v>
      </c>
      <c r="V64" s="8">
        <f t="shared" si="48"/>
        <v>2353328.9414103879</v>
      </c>
      <c r="W64" s="8">
        <f t="shared" si="48"/>
        <v>2378120.9375230973</v>
      </c>
      <c r="X64" s="8">
        <f t="shared" si="48"/>
        <v>2402912.9336358062</v>
      </c>
      <c r="Y64" s="8">
        <f t="shared" si="48"/>
        <v>2427704.9297485156</v>
      </c>
      <c r="Z64" s="8">
        <f t="shared" si="48"/>
        <v>2452496.925861225</v>
      </c>
      <c r="AA64" s="8">
        <f t="shared" si="48"/>
        <v>2477288.9219739339</v>
      </c>
      <c r="AB64" s="8">
        <f t="shared" si="48"/>
        <v>2502080.9180866433</v>
      </c>
      <c r="AC64" s="8">
        <f t="shared" si="48"/>
        <v>2526872.9141993527</v>
      </c>
      <c r="AD64" s="8">
        <f t="shared" si="48"/>
        <v>2551664.9103120617</v>
      </c>
      <c r="AE64" s="8">
        <f t="shared" si="48"/>
        <v>2576456.9064247711</v>
      </c>
      <c r="AF64" s="8">
        <f t="shared" si="48"/>
        <v>2601248.90253748</v>
      </c>
      <c r="AG64" s="8">
        <f t="shared" si="48"/>
        <v>2626040.8986501894</v>
      </c>
      <c r="AH64" s="8">
        <f t="shared" si="48"/>
        <v>2650832.8947628988</v>
      </c>
      <c r="AI64" s="8">
        <f t="shared" si="48"/>
        <v>2675624.8908756077</v>
      </c>
      <c r="AJ64" s="8">
        <f t="shared" si="48"/>
        <v>2700416.8869883171</v>
      </c>
      <c r="AK64" s="8">
        <f t="shared" si="48"/>
        <v>2725208.8831010261</v>
      </c>
      <c r="AL64" s="8">
        <f t="shared" si="48"/>
        <v>2750000.8792137355</v>
      </c>
      <c r="AM64" s="8">
        <f t="shared" si="48"/>
        <v>2774792.8753264449</v>
      </c>
      <c r="AN64" s="8">
        <f t="shared" si="48"/>
        <v>2799584.8714391538</v>
      </c>
      <c r="AO64" s="8">
        <f t="shared" si="48"/>
        <v>2824376.8675518632</v>
      </c>
      <c r="AP64" s="8">
        <f t="shared" si="48"/>
        <v>2849168.8636645721</v>
      </c>
      <c r="AQ64" s="8">
        <f t="shared" si="48"/>
        <v>2873960.8597772815</v>
      </c>
      <c r="AR64" s="8">
        <f t="shared" si="48"/>
        <v>2898752.8558899909</v>
      </c>
      <c r="AS64" s="8">
        <f t="shared" si="48"/>
        <v>2923544.8520026999</v>
      </c>
      <c r="AT64" s="8">
        <f t="shared" si="48"/>
        <v>2948336.8481154093</v>
      </c>
      <c r="AU64" s="8">
        <f t="shared" si="48"/>
        <v>2973128.8442281182</v>
      </c>
      <c r="AV64" s="8">
        <f t="shared" si="48"/>
        <v>2997920.8403408276</v>
      </c>
      <c r="AW64" s="8">
        <f t="shared" si="48"/>
        <v>3022712.836453537</v>
      </c>
      <c r="AX64" s="8">
        <f t="shared" si="48"/>
        <v>3047504.8325662459</v>
      </c>
      <c r="AY64" s="8">
        <f t="shared" si="48"/>
        <v>3072296.8286789553</v>
      </c>
      <c r="AZ64" s="8">
        <f t="shared" si="48"/>
        <v>3097088.8247916647</v>
      </c>
      <c r="BA64" s="8">
        <f t="shared" si="48"/>
        <v>3121880.8209043737</v>
      </c>
      <c r="BB64" s="8">
        <f t="shared" si="48"/>
        <v>3146672.8170170831</v>
      </c>
      <c r="BC64" s="8">
        <f t="shared" si="48"/>
        <v>3171464.8131297925</v>
      </c>
      <c r="BD64" s="8">
        <f t="shared" si="48"/>
        <v>3196256.8092425014</v>
      </c>
      <c r="BE64" s="8">
        <f t="shared" si="48"/>
        <v>3221048.8053552103</v>
      </c>
      <c r="BF64" s="8">
        <f t="shared" si="48"/>
        <v>3245840.8014679197</v>
      </c>
      <c r="BG64" s="8">
        <f t="shared" si="48"/>
        <v>3270632.7975806291</v>
      </c>
      <c r="BH64" s="8">
        <f t="shared" si="48"/>
        <v>3295424.7936933381</v>
      </c>
      <c r="BI64" s="8">
        <f t="shared" si="48"/>
        <v>3320216.7898060479</v>
      </c>
      <c r="BJ64" s="8">
        <f t="shared" si="48"/>
        <v>3345008.7859187569</v>
      </c>
      <c r="BK64" s="8">
        <f t="shared" si="48"/>
        <v>3369800.7820314658</v>
      </c>
      <c r="BL64" s="8">
        <f t="shared" si="48"/>
        <v>3394592.7781441752</v>
      </c>
      <c r="BM64" s="8">
        <f t="shared" si="48"/>
        <v>3419384.7742568846</v>
      </c>
      <c r="BN64" s="8">
        <f t="shared" si="5"/>
        <v>3444176.7703695935</v>
      </c>
      <c r="BO64" s="8">
        <f t="shared" si="3"/>
        <v>3468968.7664823029</v>
      </c>
    </row>
    <row r="65" spans="1:67" x14ac:dyDescent="0.25">
      <c r="A65">
        <f t="shared" si="6"/>
        <v>2700</v>
      </c>
      <c r="B65" s="8">
        <f t="shared" ref="B65:BM65" si="49">MAX(B152,IF(AND(ISNUMBER(MATCH(B$20,$B$1:$L$1,0)),ISNUMBER(MATCH($A65,$A$2:$A$15,0))),INDEX($B$2:$L$15,MATCH($A65,$A$2:$A$15,0),MATCH(B$20,$B$1:$L$1,0)),0)+IF(AND(ISNUMBER(MATCH(C$20,$B$1:$L$1,0)),ISNUMBER(MATCH($A65,$A$2:$A$15,0))),INDEX($B$2:$L$15,MATCH($A65,$A$2:$A$15,0),MATCH(C$20,$B$1:$L$1,0)),0)+IF(AND(ISNUMBER(MATCH(B$20,$B$1:$L$1,0)),ISNUMBER(MATCH($A66,$A$2:$A$15,0))),INDEX($B$2:$L$15,MATCH($A66,$A$2:$A$15,0),MATCH(B$20,$B$1:$L$1,0)),0)+IF(AND(ISNUMBER(MATCH(C$20,$B$1:$L$1,0)),ISNUMBER(MATCH($A66,$A$2:$A$15,0))),INDEX($B$2:$L$15,MATCH($A66,$A$2:$A$15,0),MATCH(C$20,$B$1:$L$1,0)),0))</f>
        <v>1873509.085790192</v>
      </c>
      <c r="C65" s="8">
        <f t="shared" si="49"/>
        <v>1898301.0819029012</v>
      </c>
      <c r="D65" s="8">
        <f t="shared" si="49"/>
        <v>1923093.0780156103</v>
      </c>
      <c r="E65" s="8">
        <f t="shared" si="49"/>
        <v>1947885.0741283197</v>
      </c>
      <c r="F65" s="8">
        <f t="shared" si="49"/>
        <v>1972677.0702410289</v>
      </c>
      <c r="G65" s="8">
        <f t="shared" si="49"/>
        <v>1997469.0663537381</v>
      </c>
      <c r="H65" s="8">
        <f t="shared" si="49"/>
        <v>2022261.0624664472</v>
      </c>
      <c r="I65" s="8">
        <f t="shared" si="49"/>
        <v>2047053.0585791564</v>
      </c>
      <c r="J65" s="8">
        <f t="shared" si="49"/>
        <v>2071845.0546918658</v>
      </c>
      <c r="K65" s="8">
        <f t="shared" si="49"/>
        <v>2096637.050804575</v>
      </c>
      <c r="L65" s="8">
        <f t="shared" si="49"/>
        <v>2121429.0469172839</v>
      </c>
      <c r="M65" s="8">
        <f t="shared" si="49"/>
        <v>2146221.0430299938</v>
      </c>
      <c r="N65" s="8">
        <f t="shared" si="49"/>
        <v>2171013.0391427027</v>
      </c>
      <c r="O65" s="8">
        <f t="shared" si="49"/>
        <v>2195805.0352554116</v>
      </c>
      <c r="P65" s="8">
        <f t="shared" si="49"/>
        <v>2220597.031368121</v>
      </c>
      <c r="Q65" s="8">
        <f t="shared" si="49"/>
        <v>2245389.0274808304</v>
      </c>
      <c r="R65" s="8">
        <f t="shared" si="49"/>
        <v>2270181.0235935394</v>
      </c>
      <c r="S65" s="8">
        <f t="shared" si="49"/>
        <v>2294973.0197062488</v>
      </c>
      <c r="T65" s="8">
        <f t="shared" si="49"/>
        <v>2319765.0158189582</v>
      </c>
      <c r="U65" s="8">
        <f t="shared" si="49"/>
        <v>2344557.0119316671</v>
      </c>
      <c r="V65" s="8">
        <f t="shared" si="49"/>
        <v>2369349.008044376</v>
      </c>
      <c r="W65" s="8">
        <f t="shared" si="49"/>
        <v>2394141.0041570859</v>
      </c>
      <c r="X65" s="8">
        <f t="shared" si="49"/>
        <v>2418933.0002697948</v>
      </c>
      <c r="Y65" s="8">
        <f t="shared" si="49"/>
        <v>2443724.9963825038</v>
      </c>
      <c r="Z65" s="8">
        <f t="shared" si="49"/>
        <v>3800000</v>
      </c>
      <c r="AA65" s="8">
        <f t="shared" si="49"/>
        <v>3800000</v>
      </c>
      <c r="AB65" s="8">
        <f t="shared" si="49"/>
        <v>2518100.9847206315</v>
      </c>
      <c r="AC65" s="8">
        <f t="shared" si="49"/>
        <v>2542892.9808333414</v>
      </c>
      <c r="AD65" s="8">
        <f t="shared" si="49"/>
        <v>2567684.9769460503</v>
      </c>
      <c r="AE65" s="8">
        <f t="shared" si="49"/>
        <v>2592476.9730587592</v>
      </c>
      <c r="AF65" s="8">
        <f t="shared" si="49"/>
        <v>2617268.9691714686</v>
      </c>
      <c r="AG65" s="8">
        <f t="shared" si="49"/>
        <v>2642060.965284178</v>
      </c>
      <c r="AH65" s="8">
        <f t="shared" si="49"/>
        <v>2666852.961396887</v>
      </c>
      <c r="AI65" s="8">
        <f t="shared" si="49"/>
        <v>2691644.9575095959</v>
      </c>
      <c r="AJ65" s="8">
        <f t="shared" si="49"/>
        <v>4125000</v>
      </c>
      <c r="AK65" s="8">
        <f t="shared" si="49"/>
        <v>4125000</v>
      </c>
      <c r="AL65" s="8">
        <f t="shared" si="49"/>
        <v>2766020.9458477236</v>
      </c>
      <c r="AM65" s="8">
        <f t="shared" si="49"/>
        <v>2790812.9419604335</v>
      </c>
      <c r="AN65" s="8">
        <f t="shared" si="49"/>
        <v>2815604.9380731424</v>
      </c>
      <c r="AO65" s="8">
        <f t="shared" si="49"/>
        <v>2840396.9341858514</v>
      </c>
      <c r="AP65" s="8">
        <f t="shared" si="49"/>
        <v>2865188.9302985608</v>
      </c>
      <c r="AQ65" s="8">
        <f t="shared" si="49"/>
        <v>2889980.9264112702</v>
      </c>
      <c r="AR65" s="8">
        <f t="shared" si="49"/>
        <v>2914772.9225239791</v>
      </c>
      <c r="AS65" s="8">
        <f t="shared" si="49"/>
        <v>2939564.918636688</v>
      </c>
      <c r="AT65" s="8">
        <f t="shared" si="49"/>
        <v>2964356.9147493979</v>
      </c>
      <c r="AU65" s="8">
        <f t="shared" si="49"/>
        <v>2989148.9108621068</v>
      </c>
      <c r="AV65" s="8">
        <f t="shared" si="49"/>
        <v>3013940.9069748158</v>
      </c>
      <c r="AW65" s="8">
        <f t="shared" si="49"/>
        <v>3038732.9030875256</v>
      </c>
      <c r="AX65" s="8">
        <f t="shared" si="49"/>
        <v>3063524.8992002346</v>
      </c>
      <c r="AY65" s="8">
        <f t="shared" si="49"/>
        <v>3088316.8953129435</v>
      </c>
      <c r="AZ65" s="8">
        <f t="shared" si="49"/>
        <v>3113108.8914256534</v>
      </c>
      <c r="BA65" s="8">
        <f t="shared" si="49"/>
        <v>3137900.8875383623</v>
      </c>
      <c r="BB65" s="8">
        <f t="shared" si="49"/>
        <v>3162692.8836510712</v>
      </c>
      <c r="BC65" s="8">
        <f t="shared" si="49"/>
        <v>3187484.8797637811</v>
      </c>
      <c r="BD65" s="8">
        <f t="shared" si="49"/>
        <v>3212276.87587649</v>
      </c>
      <c r="BE65" s="8">
        <f t="shared" si="49"/>
        <v>3237068.871989199</v>
      </c>
      <c r="BF65" s="8">
        <f t="shared" si="49"/>
        <v>3261860.8681019079</v>
      </c>
      <c r="BG65" s="8">
        <f t="shared" si="49"/>
        <v>3286652.8642146178</v>
      </c>
      <c r="BH65" s="8">
        <f t="shared" si="49"/>
        <v>3311444.8603273267</v>
      </c>
      <c r="BI65" s="8">
        <f t="shared" si="49"/>
        <v>3336236.8564400366</v>
      </c>
      <c r="BJ65" s="8">
        <f t="shared" si="49"/>
        <v>3361028.8525527455</v>
      </c>
      <c r="BK65" s="8">
        <f t="shared" si="49"/>
        <v>3385820.8486654544</v>
      </c>
      <c r="BL65" s="8">
        <f t="shared" si="49"/>
        <v>3410612.8447781634</v>
      </c>
      <c r="BM65" s="8">
        <f t="shared" si="49"/>
        <v>3435404.8408908732</v>
      </c>
      <c r="BN65" s="8">
        <f t="shared" si="5"/>
        <v>3460196.8370035822</v>
      </c>
      <c r="BO65" s="8">
        <f t="shared" si="3"/>
        <v>3484988.8331162911</v>
      </c>
    </row>
    <row r="66" spans="1:67" x14ac:dyDescent="0.25">
      <c r="A66">
        <f t="shared" si="6"/>
        <v>2750</v>
      </c>
      <c r="B66" s="8">
        <f t="shared" ref="B66:BM66" si="50">MAX(B153,IF(AND(ISNUMBER(MATCH(B$20,$B$1:$L$1,0)),ISNUMBER(MATCH($A66,$A$2:$A$15,0))),INDEX($B$2:$L$15,MATCH($A66,$A$2:$A$15,0),MATCH(B$20,$B$1:$L$1,0)),0)+IF(AND(ISNUMBER(MATCH(C$20,$B$1:$L$1,0)),ISNUMBER(MATCH($A66,$A$2:$A$15,0))),INDEX($B$2:$L$15,MATCH($A66,$A$2:$A$15,0),MATCH(C$20,$B$1:$L$1,0)),0)+IF(AND(ISNUMBER(MATCH(B$20,$B$1:$L$1,0)),ISNUMBER(MATCH($A67,$A$2:$A$15,0))),INDEX($B$2:$L$15,MATCH($A67,$A$2:$A$15,0),MATCH(B$20,$B$1:$L$1,0)),0)+IF(AND(ISNUMBER(MATCH(C$20,$B$1:$L$1,0)),ISNUMBER(MATCH($A67,$A$2:$A$15,0))),INDEX($B$2:$L$15,MATCH($A67,$A$2:$A$15,0),MATCH(C$20,$B$1:$L$1,0)),0))</f>
        <v>1889529.1524241804</v>
      </c>
      <c r="C66" s="8">
        <f t="shared" si="50"/>
        <v>1914321.1485368898</v>
      </c>
      <c r="D66" s="8">
        <f t="shared" si="50"/>
        <v>1939113.1446495987</v>
      </c>
      <c r="E66" s="8">
        <f t="shared" si="50"/>
        <v>1963905.1407623081</v>
      </c>
      <c r="F66" s="8">
        <f t="shared" si="50"/>
        <v>1988697.1368750175</v>
      </c>
      <c r="G66" s="8">
        <f t="shared" si="50"/>
        <v>2013489.1329877265</v>
      </c>
      <c r="H66" s="8">
        <f t="shared" si="50"/>
        <v>2038281.1291004359</v>
      </c>
      <c r="I66" s="8">
        <f t="shared" si="50"/>
        <v>2063073.1252131448</v>
      </c>
      <c r="J66" s="8">
        <f t="shared" si="50"/>
        <v>2087865.1213258542</v>
      </c>
      <c r="K66" s="8">
        <f t="shared" si="50"/>
        <v>2112657.1174385636</v>
      </c>
      <c r="L66" s="8">
        <f t="shared" si="50"/>
        <v>2137449.1135512725</v>
      </c>
      <c r="M66" s="8">
        <f t="shared" si="50"/>
        <v>2162241.1096639819</v>
      </c>
      <c r="N66" s="8">
        <f t="shared" si="50"/>
        <v>2187033.1057766913</v>
      </c>
      <c r="O66" s="8">
        <f t="shared" si="50"/>
        <v>2211825.1018894003</v>
      </c>
      <c r="P66" s="8">
        <f t="shared" si="50"/>
        <v>2236617.0980021097</v>
      </c>
      <c r="Q66" s="8">
        <f t="shared" si="50"/>
        <v>2261409.0941148186</v>
      </c>
      <c r="R66" s="8">
        <f t="shared" si="50"/>
        <v>2286201.090227528</v>
      </c>
      <c r="S66" s="8">
        <f t="shared" si="50"/>
        <v>2310993.0863402374</v>
      </c>
      <c r="T66" s="8">
        <f t="shared" si="50"/>
        <v>2335785.0824529463</v>
      </c>
      <c r="U66" s="8">
        <f t="shared" si="50"/>
        <v>2360577.0785656557</v>
      </c>
      <c r="V66" s="8">
        <f t="shared" si="50"/>
        <v>2385369.0746783647</v>
      </c>
      <c r="W66" s="8">
        <f t="shared" si="50"/>
        <v>2410161.0707910741</v>
      </c>
      <c r="X66" s="8">
        <f t="shared" si="50"/>
        <v>2434953.0669037835</v>
      </c>
      <c r="Y66" s="8">
        <f t="shared" si="50"/>
        <v>2459745.0630164924</v>
      </c>
      <c r="Z66" s="8">
        <f t="shared" si="50"/>
        <v>3800000</v>
      </c>
      <c r="AA66" s="8">
        <f t="shared" si="50"/>
        <v>3800000</v>
      </c>
      <c r="AB66" s="8">
        <f t="shared" si="50"/>
        <v>2534121.0513546201</v>
      </c>
      <c r="AC66" s="8">
        <f t="shared" si="50"/>
        <v>2558913.0474673295</v>
      </c>
      <c r="AD66" s="8">
        <f t="shared" si="50"/>
        <v>2583705.0435800385</v>
      </c>
      <c r="AE66" s="8">
        <f t="shared" si="50"/>
        <v>2608497.0396927479</v>
      </c>
      <c r="AF66" s="8">
        <f t="shared" si="50"/>
        <v>2633289.0358054573</v>
      </c>
      <c r="AG66" s="8">
        <f t="shared" si="50"/>
        <v>2658081.0319181662</v>
      </c>
      <c r="AH66" s="8">
        <f t="shared" si="50"/>
        <v>2682873.0280308756</v>
      </c>
      <c r="AI66" s="8">
        <f t="shared" si="50"/>
        <v>2707665.0241435845</v>
      </c>
      <c r="AJ66" s="8">
        <f t="shared" si="50"/>
        <v>4125000</v>
      </c>
      <c r="AK66" s="8">
        <f t="shared" si="50"/>
        <v>4125000</v>
      </c>
      <c r="AL66" s="8">
        <f t="shared" si="50"/>
        <v>2782041.0124817123</v>
      </c>
      <c r="AM66" s="8">
        <f t="shared" si="50"/>
        <v>2806833.0085944217</v>
      </c>
      <c r="AN66" s="8">
        <f t="shared" si="50"/>
        <v>2831625.0047071306</v>
      </c>
      <c r="AO66" s="8">
        <f t="shared" si="50"/>
        <v>2856417.00081984</v>
      </c>
      <c r="AP66" s="8">
        <f t="shared" si="50"/>
        <v>2881208.9969325494</v>
      </c>
      <c r="AQ66" s="8">
        <f t="shared" si="50"/>
        <v>2906000.9930452583</v>
      </c>
      <c r="AR66" s="8">
        <f t="shared" si="50"/>
        <v>2930792.9891579677</v>
      </c>
      <c r="AS66" s="8">
        <f t="shared" si="50"/>
        <v>2955584.9852706767</v>
      </c>
      <c r="AT66" s="8">
        <f t="shared" si="50"/>
        <v>2980376.9813833861</v>
      </c>
      <c r="AU66" s="8">
        <f t="shared" si="50"/>
        <v>3005168.977496095</v>
      </c>
      <c r="AV66" s="8">
        <f t="shared" si="50"/>
        <v>3029960.9736088044</v>
      </c>
      <c r="AW66" s="8">
        <f t="shared" si="50"/>
        <v>3054752.9697215138</v>
      </c>
      <c r="AX66" s="8">
        <f t="shared" si="50"/>
        <v>3079544.9658342227</v>
      </c>
      <c r="AY66" s="8">
        <f t="shared" si="50"/>
        <v>3104336.9619469321</v>
      </c>
      <c r="AZ66" s="8">
        <f t="shared" si="50"/>
        <v>3129128.9580596415</v>
      </c>
      <c r="BA66" s="8">
        <f t="shared" si="50"/>
        <v>3153920.9541723505</v>
      </c>
      <c r="BB66" s="8">
        <f t="shared" si="50"/>
        <v>3178712.9502850599</v>
      </c>
      <c r="BC66" s="8">
        <f t="shared" si="50"/>
        <v>3203504.9463977693</v>
      </c>
      <c r="BD66" s="8">
        <f t="shared" si="50"/>
        <v>3228296.9425104782</v>
      </c>
      <c r="BE66" s="8">
        <f t="shared" si="50"/>
        <v>3253088.9386231871</v>
      </c>
      <c r="BF66" s="8">
        <f t="shared" si="50"/>
        <v>3277880.9347358965</v>
      </c>
      <c r="BG66" s="8">
        <f t="shared" si="50"/>
        <v>3302672.9308486059</v>
      </c>
      <c r="BH66" s="8">
        <f t="shared" si="50"/>
        <v>3327464.9269613149</v>
      </c>
      <c r="BI66" s="8">
        <f t="shared" si="50"/>
        <v>3352256.9230740247</v>
      </c>
      <c r="BJ66" s="8">
        <f t="shared" si="50"/>
        <v>3377048.9191867337</v>
      </c>
      <c r="BK66" s="8">
        <f t="shared" si="50"/>
        <v>3401840.9152994426</v>
      </c>
      <c r="BL66" s="8">
        <f t="shared" si="50"/>
        <v>3426632.911412152</v>
      </c>
      <c r="BM66" s="8">
        <f t="shared" si="50"/>
        <v>3451424.9075248614</v>
      </c>
      <c r="BN66" s="8">
        <f t="shared" si="5"/>
        <v>3476216.9036375703</v>
      </c>
      <c r="BO66" s="8">
        <f t="shared" si="3"/>
        <v>3501008.8997502797</v>
      </c>
    </row>
    <row r="67" spans="1:67" x14ac:dyDescent="0.25">
      <c r="A67">
        <f t="shared" ref="A67:A130" si="51">ROUND(A66+50,0)</f>
        <v>2800</v>
      </c>
      <c r="B67" s="8">
        <f t="shared" ref="B67:BM67" si="52">MAX(B154,IF(AND(ISNUMBER(MATCH(B$20,$B$1:$L$1,0)),ISNUMBER(MATCH($A67,$A$2:$A$15,0))),INDEX($B$2:$L$15,MATCH($A67,$A$2:$A$15,0),MATCH(B$20,$B$1:$L$1,0)),0)+IF(AND(ISNUMBER(MATCH(C$20,$B$1:$L$1,0)),ISNUMBER(MATCH($A67,$A$2:$A$15,0))),INDEX($B$2:$L$15,MATCH($A67,$A$2:$A$15,0),MATCH(C$20,$B$1:$L$1,0)),0)+IF(AND(ISNUMBER(MATCH(B$20,$B$1:$L$1,0)),ISNUMBER(MATCH($A68,$A$2:$A$15,0))),INDEX($B$2:$L$15,MATCH($A68,$A$2:$A$15,0),MATCH(B$20,$B$1:$L$1,0)),0)+IF(AND(ISNUMBER(MATCH(C$20,$B$1:$L$1,0)),ISNUMBER(MATCH($A68,$A$2:$A$15,0))),INDEX($B$2:$L$15,MATCH($A68,$A$2:$A$15,0),MATCH(C$20,$B$1:$L$1,0)),0))</f>
        <v>1905549.2190581691</v>
      </c>
      <c r="C67" s="8">
        <f t="shared" si="52"/>
        <v>1930341.2151708782</v>
      </c>
      <c r="D67" s="8">
        <f t="shared" si="52"/>
        <v>1955133.2112835874</v>
      </c>
      <c r="E67" s="8">
        <f t="shared" si="52"/>
        <v>1979925.2073962968</v>
      </c>
      <c r="F67" s="8">
        <f t="shared" si="52"/>
        <v>2004717.203509006</v>
      </c>
      <c r="G67" s="8">
        <f t="shared" si="52"/>
        <v>2029509.1996217151</v>
      </c>
      <c r="H67" s="8">
        <f t="shared" si="52"/>
        <v>2054301.1957344243</v>
      </c>
      <c r="I67" s="8">
        <f t="shared" si="52"/>
        <v>2079093.1918471335</v>
      </c>
      <c r="J67" s="8">
        <f t="shared" si="52"/>
        <v>2103885.1879598428</v>
      </c>
      <c r="K67" s="8">
        <f t="shared" si="52"/>
        <v>2128677.1840725522</v>
      </c>
      <c r="L67" s="8">
        <f t="shared" si="52"/>
        <v>2153469.1801852612</v>
      </c>
      <c r="M67" s="8">
        <f t="shared" si="52"/>
        <v>2178261.1762979706</v>
      </c>
      <c r="N67" s="8">
        <f t="shared" si="52"/>
        <v>2203053.17241068</v>
      </c>
      <c r="O67" s="8">
        <f t="shared" si="52"/>
        <v>2227845.1685233889</v>
      </c>
      <c r="P67" s="8">
        <f t="shared" si="52"/>
        <v>2252637.1646360978</v>
      </c>
      <c r="Q67" s="8">
        <f t="shared" si="52"/>
        <v>2277429.1607488072</v>
      </c>
      <c r="R67" s="8">
        <f t="shared" si="52"/>
        <v>2302221.1568615166</v>
      </c>
      <c r="S67" s="8">
        <f t="shared" si="52"/>
        <v>2327013.1529742256</v>
      </c>
      <c r="T67" s="8">
        <f t="shared" si="52"/>
        <v>2351805.149086935</v>
      </c>
      <c r="U67" s="8">
        <f t="shared" si="52"/>
        <v>2376597.1451996444</v>
      </c>
      <c r="V67" s="8">
        <f t="shared" si="52"/>
        <v>2401389.1413123533</v>
      </c>
      <c r="W67" s="8">
        <f t="shared" si="52"/>
        <v>2426181.1374250627</v>
      </c>
      <c r="X67" s="8">
        <f t="shared" si="52"/>
        <v>2450973.1335377721</v>
      </c>
      <c r="Y67" s="8">
        <f t="shared" si="52"/>
        <v>2475765.129650481</v>
      </c>
      <c r="Z67" s="8">
        <f t="shared" si="52"/>
        <v>2500557.1257631904</v>
      </c>
      <c r="AA67" s="8">
        <f t="shared" si="52"/>
        <v>2525349.1218758994</v>
      </c>
      <c r="AB67" s="8">
        <f t="shared" si="52"/>
        <v>2550141.1179886088</v>
      </c>
      <c r="AC67" s="8">
        <f t="shared" si="52"/>
        <v>2574933.1141013182</v>
      </c>
      <c r="AD67" s="8">
        <f t="shared" si="52"/>
        <v>2599725.1102140271</v>
      </c>
      <c r="AE67" s="8">
        <f t="shared" si="52"/>
        <v>2624517.1063267365</v>
      </c>
      <c r="AF67" s="8">
        <f t="shared" si="52"/>
        <v>2649309.1024394454</v>
      </c>
      <c r="AG67" s="8">
        <f t="shared" si="52"/>
        <v>2674101.0985521548</v>
      </c>
      <c r="AH67" s="8">
        <f t="shared" si="52"/>
        <v>2698893.0946648642</v>
      </c>
      <c r="AI67" s="8">
        <f t="shared" si="52"/>
        <v>2723685.0907775732</v>
      </c>
      <c r="AJ67" s="8">
        <f t="shared" si="52"/>
        <v>2748477.0868902826</v>
      </c>
      <c r="AK67" s="8">
        <f t="shared" si="52"/>
        <v>2773269.083002992</v>
      </c>
      <c r="AL67" s="8">
        <f t="shared" si="52"/>
        <v>2798061.0791157009</v>
      </c>
      <c r="AM67" s="8">
        <f t="shared" si="52"/>
        <v>2822853.0752284103</v>
      </c>
      <c r="AN67" s="8">
        <f t="shared" si="52"/>
        <v>2847645.0713411192</v>
      </c>
      <c r="AO67" s="8">
        <f t="shared" si="52"/>
        <v>2872437.0674538286</v>
      </c>
      <c r="AP67" s="8">
        <f t="shared" si="52"/>
        <v>2897229.0635665376</v>
      </c>
      <c r="AQ67" s="8">
        <f t="shared" si="52"/>
        <v>2922021.059679247</v>
      </c>
      <c r="AR67" s="8">
        <f t="shared" si="52"/>
        <v>2946813.0557919564</v>
      </c>
      <c r="AS67" s="8">
        <f t="shared" si="52"/>
        <v>2971605.0519046653</v>
      </c>
      <c r="AT67" s="8">
        <f t="shared" si="52"/>
        <v>2996397.0480173747</v>
      </c>
      <c r="AU67" s="8">
        <f t="shared" si="52"/>
        <v>3021189.0441300836</v>
      </c>
      <c r="AV67" s="8">
        <f t="shared" si="52"/>
        <v>3045981.040242793</v>
      </c>
      <c r="AW67" s="8">
        <f t="shared" si="52"/>
        <v>3070773.0363555024</v>
      </c>
      <c r="AX67" s="8">
        <f t="shared" si="52"/>
        <v>3095565.0324682114</v>
      </c>
      <c r="AY67" s="8">
        <f t="shared" si="52"/>
        <v>3120357.0285809208</v>
      </c>
      <c r="AZ67" s="8">
        <f t="shared" si="52"/>
        <v>3145149.0246936302</v>
      </c>
      <c r="BA67" s="8">
        <f t="shared" si="52"/>
        <v>3169941.0208063391</v>
      </c>
      <c r="BB67" s="8">
        <f t="shared" si="52"/>
        <v>3194733.0169190485</v>
      </c>
      <c r="BC67" s="8">
        <f t="shared" si="52"/>
        <v>3219525.0130317579</v>
      </c>
      <c r="BD67" s="8">
        <f t="shared" si="52"/>
        <v>3244317.0091444668</v>
      </c>
      <c r="BE67" s="8">
        <f t="shared" si="52"/>
        <v>3269109.0052571758</v>
      </c>
      <c r="BF67" s="8">
        <f t="shared" si="52"/>
        <v>3293901.0013698852</v>
      </c>
      <c r="BG67" s="8">
        <f t="shared" si="52"/>
        <v>3318692.9974825946</v>
      </c>
      <c r="BH67" s="8">
        <f t="shared" si="52"/>
        <v>3343484.9935953035</v>
      </c>
      <c r="BI67" s="8">
        <f t="shared" si="52"/>
        <v>3368276.9897080134</v>
      </c>
      <c r="BJ67" s="8">
        <f t="shared" si="52"/>
        <v>3393068.9858207223</v>
      </c>
      <c r="BK67" s="8">
        <f t="shared" si="52"/>
        <v>3417860.9819334312</v>
      </c>
      <c r="BL67" s="8">
        <f t="shared" si="52"/>
        <v>3442652.9780461406</v>
      </c>
      <c r="BM67" s="8">
        <f t="shared" si="52"/>
        <v>3467444.97415885</v>
      </c>
      <c r="BN67" s="8">
        <f t="shared" si="5"/>
        <v>3492236.970271559</v>
      </c>
      <c r="BO67" s="8">
        <f t="shared" si="3"/>
        <v>3517028.9663842684</v>
      </c>
    </row>
    <row r="68" spans="1:67" x14ac:dyDescent="0.25">
      <c r="A68">
        <f t="shared" si="51"/>
        <v>2850</v>
      </c>
      <c r="B68" s="8">
        <f t="shared" ref="B68:BM68" si="53">MAX(B155,IF(AND(ISNUMBER(MATCH(B$20,$B$1:$L$1,0)),ISNUMBER(MATCH($A68,$A$2:$A$15,0))),INDEX($B$2:$L$15,MATCH($A68,$A$2:$A$15,0),MATCH(B$20,$B$1:$L$1,0)),0)+IF(AND(ISNUMBER(MATCH(C$20,$B$1:$L$1,0)),ISNUMBER(MATCH($A68,$A$2:$A$15,0))),INDEX($B$2:$L$15,MATCH($A68,$A$2:$A$15,0),MATCH(C$20,$B$1:$L$1,0)),0)+IF(AND(ISNUMBER(MATCH(B$20,$B$1:$L$1,0)),ISNUMBER(MATCH($A69,$A$2:$A$15,0))),INDEX($B$2:$L$15,MATCH($A69,$A$2:$A$15,0),MATCH(B$20,$B$1:$L$1,0)),0)+IF(AND(ISNUMBER(MATCH(C$20,$B$1:$L$1,0)),ISNUMBER(MATCH($A69,$A$2:$A$15,0))),INDEX($B$2:$L$15,MATCH($A69,$A$2:$A$15,0),MATCH(C$20,$B$1:$L$1,0)),0))</f>
        <v>1921569.2856921577</v>
      </c>
      <c r="C68" s="8">
        <f t="shared" si="53"/>
        <v>1946361.2818048666</v>
      </c>
      <c r="D68" s="8">
        <f t="shared" si="53"/>
        <v>1971153.277917576</v>
      </c>
      <c r="E68" s="8">
        <f t="shared" si="53"/>
        <v>1995945.2740302854</v>
      </c>
      <c r="F68" s="8">
        <f t="shared" si="53"/>
        <v>2020737.2701429944</v>
      </c>
      <c r="G68" s="8">
        <f t="shared" si="53"/>
        <v>2045529.2662557038</v>
      </c>
      <c r="H68" s="8">
        <f t="shared" si="53"/>
        <v>2070321.2623684127</v>
      </c>
      <c r="I68" s="8">
        <f t="shared" si="53"/>
        <v>2095113.2584811221</v>
      </c>
      <c r="J68" s="8">
        <f t="shared" si="53"/>
        <v>2119905.2545938315</v>
      </c>
      <c r="K68" s="8">
        <f t="shared" si="53"/>
        <v>2144697.2507065404</v>
      </c>
      <c r="L68" s="8">
        <f t="shared" si="53"/>
        <v>2169489.2468192498</v>
      </c>
      <c r="M68" s="8">
        <f t="shared" si="53"/>
        <v>2194281.2429319592</v>
      </c>
      <c r="N68" s="8">
        <f t="shared" si="53"/>
        <v>2219073.2390446682</v>
      </c>
      <c r="O68" s="8">
        <f t="shared" si="53"/>
        <v>2243865.2351573776</v>
      </c>
      <c r="P68" s="8">
        <f t="shared" si="53"/>
        <v>2268657.2312700865</v>
      </c>
      <c r="Q68" s="8">
        <f t="shared" si="53"/>
        <v>2293449.2273827959</v>
      </c>
      <c r="R68" s="8">
        <f t="shared" si="53"/>
        <v>2318241.2234955053</v>
      </c>
      <c r="S68" s="8">
        <f t="shared" si="53"/>
        <v>2343033.2196082142</v>
      </c>
      <c r="T68" s="8">
        <f t="shared" si="53"/>
        <v>2367825.2157209236</v>
      </c>
      <c r="U68" s="8">
        <f t="shared" si="53"/>
        <v>2392617.2118336326</v>
      </c>
      <c r="V68" s="8">
        <f t="shared" si="53"/>
        <v>2417409.207946342</v>
      </c>
      <c r="W68" s="8">
        <f t="shared" si="53"/>
        <v>2442201.2040590513</v>
      </c>
      <c r="X68" s="8">
        <f t="shared" si="53"/>
        <v>2466993.2001717603</v>
      </c>
      <c r="Y68" s="8">
        <f t="shared" si="53"/>
        <v>2491785.1962844697</v>
      </c>
      <c r="Z68" s="8">
        <f t="shared" si="53"/>
        <v>2516577.1923971791</v>
      </c>
      <c r="AA68" s="8">
        <f t="shared" si="53"/>
        <v>2541369.188509888</v>
      </c>
      <c r="AB68" s="8">
        <f t="shared" si="53"/>
        <v>2566161.1846225974</v>
      </c>
      <c r="AC68" s="8">
        <f t="shared" si="53"/>
        <v>2590953.1807353068</v>
      </c>
      <c r="AD68" s="8">
        <f t="shared" si="53"/>
        <v>2615745.1768480157</v>
      </c>
      <c r="AE68" s="8">
        <f t="shared" si="53"/>
        <v>2640537.1729607251</v>
      </c>
      <c r="AF68" s="8">
        <f t="shared" si="53"/>
        <v>2665329.1690734341</v>
      </c>
      <c r="AG68" s="8">
        <f t="shared" si="53"/>
        <v>2690121.1651861435</v>
      </c>
      <c r="AH68" s="8">
        <f t="shared" si="53"/>
        <v>2714913.1612988529</v>
      </c>
      <c r="AI68" s="8">
        <f t="shared" si="53"/>
        <v>2739705.1574115618</v>
      </c>
      <c r="AJ68" s="8">
        <f t="shared" si="53"/>
        <v>2764497.1535242712</v>
      </c>
      <c r="AK68" s="8">
        <f t="shared" si="53"/>
        <v>2789289.1496369801</v>
      </c>
      <c r="AL68" s="8">
        <f t="shared" si="53"/>
        <v>2814081.1457496895</v>
      </c>
      <c r="AM68" s="8">
        <f t="shared" si="53"/>
        <v>2838873.1418623989</v>
      </c>
      <c r="AN68" s="8">
        <f t="shared" si="53"/>
        <v>2863665.1379751079</v>
      </c>
      <c r="AO68" s="8">
        <f t="shared" si="53"/>
        <v>2888457.1340878173</v>
      </c>
      <c r="AP68" s="8">
        <f t="shared" si="53"/>
        <v>2913249.1302005262</v>
      </c>
      <c r="AQ68" s="8">
        <f t="shared" si="53"/>
        <v>2938041.1263132356</v>
      </c>
      <c r="AR68" s="8">
        <f t="shared" si="53"/>
        <v>2962833.122425945</v>
      </c>
      <c r="AS68" s="8">
        <f t="shared" si="53"/>
        <v>2987625.1185386539</v>
      </c>
      <c r="AT68" s="8">
        <f t="shared" si="53"/>
        <v>3012417.1146513633</v>
      </c>
      <c r="AU68" s="8">
        <f t="shared" si="53"/>
        <v>3037209.1107640723</v>
      </c>
      <c r="AV68" s="8">
        <f t="shared" si="53"/>
        <v>3062001.1068767817</v>
      </c>
      <c r="AW68" s="8">
        <f t="shared" si="53"/>
        <v>3086793.1029894911</v>
      </c>
      <c r="AX68" s="8">
        <f t="shared" si="53"/>
        <v>3111585.0991022</v>
      </c>
      <c r="AY68" s="8">
        <f t="shared" si="53"/>
        <v>3136377.0952149094</v>
      </c>
      <c r="AZ68" s="8">
        <f t="shared" si="53"/>
        <v>3161169.0913276188</v>
      </c>
      <c r="BA68" s="8">
        <f t="shared" si="53"/>
        <v>3185961.0874403277</v>
      </c>
      <c r="BB68" s="8">
        <f t="shared" si="53"/>
        <v>3210753.0835530371</v>
      </c>
      <c r="BC68" s="8">
        <f t="shared" si="53"/>
        <v>3235545.0796657465</v>
      </c>
      <c r="BD68" s="8">
        <f t="shared" si="53"/>
        <v>3260337.0757784555</v>
      </c>
      <c r="BE68" s="8">
        <f t="shared" si="53"/>
        <v>3285129.0718911644</v>
      </c>
      <c r="BF68" s="8">
        <f t="shared" si="53"/>
        <v>3309921.0680038738</v>
      </c>
      <c r="BG68" s="8">
        <f t="shared" si="53"/>
        <v>3334713.0641165832</v>
      </c>
      <c r="BH68" s="8">
        <f t="shared" si="53"/>
        <v>3359505.0602292921</v>
      </c>
      <c r="BI68" s="8">
        <f t="shared" si="53"/>
        <v>3384297.056342002</v>
      </c>
      <c r="BJ68" s="8">
        <f t="shared" si="53"/>
        <v>3409089.0524547109</v>
      </c>
      <c r="BK68" s="8">
        <f t="shared" si="53"/>
        <v>3433881.0485674199</v>
      </c>
      <c r="BL68" s="8">
        <f t="shared" si="53"/>
        <v>3458673.0446801293</v>
      </c>
      <c r="BM68" s="8">
        <f t="shared" si="53"/>
        <v>3483465.0407928387</v>
      </c>
      <c r="BN68" s="8">
        <f t="shared" si="5"/>
        <v>3508257.0369055476</v>
      </c>
      <c r="BO68" s="8">
        <f t="shared" si="3"/>
        <v>3533049.033018257</v>
      </c>
    </row>
    <row r="69" spans="1:67" x14ac:dyDescent="0.25">
      <c r="A69">
        <f t="shared" si="51"/>
        <v>2900</v>
      </c>
      <c r="B69" s="8">
        <f t="shared" ref="B69:BM69" si="54">MAX(B156,IF(AND(ISNUMBER(MATCH(B$20,$B$1:$L$1,0)),ISNUMBER(MATCH($A69,$A$2:$A$15,0))),INDEX($B$2:$L$15,MATCH($A69,$A$2:$A$15,0),MATCH(B$20,$B$1:$L$1,0)),0)+IF(AND(ISNUMBER(MATCH(C$20,$B$1:$L$1,0)),ISNUMBER(MATCH($A69,$A$2:$A$15,0))),INDEX($B$2:$L$15,MATCH($A69,$A$2:$A$15,0),MATCH(C$20,$B$1:$L$1,0)),0)+IF(AND(ISNUMBER(MATCH(B$20,$B$1:$L$1,0)),ISNUMBER(MATCH($A70,$A$2:$A$15,0))),INDEX($B$2:$L$15,MATCH($A70,$A$2:$A$15,0),MATCH(B$20,$B$1:$L$1,0)),0)+IF(AND(ISNUMBER(MATCH(C$20,$B$1:$L$1,0)),ISNUMBER(MATCH($A70,$A$2:$A$15,0))),INDEX($B$2:$L$15,MATCH($A70,$A$2:$A$15,0),MATCH(C$20,$B$1:$L$1,0)),0))</f>
        <v>1937589.3523261461</v>
      </c>
      <c r="C69" s="8">
        <f t="shared" si="54"/>
        <v>1962381.3484388553</v>
      </c>
      <c r="D69" s="8">
        <f t="shared" si="54"/>
        <v>1987173.3445515644</v>
      </c>
      <c r="E69" s="8">
        <f t="shared" si="54"/>
        <v>2011965.3406642738</v>
      </c>
      <c r="F69" s="8">
        <f t="shared" si="54"/>
        <v>2036757.336776983</v>
      </c>
      <c r="G69" s="8">
        <f t="shared" si="54"/>
        <v>2061549.3328896922</v>
      </c>
      <c r="H69" s="8">
        <f t="shared" si="54"/>
        <v>2086341.3290024013</v>
      </c>
      <c r="I69" s="8">
        <f t="shared" si="54"/>
        <v>2111133.3251151107</v>
      </c>
      <c r="J69" s="8">
        <f t="shared" si="54"/>
        <v>2135925.3212278197</v>
      </c>
      <c r="K69" s="8">
        <f t="shared" si="54"/>
        <v>2160717.3173405291</v>
      </c>
      <c r="L69" s="8">
        <f t="shared" si="54"/>
        <v>2185509.3134532385</v>
      </c>
      <c r="M69" s="8">
        <f t="shared" si="54"/>
        <v>2210301.3095659474</v>
      </c>
      <c r="N69" s="8">
        <f t="shared" si="54"/>
        <v>2235093.3056786568</v>
      </c>
      <c r="O69" s="8">
        <f t="shared" si="54"/>
        <v>2259885.3017913662</v>
      </c>
      <c r="P69" s="8">
        <f t="shared" si="54"/>
        <v>2284677.2979040751</v>
      </c>
      <c r="Q69" s="8">
        <f t="shared" si="54"/>
        <v>2309469.2940167841</v>
      </c>
      <c r="R69" s="8">
        <f t="shared" si="54"/>
        <v>2334261.2901294939</v>
      </c>
      <c r="S69" s="8">
        <f t="shared" si="54"/>
        <v>2359053.2862422029</v>
      </c>
      <c r="T69" s="8">
        <f t="shared" si="54"/>
        <v>2383845.2823549118</v>
      </c>
      <c r="U69" s="8">
        <f t="shared" si="54"/>
        <v>2408637.2784676212</v>
      </c>
      <c r="V69" s="8">
        <f t="shared" si="54"/>
        <v>2433429.2745803306</v>
      </c>
      <c r="W69" s="8">
        <f t="shared" si="54"/>
        <v>2458221.2706930395</v>
      </c>
      <c r="X69" s="8">
        <f t="shared" si="54"/>
        <v>2483013.2668057489</v>
      </c>
      <c r="Y69" s="8">
        <f t="shared" si="54"/>
        <v>2507805.2629184583</v>
      </c>
      <c r="Z69" s="8">
        <f t="shared" si="54"/>
        <v>2532597.2590311673</v>
      </c>
      <c r="AA69" s="8">
        <f t="shared" si="54"/>
        <v>2557389.2551438762</v>
      </c>
      <c r="AB69" s="8">
        <f t="shared" si="54"/>
        <v>2582181.2512565861</v>
      </c>
      <c r="AC69" s="8">
        <f t="shared" si="54"/>
        <v>2606973.247369295</v>
      </c>
      <c r="AD69" s="8">
        <f t="shared" si="54"/>
        <v>2631765.2434820039</v>
      </c>
      <c r="AE69" s="8">
        <f t="shared" si="54"/>
        <v>2656557.2395947138</v>
      </c>
      <c r="AF69" s="8">
        <f t="shared" si="54"/>
        <v>2681349.2357074227</v>
      </c>
      <c r="AG69" s="8">
        <f t="shared" si="54"/>
        <v>2706141.2318201317</v>
      </c>
      <c r="AH69" s="8">
        <f t="shared" si="54"/>
        <v>2730933.2279328415</v>
      </c>
      <c r="AI69" s="8">
        <f t="shared" si="54"/>
        <v>2755725.2240455505</v>
      </c>
      <c r="AJ69" s="8">
        <f t="shared" si="54"/>
        <v>2780517.2201582594</v>
      </c>
      <c r="AK69" s="8">
        <f t="shared" si="54"/>
        <v>2805309.2162709688</v>
      </c>
      <c r="AL69" s="8">
        <f t="shared" si="54"/>
        <v>2830101.2123836782</v>
      </c>
      <c r="AM69" s="8">
        <f t="shared" si="54"/>
        <v>2854893.2084963871</v>
      </c>
      <c r="AN69" s="8">
        <f t="shared" si="54"/>
        <v>2879685.2046090961</v>
      </c>
      <c r="AO69" s="8">
        <f t="shared" si="54"/>
        <v>2904477.2007218059</v>
      </c>
      <c r="AP69" s="8">
        <f t="shared" si="54"/>
        <v>2929269.1968345148</v>
      </c>
      <c r="AQ69" s="8">
        <f t="shared" si="54"/>
        <v>2954061.1929472238</v>
      </c>
      <c r="AR69" s="8">
        <f t="shared" si="54"/>
        <v>2978853.1890599336</v>
      </c>
      <c r="AS69" s="8">
        <f t="shared" si="54"/>
        <v>3003645.1851726426</v>
      </c>
      <c r="AT69" s="8">
        <f t="shared" si="54"/>
        <v>3028437.1812853515</v>
      </c>
      <c r="AU69" s="8">
        <f t="shared" si="54"/>
        <v>3053229.1773980604</v>
      </c>
      <c r="AV69" s="8">
        <f t="shared" si="54"/>
        <v>3078021.1735107703</v>
      </c>
      <c r="AW69" s="8">
        <f t="shared" si="54"/>
        <v>3102813.1696234792</v>
      </c>
      <c r="AX69" s="8">
        <f t="shared" si="54"/>
        <v>3127605.1657361882</v>
      </c>
      <c r="AY69" s="8">
        <f t="shared" si="54"/>
        <v>3152397.161848898</v>
      </c>
      <c r="AZ69" s="8">
        <f t="shared" si="54"/>
        <v>3177189.157961607</v>
      </c>
      <c r="BA69" s="8">
        <f t="shared" si="54"/>
        <v>3201981.1540743159</v>
      </c>
      <c r="BB69" s="8">
        <f t="shared" si="54"/>
        <v>3226773.1501870258</v>
      </c>
      <c r="BC69" s="8">
        <f t="shared" si="54"/>
        <v>3251565.1462997347</v>
      </c>
      <c r="BD69" s="8">
        <f t="shared" si="54"/>
        <v>3276357.1424124436</v>
      </c>
      <c r="BE69" s="8">
        <f t="shared" si="54"/>
        <v>3301149.1385251526</v>
      </c>
      <c r="BF69" s="8">
        <f t="shared" si="54"/>
        <v>3325941.1346378624</v>
      </c>
      <c r="BG69" s="8">
        <f t="shared" si="54"/>
        <v>3350733.1307505714</v>
      </c>
      <c r="BH69" s="8">
        <f t="shared" si="54"/>
        <v>3375525.1268632803</v>
      </c>
      <c r="BI69" s="8">
        <f t="shared" si="54"/>
        <v>3400317.1229759902</v>
      </c>
      <c r="BJ69" s="8">
        <f t="shared" si="54"/>
        <v>3425109.1190886991</v>
      </c>
      <c r="BK69" s="8">
        <f t="shared" si="54"/>
        <v>3449901.115201408</v>
      </c>
      <c r="BL69" s="8">
        <f t="shared" si="54"/>
        <v>3474693.1113141179</v>
      </c>
      <c r="BM69" s="8">
        <f t="shared" si="54"/>
        <v>3499485.1074268268</v>
      </c>
      <c r="BN69" s="8">
        <f t="shared" si="5"/>
        <v>3524277.1035395358</v>
      </c>
      <c r="BO69" s="8">
        <f t="shared" si="3"/>
        <v>3549069.0996522456</v>
      </c>
    </row>
    <row r="70" spans="1:67" x14ac:dyDescent="0.25">
      <c r="A70">
        <f t="shared" si="51"/>
        <v>2950</v>
      </c>
      <c r="B70" s="8">
        <f t="shared" ref="B70:BM70" si="55">MAX(B157,IF(AND(ISNUMBER(MATCH(B$20,$B$1:$L$1,0)),ISNUMBER(MATCH($A70,$A$2:$A$15,0))),INDEX($B$2:$L$15,MATCH($A70,$A$2:$A$15,0),MATCH(B$20,$B$1:$L$1,0)),0)+IF(AND(ISNUMBER(MATCH(C$20,$B$1:$L$1,0)),ISNUMBER(MATCH($A70,$A$2:$A$15,0))),INDEX($B$2:$L$15,MATCH($A70,$A$2:$A$15,0),MATCH(C$20,$B$1:$L$1,0)),0)+IF(AND(ISNUMBER(MATCH(B$20,$B$1:$L$1,0)),ISNUMBER(MATCH($A71,$A$2:$A$15,0))),INDEX($B$2:$L$15,MATCH($A71,$A$2:$A$15,0),MATCH(B$20,$B$1:$L$1,0)),0)+IF(AND(ISNUMBER(MATCH(C$20,$B$1:$L$1,0)),ISNUMBER(MATCH($A71,$A$2:$A$15,0))),INDEX($B$2:$L$15,MATCH($A71,$A$2:$A$15,0),MATCH(C$20,$B$1:$L$1,0)),0))</f>
        <v>1953609.4189601345</v>
      </c>
      <c r="C70" s="8">
        <f t="shared" si="55"/>
        <v>1978401.4150728439</v>
      </c>
      <c r="D70" s="8">
        <f t="shared" si="55"/>
        <v>2003193.4111855528</v>
      </c>
      <c r="E70" s="8">
        <f t="shared" si="55"/>
        <v>2027985.4072982622</v>
      </c>
      <c r="F70" s="8">
        <f t="shared" si="55"/>
        <v>2052777.4034109716</v>
      </c>
      <c r="G70" s="8">
        <f t="shared" si="55"/>
        <v>2077569.3995236806</v>
      </c>
      <c r="H70" s="8">
        <f t="shared" si="55"/>
        <v>2102361.39563639</v>
      </c>
      <c r="I70" s="8">
        <f t="shared" si="55"/>
        <v>2127153.3917490989</v>
      </c>
      <c r="J70" s="8">
        <f t="shared" si="55"/>
        <v>2151945.3878618083</v>
      </c>
      <c r="K70" s="8">
        <f t="shared" si="55"/>
        <v>2176737.3839745177</v>
      </c>
      <c r="L70" s="8">
        <f t="shared" si="55"/>
        <v>2201529.3800872266</v>
      </c>
      <c r="M70" s="8">
        <f t="shared" si="55"/>
        <v>2226321.376199936</v>
      </c>
      <c r="N70" s="8">
        <f t="shared" si="55"/>
        <v>2251113.3723126454</v>
      </c>
      <c r="O70" s="8">
        <f t="shared" si="55"/>
        <v>2275905.3684253544</v>
      </c>
      <c r="P70" s="8">
        <f t="shared" si="55"/>
        <v>2300697.3645380638</v>
      </c>
      <c r="Q70" s="8">
        <f t="shared" si="55"/>
        <v>2325489.3606507727</v>
      </c>
      <c r="R70" s="8">
        <f t="shared" si="55"/>
        <v>2350281.3567634821</v>
      </c>
      <c r="S70" s="8">
        <f t="shared" si="55"/>
        <v>2375073.3528761915</v>
      </c>
      <c r="T70" s="8">
        <f t="shared" si="55"/>
        <v>2399865.3489889004</v>
      </c>
      <c r="U70" s="8">
        <f t="shared" si="55"/>
        <v>2424657.3451016098</v>
      </c>
      <c r="V70" s="8">
        <f t="shared" si="55"/>
        <v>2449449.3412143188</v>
      </c>
      <c r="W70" s="8">
        <f t="shared" si="55"/>
        <v>2474241.3373270282</v>
      </c>
      <c r="X70" s="8">
        <f t="shared" si="55"/>
        <v>2499033.3334397376</v>
      </c>
      <c r="Y70" s="8">
        <f t="shared" si="55"/>
        <v>2523825.3295524465</v>
      </c>
      <c r="Z70" s="8">
        <f t="shared" si="55"/>
        <v>3800000</v>
      </c>
      <c r="AA70" s="8">
        <f t="shared" si="55"/>
        <v>3800000</v>
      </c>
      <c r="AB70" s="8">
        <f t="shared" si="55"/>
        <v>2598201.3178905742</v>
      </c>
      <c r="AC70" s="8">
        <f t="shared" si="55"/>
        <v>2622993.3140032836</v>
      </c>
      <c r="AD70" s="8">
        <f t="shared" si="55"/>
        <v>2647785.3101159926</v>
      </c>
      <c r="AE70" s="8">
        <f t="shared" si="55"/>
        <v>3462500</v>
      </c>
      <c r="AF70" s="8">
        <f t="shared" si="55"/>
        <v>3462500</v>
      </c>
      <c r="AG70" s="8">
        <f t="shared" si="55"/>
        <v>2722161.2984541203</v>
      </c>
      <c r="AH70" s="8">
        <f t="shared" si="55"/>
        <v>2746953.2945668297</v>
      </c>
      <c r="AI70" s="8">
        <f t="shared" si="55"/>
        <v>2771745.2906795386</v>
      </c>
      <c r="AJ70" s="8">
        <f t="shared" si="55"/>
        <v>2796537.286792248</v>
      </c>
      <c r="AK70" s="8">
        <f t="shared" si="55"/>
        <v>2821329.2829049574</v>
      </c>
      <c r="AL70" s="8">
        <f t="shared" si="55"/>
        <v>2846121.2790176664</v>
      </c>
      <c r="AM70" s="8">
        <f t="shared" si="55"/>
        <v>2870913.2751303758</v>
      </c>
      <c r="AN70" s="8">
        <f t="shared" si="55"/>
        <v>2895705.2712430847</v>
      </c>
      <c r="AO70" s="8">
        <f t="shared" si="55"/>
        <v>2920497.2673557941</v>
      </c>
      <c r="AP70" s="8">
        <f t="shared" si="55"/>
        <v>2945289.2634685035</v>
      </c>
      <c r="AQ70" s="8">
        <f t="shared" si="55"/>
        <v>2970081.2595812124</v>
      </c>
      <c r="AR70" s="8">
        <f t="shared" si="55"/>
        <v>2994873.2556939218</v>
      </c>
      <c r="AS70" s="8">
        <f t="shared" si="55"/>
        <v>3019665.2518066308</v>
      </c>
      <c r="AT70" s="8">
        <f t="shared" si="55"/>
        <v>3044457.2479193402</v>
      </c>
      <c r="AU70" s="8">
        <f t="shared" si="55"/>
        <v>3069249.2440320491</v>
      </c>
      <c r="AV70" s="8">
        <f t="shared" si="55"/>
        <v>3094041.2401447585</v>
      </c>
      <c r="AW70" s="8">
        <f t="shared" si="55"/>
        <v>3118833.2362574679</v>
      </c>
      <c r="AX70" s="8">
        <f t="shared" si="55"/>
        <v>3143625.2323701768</v>
      </c>
      <c r="AY70" s="8">
        <f t="shared" si="55"/>
        <v>3168417.2284828862</v>
      </c>
      <c r="AZ70" s="8">
        <f t="shared" si="55"/>
        <v>3193209.2245955956</v>
      </c>
      <c r="BA70" s="8">
        <f t="shared" si="55"/>
        <v>3218001.2207083046</v>
      </c>
      <c r="BB70" s="8">
        <f t="shared" si="55"/>
        <v>3242793.2168210139</v>
      </c>
      <c r="BC70" s="8">
        <f t="shared" si="55"/>
        <v>3267585.2129337233</v>
      </c>
      <c r="BD70" s="8">
        <f t="shared" si="55"/>
        <v>3292377.2090464323</v>
      </c>
      <c r="BE70" s="8">
        <f t="shared" si="55"/>
        <v>3317169.2051591412</v>
      </c>
      <c r="BF70" s="8">
        <f t="shared" si="55"/>
        <v>3341961.2012718506</v>
      </c>
      <c r="BG70" s="8">
        <f t="shared" si="55"/>
        <v>3366753.19738456</v>
      </c>
      <c r="BH70" s="8">
        <f t="shared" si="55"/>
        <v>3391545.1934972689</v>
      </c>
      <c r="BI70" s="8">
        <f t="shared" si="55"/>
        <v>3416337.1896099788</v>
      </c>
      <c r="BJ70" s="8">
        <f t="shared" si="55"/>
        <v>3441129.1857226877</v>
      </c>
      <c r="BK70" s="8">
        <f t="shared" si="55"/>
        <v>3465921.1818353967</v>
      </c>
      <c r="BL70" s="8">
        <f t="shared" si="55"/>
        <v>3490713.1779481061</v>
      </c>
      <c r="BM70" s="8">
        <f t="shared" si="55"/>
        <v>3515505.1740608155</v>
      </c>
      <c r="BN70" s="8">
        <f t="shared" si="5"/>
        <v>3540297.1701735244</v>
      </c>
      <c r="BO70" s="8">
        <f t="shared" si="3"/>
        <v>3565089.1662862338</v>
      </c>
    </row>
    <row r="71" spans="1:67" x14ac:dyDescent="0.25">
      <c r="A71">
        <f t="shared" si="51"/>
        <v>3000</v>
      </c>
      <c r="B71" s="8">
        <f t="shared" ref="B71:BM71" si="56">MAX(B158,IF(AND(ISNUMBER(MATCH(B$20,$B$1:$L$1,0)),ISNUMBER(MATCH($A71,$A$2:$A$15,0))),INDEX($B$2:$L$15,MATCH($A71,$A$2:$A$15,0),MATCH(B$20,$B$1:$L$1,0)),0)+IF(AND(ISNUMBER(MATCH(C$20,$B$1:$L$1,0)),ISNUMBER(MATCH($A71,$A$2:$A$15,0))),INDEX($B$2:$L$15,MATCH($A71,$A$2:$A$15,0),MATCH(C$20,$B$1:$L$1,0)),0)+IF(AND(ISNUMBER(MATCH(B$20,$B$1:$L$1,0)),ISNUMBER(MATCH($A72,$A$2:$A$15,0))),INDEX($B$2:$L$15,MATCH($A72,$A$2:$A$15,0),MATCH(B$20,$B$1:$L$1,0)),0)+IF(AND(ISNUMBER(MATCH(C$20,$B$1:$L$1,0)),ISNUMBER(MATCH($A72,$A$2:$A$15,0))),INDEX($B$2:$L$15,MATCH($A72,$A$2:$A$15,0),MATCH(C$20,$B$1:$L$1,0)),0))</f>
        <v>1969629.4855941231</v>
      </c>
      <c r="C71" s="8">
        <f t="shared" si="56"/>
        <v>1994421.4817068323</v>
      </c>
      <c r="D71" s="8">
        <f t="shared" si="56"/>
        <v>2019213.4778195415</v>
      </c>
      <c r="E71" s="8">
        <f t="shared" si="56"/>
        <v>2044005.4739322509</v>
      </c>
      <c r="F71" s="8">
        <f t="shared" si="56"/>
        <v>2068797.47004496</v>
      </c>
      <c r="G71" s="8">
        <f t="shared" si="56"/>
        <v>2093589.4661576692</v>
      </c>
      <c r="H71" s="8">
        <f t="shared" si="56"/>
        <v>2118381.4622703781</v>
      </c>
      <c r="I71" s="8">
        <f t="shared" si="56"/>
        <v>2143173.4583830875</v>
      </c>
      <c r="J71" s="8">
        <f t="shared" si="56"/>
        <v>2167965.4544957969</v>
      </c>
      <c r="K71" s="8">
        <f t="shared" si="56"/>
        <v>2192757.4506085059</v>
      </c>
      <c r="L71" s="8">
        <f t="shared" si="56"/>
        <v>2217549.4467212153</v>
      </c>
      <c r="M71" s="8">
        <f t="shared" si="56"/>
        <v>2242341.4428339247</v>
      </c>
      <c r="N71" s="8">
        <f t="shared" si="56"/>
        <v>2267133.4389466336</v>
      </c>
      <c r="O71" s="8">
        <f t="shared" si="56"/>
        <v>2291925.435059343</v>
      </c>
      <c r="P71" s="8">
        <f t="shared" si="56"/>
        <v>2316717.4311720524</v>
      </c>
      <c r="Q71" s="8">
        <f t="shared" si="56"/>
        <v>2341509.4272847613</v>
      </c>
      <c r="R71" s="8">
        <f t="shared" si="56"/>
        <v>2366301.4233974707</v>
      </c>
      <c r="S71" s="8">
        <f t="shared" si="56"/>
        <v>2391093.4195101801</v>
      </c>
      <c r="T71" s="8">
        <f t="shared" si="56"/>
        <v>2415885.4156228891</v>
      </c>
      <c r="U71" s="8">
        <f t="shared" si="56"/>
        <v>2440677.411735598</v>
      </c>
      <c r="V71" s="8">
        <f t="shared" si="56"/>
        <v>2465469.4078483074</v>
      </c>
      <c r="W71" s="8">
        <f t="shared" si="56"/>
        <v>2490261.4039610168</v>
      </c>
      <c r="X71" s="8">
        <f t="shared" si="56"/>
        <v>2515053.4000737257</v>
      </c>
      <c r="Y71" s="8">
        <f t="shared" si="56"/>
        <v>2539845.3961864351</v>
      </c>
      <c r="Z71" s="8">
        <f t="shared" si="56"/>
        <v>3800000</v>
      </c>
      <c r="AA71" s="8">
        <f t="shared" si="56"/>
        <v>3800000</v>
      </c>
      <c r="AB71" s="8">
        <f t="shared" si="56"/>
        <v>2614221.3845245629</v>
      </c>
      <c r="AC71" s="8">
        <f t="shared" si="56"/>
        <v>2639013.3806372723</v>
      </c>
      <c r="AD71" s="8">
        <f t="shared" si="56"/>
        <v>2663805.3767499812</v>
      </c>
      <c r="AE71" s="8">
        <f t="shared" si="56"/>
        <v>3462500</v>
      </c>
      <c r="AF71" s="8">
        <f t="shared" si="56"/>
        <v>3462500</v>
      </c>
      <c r="AG71" s="8">
        <f t="shared" si="56"/>
        <v>2738181.3650881089</v>
      </c>
      <c r="AH71" s="8">
        <f t="shared" si="56"/>
        <v>2762973.3612008183</v>
      </c>
      <c r="AI71" s="8">
        <f t="shared" si="56"/>
        <v>2787765.3573135273</v>
      </c>
      <c r="AJ71" s="8">
        <f t="shared" si="56"/>
        <v>2812557.3534262367</v>
      </c>
      <c r="AK71" s="8">
        <f t="shared" si="56"/>
        <v>2837349.3495389456</v>
      </c>
      <c r="AL71" s="8">
        <f t="shared" si="56"/>
        <v>2862141.345651655</v>
      </c>
      <c r="AM71" s="8">
        <f t="shared" si="56"/>
        <v>2886933.3417643644</v>
      </c>
      <c r="AN71" s="8">
        <f t="shared" si="56"/>
        <v>2911725.3378770733</v>
      </c>
      <c r="AO71" s="8">
        <f t="shared" si="56"/>
        <v>2936517.3339897827</v>
      </c>
      <c r="AP71" s="8">
        <f t="shared" si="56"/>
        <v>2961309.3301024921</v>
      </c>
      <c r="AQ71" s="8">
        <f t="shared" si="56"/>
        <v>2986101.3262152011</v>
      </c>
      <c r="AR71" s="8">
        <f t="shared" si="56"/>
        <v>3010893.3223279105</v>
      </c>
      <c r="AS71" s="8">
        <f t="shared" si="56"/>
        <v>3035685.3184406194</v>
      </c>
      <c r="AT71" s="8">
        <f t="shared" si="56"/>
        <v>3060477.3145533288</v>
      </c>
      <c r="AU71" s="8">
        <f t="shared" si="56"/>
        <v>3085269.3106660377</v>
      </c>
      <c r="AV71" s="8">
        <f t="shared" si="56"/>
        <v>3110061.3067787471</v>
      </c>
      <c r="AW71" s="8">
        <f t="shared" si="56"/>
        <v>3134853.3028914565</v>
      </c>
      <c r="AX71" s="8">
        <f t="shared" si="56"/>
        <v>3159645.2990041655</v>
      </c>
      <c r="AY71" s="8">
        <f t="shared" si="56"/>
        <v>3184437.2951168749</v>
      </c>
      <c r="AZ71" s="8">
        <f t="shared" si="56"/>
        <v>3209229.2912295843</v>
      </c>
      <c r="BA71" s="8">
        <f t="shared" si="56"/>
        <v>3234021.2873422932</v>
      </c>
      <c r="BB71" s="8">
        <f t="shared" si="56"/>
        <v>3258813.2834550026</v>
      </c>
      <c r="BC71" s="8">
        <f t="shared" si="56"/>
        <v>3283605.279567712</v>
      </c>
      <c r="BD71" s="8">
        <f t="shared" si="56"/>
        <v>3308397.2756804209</v>
      </c>
      <c r="BE71" s="8">
        <f t="shared" si="56"/>
        <v>3333189.2717931299</v>
      </c>
      <c r="BF71" s="8">
        <f t="shared" si="56"/>
        <v>3357981.2679058393</v>
      </c>
      <c r="BG71" s="8">
        <f t="shared" si="56"/>
        <v>3382773.2640185487</v>
      </c>
      <c r="BH71" s="8">
        <f t="shared" si="56"/>
        <v>3407565.2601312576</v>
      </c>
      <c r="BI71" s="8">
        <f t="shared" si="56"/>
        <v>3432357.2562439675</v>
      </c>
      <c r="BJ71" s="8">
        <f t="shared" si="56"/>
        <v>3457149.2523566764</v>
      </c>
      <c r="BK71" s="8">
        <f t="shared" si="56"/>
        <v>3481941.2484693853</v>
      </c>
      <c r="BL71" s="8">
        <f t="shared" si="56"/>
        <v>3506733.2445820947</v>
      </c>
      <c r="BM71" s="8">
        <f t="shared" si="56"/>
        <v>3531525.2406948041</v>
      </c>
      <c r="BN71" s="8">
        <f t="shared" si="5"/>
        <v>3556317.2368075131</v>
      </c>
      <c r="BO71" s="8">
        <f t="shared" si="3"/>
        <v>3581109.2329202225</v>
      </c>
    </row>
    <row r="72" spans="1:67" x14ac:dyDescent="0.25">
      <c r="A72">
        <f t="shared" si="51"/>
        <v>3050</v>
      </c>
      <c r="B72" s="8">
        <f t="shared" ref="B72:BM72" si="57">MAX(B159,IF(AND(ISNUMBER(MATCH(B$20,$B$1:$L$1,0)),ISNUMBER(MATCH($A72,$A$2:$A$15,0))),INDEX($B$2:$L$15,MATCH($A72,$A$2:$A$15,0),MATCH(B$20,$B$1:$L$1,0)),0)+IF(AND(ISNUMBER(MATCH(C$20,$B$1:$L$1,0)),ISNUMBER(MATCH($A72,$A$2:$A$15,0))),INDEX($B$2:$L$15,MATCH($A72,$A$2:$A$15,0),MATCH(C$20,$B$1:$L$1,0)),0)+IF(AND(ISNUMBER(MATCH(B$20,$B$1:$L$1,0)),ISNUMBER(MATCH($A73,$A$2:$A$15,0))),INDEX($B$2:$L$15,MATCH($A73,$A$2:$A$15,0),MATCH(B$20,$B$1:$L$1,0)),0)+IF(AND(ISNUMBER(MATCH(C$20,$B$1:$L$1,0)),ISNUMBER(MATCH($A73,$A$2:$A$15,0))),INDEX($B$2:$L$15,MATCH($A73,$A$2:$A$15,0),MATCH(C$20,$B$1:$L$1,0)),0))</f>
        <v>1985649.5522281118</v>
      </c>
      <c r="C72" s="8">
        <f t="shared" si="57"/>
        <v>2010441.5483408207</v>
      </c>
      <c r="D72" s="8">
        <f t="shared" si="57"/>
        <v>2035233.5444535301</v>
      </c>
      <c r="E72" s="8">
        <f t="shared" si="57"/>
        <v>2060025.5405662395</v>
      </c>
      <c r="F72" s="8">
        <f t="shared" si="57"/>
        <v>2084817.5366789484</v>
      </c>
      <c r="G72" s="8">
        <f t="shared" si="57"/>
        <v>2109609.5327916578</v>
      </c>
      <c r="H72" s="8">
        <f t="shared" si="57"/>
        <v>2134401.5289043668</v>
      </c>
      <c r="I72" s="8">
        <f t="shared" si="57"/>
        <v>2159193.5250170762</v>
      </c>
      <c r="J72" s="8">
        <f t="shared" si="57"/>
        <v>2183985.5211297856</v>
      </c>
      <c r="K72" s="8">
        <f t="shared" si="57"/>
        <v>2208777.5172424945</v>
      </c>
      <c r="L72" s="8">
        <f t="shared" si="57"/>
        <v>2233569.5133552039</v>
      </c>
      <c r="M72" s="8">
        <f t="shared" si="57"/>
        <v>2258361.5094679133</v>
      </c>
      <c r="N72" s="8">
        <f t="shared" si="57"/>
        <v>2283153.5055806222</v>
      </c>
      <c r="O72" s="8">
        <f t="shared" si="57"/>
        <v>2307945.5016933316</v>
      </c>
      <c r="P72" s="8">
        <f t="shared" si="57"/>
        <v>2332737.4978060406</v>
      </c>
      <c r="Q72" s="8">
        <f t="shared" si="57"/>
        <v>2357529.49391875</v>
      </c>
      <c r="R72" s="8">
        <f t="shared" si="57"/>
        <v>2382321.4900314594</v>
      </c>
      <c r="S72" s="8">
        <f t="shared" si="57"/>
        <v>2407113.4861441683</v>
      </c>
      <c r="T72" s="8">
        <f t="shared" si="57"/>
        <v>2431905.4822568777</v>
      </c>
      <c r="U72" s="8">
        <f t="shared" si="57"/>
        <v>2456697.4783695866</v>
      </c>
      <c r="V72" s="8">
        <f t="shared" si="57"/>
        <v>2481489.474482296</v>
      </c>
      <c r="W72" s="8">
        <f t="shared" si="57"/>
        <v>2506281.4705950054</v>
      </c>
      <c r="X72" s="8">
        <f t="shared" si="57"/>
        <v>2531073.4667077144</v>
      </c>
      <c r="Y72" s="8">
        <f t="shared" si="57"/>
        <v>2555865.4628204238</v>
      </c>
      <c r="Z72" s="8">
        <f t="shared" si="57"/>
        <v>2580657.4589331332</v>
      </c>
      <c r="AA72" s="8">
        <f t="shared" si="57"/>
        <v>2605449.4550458421</v>
      </c>
      <c r="AB72" s="8">
        <f t="shared" si="57"/>
        <v>2630241.4511585515</v>
      </c>
      <c r="AC72" s="8">
        <f t="shared" si="57"/>
        <v>2655033.4472712609</v>
      </c>
      <c r="AD72" s="8">
        <f t="shared" si="57"/>
        <v>2679825.4433839698</v>
      </c>
      <c r="AE72" s="8">
        <f t="shared" si="57"/>
        <v>2704617.4394966792</v>
      </c>
      <c r="AF72" s="8">
        <f t="shared" si="57"/>
        <v>2729409.4356093882</v>
      </c>
      <c r="AG72" s="8">
        <f t="shared" si="57"/>
        <v>2754201.4317220976</v>
      </c>
      <c r="AH72" s="8">
        <f t="shared" si="57"/>
        <v>2778993.427834807</v>
      </c>
      <c r="AI72" s="8">
        <f t="shared" si="57"/>
        <v>2803785.4239475159</v>
      </c>
      <c r="AJ72" s="8">
        <f t="shared" si="57"/>
        <v>2828577.4200602253</v>
      </c>
      <c r="AK72" s="8">
        <f t="shared" si="57"/>
        <v>2853369.4161729342</v>
      </c>
      <c r="AL72" s="8">
        <f t="shared" si="57"/>
        <v>2878161.4122856436</v>
      </c>
      <c r="AM72" s="8">
        <f t="shared" si="57"/>
        <v>2902953.408398353</v>
      </c>
      <c r="AN72" s="8">
        <f t="shared" si="57"/>
        <v>2927745.404511062</v>
      </c>
      <c r="AO72" s="8">
        <f t="shared" si="57"/>
        <v>2952537.4006237714</v>
      </c>
      <c r="AP72" s="8">
        <f t="shared" si="57"/>
        <v>2977329.3967364803</v>
      </c>
      <c r="AQ72" s="8">
        <f t="shared" si="57"/>
        <v>3002121.3928491897</v>
      </c>
      <c r="AR72" s="8">
        <f t="shared" si="57"/>
        <v>3026913.3889618991</v>
      </c>
      <c r="AS72" s="8">
        <f t="shared" si="57"/>
        <v>3051705.385074608</v>
      </c>
      <c r="AT72" s="8">
        <f t="shared" si="57"/>
        <v>3076497.3811873174</v>
      </c>
      <c r="AU72" s="8">
        <f t="shared" si="57"/>
        <v>3101289.3773000264</v>
      </c>
      <c r="AV72" s="8">
        <f t="shared" si="57"/>
        <v>3126081.3734127358</v>
      </c>
      <c r="AW72" s="8">
        <f t="shared" si="57"/>
        <v>3150873.3695254452</v>
      </c>
      <c r="AX72" s="8">
        <f t="shared" si="57"/>
        <v>3175665.3656381541</v>
      </c>
      <c r="AY72" s="8">
        <f t="shared" si="57"/>
        <v>3200457.3617508635</v>
      </c>
      <c r="AZ72" s="8">
        <f t="shared" si="57"/>
        <v>3225249.3578635729</v>
      </c>
      <c r="BA72" s="8">
        <f t="shared" si="57"/>
        <v>3250041.3539762818</v>
      </c>
      <c r="BB72" s="8">
        <f t="shared" si="57"/>
        <v>3274833.3500889912</v>
      </c>
      <c r="BC72" s="8">
        <f t="shared" si="57"/>
        <v>3299625.3462017006</v>
      </c>
      <c r="BD72" s="8">
        <f t="shared" si="57"/>
        <v>3324417.3423144096</v>
      </c>
      <c r="BE72" s="8">
        <f t="shared" si="57"/>
        <v>3349209.3384271185</v>
      </c>
      <c r="BF72" s="8">
        <f t="shared" si="57"/>
        <v>3374001.3345398279</v>
      </c>
      <c r="BG72" s="8">
        <f t="shared" si="57"/>
        <v>3398793.3306525373</v>
      </c>
      <c r="BH72" s="8">
        <f t="shared" si="57"/>
        <v>3423585.3267652462</v>
      </c>
      <c r="BI72" s="8">
        <f t="shared" si="57"/>
        <v>3448377.3228779561</v>
      </c>
      <c r="BJ72" s="8">
        <f t="shared" si="57"/>
        <v>3473169.318990665</v>
      </c>
      <c r="BK72" s="8">
        <f t="shared" si="57"/>
        <v>3497961.315103374</v>
      </c>
      <c r="BL72" s="8">
        <f t="shared" si="57"/>
        <v>3522753.3112160834</v>
      </c>
      <c r="BM72" s="8">
        <f t="shared" si="57"/>
        <v>3547545.3073287928</v>
      </c>
      <c r="BN72" s="8">
        <f t="shared" si="5"/>
        <v>3572337.3034415017</v>
      </c>
      <c r="BO72" s="8">
        <f t="shared" si="3"/>
        <v>3597129.2995542111</v>
      </c>
    </row>
    <row r="73" spans="1:67" x14ac:dyDescent="0.25">
      <c r="A73">
        <f t="shared" si="51"/>
        <v>3100</v>
      </c>
      <c r="B73" s="8">
        <f t="shared" ref="B73:BM73" si="58">MAX(B160,IF(AND(ISNUMBER(MATCH(B$20,$B$1:$L$1,0)),ISNUMBER(MATCH($A73,$A$2:$A$15,0))),INDEX($B$2:$L$15,MATCH($A73,$A$2:$A$15,0),MATCH(B$20,$B$1:$L$1,0)),0)+IF(AND(ISNUMBER(MATCH(C$20,$B$1:$L$1,0)),ISNUMBER(MATCH($A73,$A$2:$A$15,0))),INDEX($B$2:$L$15,MATCH($A73,$A$2:$A$15,0),MATCH(C$20,$B$1:$L$1,0)),0)+IF(AND(ISNUMBER(MATCH(B$20,$B$1:$L$1,0)),ISNUMBER(MATCH($A74,$A$2:$A$15,0))),INDEX($B$2:$L$15,MATCH($A74,$A$2:$A$15,0),MATCH(B$20,$B$1:$L$1,0)),0)+IF(AND(ISNUMBER(MATCH(C$20,$B$1:$L$1,0)),ISNUMBER(MATCH($A74,$A$2:$A$15,0))),INDEX($B$2:$L$15,MATCH($A74,$A$2:$A$15,0),MATCH(C$20,$B$1:$L$1,0)),0))</f>
        <v>2001669.6188621002</v>
      </c>
      <c r="C73" s="8">
        <f t="shared" si="58"/>
        <v>2026461.6149748093</v>
      </c>
      <c r="D73" s="8">
        <f t="shared" si="58"/>
        <v>2051253.6110875185</v>
      </c>
      <c r="E73" s="8">
        <f t="shared" si="58"/>
        <v>2076045.6072002279</v>
      </c>
      <c r="F73" s="8">
        <f t="shared" si="58"/>
        <v>2100837.6033129371</v>
      </c>
      <c r="G73" s="8">
        <f t="shared" si="58"/>
        <v>2125629.5994256465</v>
      </c>
      <c r="H73" s="8">
        <f t="shared" si="58"/>
        <v>2150421.5955383554</v>
      </c>
      <c r="I73" s="8">
        <f t="shared" si="58"/>
        <v>2175213.5916510643</v>
      </c>
      <c r="J73" s="8">
        <f t="shared" si="58"/>
        <v>2200005.5877637742</v>
      </c>
      <c r="K73" s="8">
        <f t="shared" si="58"/>
        <v>2224797.5838764831</v>
      </c>
      <c r="L73" s="8">
        <f t="shared" si="58"/>
        <v>2249589.5799891921</v>
      </c>
      <c r="M73" s="8">
        <f t="shared" si="58"/>
        <v>2274381.5761019019</v>
      </c>
      <c r="N73" s="8">
        <f t="shared" si="58"/>
        <v>2299173.5722146109</v>
      </c>
      <c r="O73" s="8">
        <f t="shared" si="58"/>
        <v>2323965.5683273198</v>
      </c>
      <c r="P73" s="8">
        <f t="shared" si="58"/>
        <v>2348757.5644400292</v>
      </c>
      <c r="Q73" s="8">
        <f t="shared" si="58"/>
        <v>2373549.5605527386</v>
      </c>
      <c r="R73" s="8">
        <f t="shared" si="58"/>
        <v>2398341.5566654475</v>
      </c>
      <c r="S73" s="8">
        <f t="shared" si="58"/>
        <v>2423133.5527781569</v>
      </c>
      <c r="T73" s="8">
        <f t="shared" si="58"/>
        <v>2447925.5488908663</v>
      </c>
      <c r="U73" s="8">
        <f t="shared" si="58"/>
        <v>2472717.5450035753</v>
      </c>
      <c r="V73" s="8">
        <f t="shared" si="58"/>
        <v>2497509.5411162842</v>
      </c>
      <c r="W73" s="8">
        <f t="shared" si="58"/>
        <v>2522301.5372289941</v>
      </c>
      <c r="X73" s="8">
        <f t="shared" si="58"/>
        <v>2547093.533341703</v>
      </c>
      <c r="Y73" s="8">
        <f t="shared" si="58"/>
        <v>2571885.5294544119</v>
      </c>
      <c r="Z73" s="8">
        <f t="shared" si="58"/>
        <v>2596677.5255671218</v>
      </c>
      <c r="AA73" s="8">
        <f t="shared" si="58"/>
        <v>2621469.5216798307</v>
      </c>
      <c r="AB73" s="8">
        <f t="shared" si="58"/>
        <v>2646261.5177925397</v>
      </c>
      <c r="AC73" s="8">
        <f t="shared" si="58"/>
        <v>2671053.5139052495</v>
      </c>
      <c r="AD73" s="8">
        <f t="shared" si="58"/>
        <v>2695845.5100179585</v>
      </c>
      <c r="AE73" s="8">
        <f t="shared" si="58"/>
        <v>2720637.5061306674</v>
      </c>
      <c r="AF73" s="8">
        <f t="shared" si="58"/>
        <v>2745429.5022433768</v>
      </c>
      <c r="AG73" s="8">
        <f t="shared" si="58"/>
        <v>2770221.4983560862</v>
      </c>
      <c r="AH73" s="8">
        <f t="shared" si="58"/>
        <v>2795013.4944687951</v>
      </c>
      <c r="AI73" s="8">
        <f t="shared" si="58"/>
        <v>2819805.4905815041</v>
      </c>
      <c r="AJ73" s="8">
        <f t="shared" si="58"/>
        <v>2844597.4866942139</v>
      </c>
      <c r="AK73" s="8">
        <f t="shared" si="58"/>
        <v>2869389.4828069229</v>
      </c>
      <c r="AL73" s="8">
        <f t="shared" si="58"/>
        <v>2894181.4789196318</v>
      </c>
      <c r="AM73" s="8">
        <f t="shared" si="58"/>
        <v>2918973.4750323417</v>
      </c>
      <c r="AN73" s="8">
        <f t="shared" si="58"/>
        <v>2943765.4711450506</v>
      </c>
      <c r="AO73" s="8">
        <f t="shared" si="58"/>
        <v>2968557.4672577595</v>
      </c>
      <c r="AP73" s="8">
        <f t="shared" si="58"/>
        <v>2993349.4633704689</v>
      </c>
      <c r="AQ73" s="8">
        <f t="shared" si="58"/>
        <v>3018141.4594831783</v>
      </c>
      <c r="AR73" s="8">
        <f t="shared" si="58"/>
        <v>3042933.4555958873</v>
      </c>
      <c r="AS73" s="8">
        <f t="shared" si="58"/>
        <v>3067725.4517085962</v>
      </c>
      <c r="AT73" s="8">
        <f t="shared" si="58"/>
        <v>3092517.4478213061</v>
      </c>
      <c r="AU73" s="8">
        <f t="shared" si="58"/>
        <v>3117309.443934015</v>
      </c>
      <c r="AV73" s="8">
        <f t="shared" si="58"/>
        <v>3142101.4400467239</v>
      </c>
      <c r="AW73" s="8">
        <f t="shared" si="58"/>
        <v>3166893.4361594338</v>
      </c>
      <c r="AX73" s="8">
        <f t="shared" si="58"/>
        <v>3191685.4322721427</v>
      </c>
      <c r="AY73" s="8">
        <f t="shared" si="58"/>
        <v>3216477.4283848517</v>
      </c>
      <c r="AZ73" s="8">
        <f t="shared" si="58"/>
        <v>3241269.4244975615</v>
      </c>
      <c r="BA73" s="8">
        <f t="shared" si="58"/>
        <v>3266061.4206102705</v>
      </c>
      <c r="BB73" s="8">
        <f t="shared" si="58"/>
        <v>3290853.4167229794</v>
      </c>
      <c r="BC73" s="8">
        <f t="shared" si="58"/>
        <v>3315645.4128356893</v>
      </c>
      <c r="BD73" s="8">
        <f t="shared" si="58"/>
        <v>3340437.4089483982</v>
      </c>
      <c r="BE73" s="8">
        <f t="shared" si="58"/>
        <v>3365229.4050611071</v>
      </c>
      <c r="BF73" s="8">
        <f t="shared" si="58"/>
        <v>3390021.4011738161</v>
      </c>
      <c r="BG73" s="8">
        <f t="shared" si="58"/>
        <v>3414813.3972865259</v>
      </c>
      <c r="BH73" s="8">
        <f t="shared" si="58"/>
        <v>3439605.3933992349</v>
      </c>
      <c r="BI73" s="8">
        <f t="shared" si="58"/>
        <v>3464397.3895119447</v>
      </c>
      <c r="BJ73" s="8">
        <f t="shared" si="58"/>
        <v>3489189.3856246537</v>
      </c>
      <c r="BK73" s="8">
        <f t="shared" si="58"/>
        <v>3513981.3817373626</v>
      </c>
      <c r="BL73" s="8">
        <f t="shared" si="58"/>
        <v>3538773.3778500715</v>
      </c>
      <c r="BM73" s="8">
        <f t="shared" si="58"/>
        <v>3563565.3739627814</v>
      </c>
      <c r="BN73" s="8">
        <f t="shared" si="5"/>
        <v>3588357.3700754903</v>
      </c>
      <c r="BO73" s="8">
        <f t="shared" si="3"/>
        <v>3613149.3661881993</v>
      </c>
    </row>
    <row r="74" spans="1:67" x14ac:dyDescent="0.25">
      <c r="A74">
        <f t="shared" si="51"/>
        <v>3150</v>
      </c>
      <c r="B74" s="8">
        <f t="shared" ref="B74:BM74" si="59">MAX(B161,IF(AND(ISNUMBER(MATCH(B$20,$B$1:$L$1,0)),ISNUMBER(MATCH($A74,$A$2:$A$15,0))),INDEX($B$2:$L$15,MATCH($A74,$A$2:$A$15,0),MATCH(B$20,$B$1:$L$1,0)),0)+IF(AND(ISNUMBER(MATCH(C$20,$B$1:$L$1,0)),ISNUMBER(MATCH($A74,$A$2:$A$15,0))),INDEX($B$2:$L$15,MATCH($A74,$A$2:$A$15,0),MATCH(C$20,$B$1:$L$1,0)),0)+IF(AND(ISNUMBER(MATCH(B$20,$B$1:$L$1,0)),ISNUMBER(MATCH($A75,$A$2:$A$15,0))),INDEX($B$2:$L$15,MATCH($A75,$A$2:$A$15,0),MATCH(B$20,$B$1:$L$1,0)),0)+IF(AND(ISNUMBER(MATCH(C$20,$B$1:$L$1,0)),ISNUMBER(MATCH($A75,$A$2:$A$15,0))),INDEX($B$2:$L$15,MATCH($A75,$A$2:$A$15,0),MATCH(C$20,$B$1:$L$1,0)),0))</f>
        <v>2017689.6854960886</v>
      </c>
      <c r="C74" s="8">
        <f t="shared" si="59"/>
        <v>2042481.681608798</v>
      </c>
      <c r="D74" s="8">
        <f t="shared" si="59"/>
        <v>2067273.6777215069</v>
      </c>
      <c r="E74" s="8">
        <f t="shared" si="59"/>
        <v>2092065.6738342163</v>
      </c>
      <c r="F74" s="8">
        <f t="shared" si="59"/>
        <v>2116857.6699469257</v>
      </c>
      <c r="G74" s="8">
        <f t="shared" si="59"/>
        <v>2141649.6660596346</v>
      </c>
      <c r="H74" s="8">
        <f t="shared" si="59"/>
        <v>2166441.662172344</v>
      </c>
      <c r="I74" s="8">
        <f t="shared" si="59"/>
        <v>2191233.658285053</v>
      </c>
      <c r="J74" s="8">
        <f t="shared" si="59"/>
        <v>2216025.6543977624</v>
      </c>
      <c r="K74" s="8">
        <f t="shared" si="59"/>
        <v>2240817.6505104718</v>
      </c>
      <c r="L74" s="8">
        <f t="shared" si="59"/>
        <v>2265609.6466231807</v>
      </c>
      <c r="M74" s="8">
        <f t="shared" si="59"/>
        <v>2290401.6427358901</v>
      </c>
      <c r="N74" s="8">
        <f t="shared" si="59"/>
        <v>2315193.6388485995</v>
      </c>
      <c r="O74" s="8">
        <f t="shared" si="59"/>
        <v>2339985.6349613084</v>
      </c>
      <c r="P74" s="8">
        <f t="shared" si="59"/>
        <v>2364777.6310740178</v>
      </c>
      <c r="Q74" s="8">
        <f t="shared" si="59"/>
        <v>2389569.6271867268</v>
      </c>
      <c r="R74" s="8">
        <f t="shared" si="59"/>
        <v>2414361.6232994362</v>
      </c>
      <c r="S74" s="8">
        <f t="shared" si="59"/>
        <v>2439153.6194121456</v>
      </c>
      <c r="T74" s="8">
        <f t="shared" si="59"/>
        <v>2463945.6155248545</v>
      </c>
      <c r="U74" s="8">
        <f t="shared" si="59"/>
        <v>2488737.6116375639</v>
      </c>
      <c r="V74" s="8">
        <f t="shared" si="59"/>
        <v>2513529.6077502728</v>
      </c>
      <c r="W74" s="8">
        <f t="shared" si="59"/>
        <v>2538321.6038629822</v>
      </c>
      <c r="X74" s="8">
        <f t="shared" si="59"/>
        <v>2563113.5999756916</v>
      </c>
      <c r="Y74" s="8">
        <f t="shared" si="59"/>
        <v>2587905.5960884006</v>
      </c>
      <c r="Z74" s="8">
        <f t="shared" si="59"/>
        <v>2612697.59220111</v>
      </c>
      <c r="AA74" s="8">
        <f t="shared" si="59"/>
        <v>2637489.5883138189</v>
      </c>
      <c r="AB74" s="8">
        <f t="shared" si="59"/>
        <v>2662281.5844265283</v>
      </c>
      <c r="AC74" s="8">
        <f t="shared" si="59"/>
        <v>2687073.5805392377</v>
      </c>
      <c r="AD74" s="8">
        <f t="shared" si="59"/>
        <v>2711865.5766519466</v>
      </c>
      <c r="AE74" s="8">
        <f t="shared" si="59"/>
        <v>2736657.572764656</v>
      </c>
      <c r="AF74" s="8">
        <f t="shared" si="59"/>
        <v>2761449.5688773654</v>
      </c>
      <c r="AG74" s="8">
        <f t="shared" si="59"/>
        <v>2786241.5649900744</v>
      </c>
      <c r="AH74" s="8">
        <f t="shared" si="59"/>
        <v>2811033.5611027838</v>
      </c>
      <c r="AI74" s="8">
        <f t="shared" si="59"/>
        <v>2835825.5572154927</v>
      </c>
      <c r="AJ74" s="8">
        <f t="shared" si="59"/>
        <v>2860617.5533282021</v>
      </c>
      <c r="AK74" s="8">
        <f t="shared" si="59"/>
        <v>2885409.5494409115</v>
      </c>
      <c r="AL74" s="8">
        <f t="shared" si="59"/>
        <v>2910201.5455536204</v>
      </c>
      <c r="AM74" s="8">
        <f t="shared" si="59"/>
        <v>2934993.5416663298</v>
      </c>
      <c r="AN74" s="8">
        <f t="shared" si="59"/>
        <v>2959785.5377790388</v>
      </c>
      <c r="AO74" s="8">
        <f t="shared" si="59"/>
        <v>2984577.5338917482</v>
      </c>
      <c r="AP74" s="8">
        <f t="shared" si="59"/>
        <v>3009369.5300044576</v>
      </c>
      <c r="AQ74" s="8">
        <f t="shared" si="59"/>
        <v>3034161.5261171665</v>
      </c>
      <c r="AR74" s="8">
        <f t="shared" si="59"/>
        <v>3058953.5222298759</v>
      </c>
      <c r="AS74" s="8">
        <f t="shared" si="59"/>
        <v>3083745.5183425848</v>
      </c>
      <c r="AT74" s="8">
        <f t="shared" si="59"/>
        <v>3108537.5144552942</v>
      </c>
      <c r="AU74" s="8">
        <f t="shared" si="59"/>
        <v>3133329.5105680032</v>
      </c>
      <c r="AV74" s="8">
        <f t="shared" si="59"/>
        <v>3158121.5066807126</v>
      </c>
      <c r="AW74" s="8">
        <f t="shared" si="59"/>
        <v>3182913.502793422</v>
      </c>
      <c r="AX74" s="8">
        <f t="shared" si="59"/>
        <v>3207705.4989061309</v>
      </c>
      <c r="AY74" s="8">
        <f t="shared" si="59"/>
        <v>3232497.4950188403</v>
      </c>
      <c r="AZ74" s="8">
        <f t="shared" si="59"/>
        <v>3257289.4911315497</v>
      </c>
      <c r="BA74" s="8">
        <f t="shared" si="59"/>
        <v>3282081.4872442586</v>
      </c>
      <c r="BB74" s="8">
        <f t="shared" si="59"/>
        <v>3306873.483356968</v>
      </c>
      <c r="BC74" s="8">
        <f t="shared" si="59"/>
        <v>3331665.4794696774</v>
      </c>
      <c r="BD74" s="8">
        <f t="shared" si="59"/>
        <v>3356457.4755823864</v>
      </c>
      <c r="BE74" s="8">
        <f t="shared" si="59"/>
        <v>3381249.4716950953</v>
      </c>
      <c r="BF74" s="8">
        <f t="shared" si="59"/>
        <v>3406041.4678078047</v>
      </c>
      <c r="BG74" s="8">
        <f t="shared" si="59"/>
        <v>3430833.4639205141</v>
      </c>
      <c r="BH74" s="8">
        <f t="shared" si="59"/>
        <v>3455625.460033223</v>
      </c>
      <c r="BI74" s="8">
        <f t="shared" si="59"/>
        <v>3480417.4561459329</v>
      </c>
      <c r="BJ74" s="8">
        <f t="shared" si="59"/>
        <v>3505209.4522586418</v>
      </c>
      <c r="BK74" s="8">
        <f t="shared" si="59"/>
        <v>3530001.4483713508</v>
      </c>
      <c r="BL74" s="8">
        <f t="shared" si="59"/>
        <v>3554793.4444840602</v>
      </c>
      <c r="BM74" s="8">
        <f t="shared" si="59"/>
        <v>3579585.4405967696</v>
      </c>
      <c r="BN74" s="8">
        <f t="shared" si="5"/>
        <v>3604377.4367094785</v>
      </c>
      <c r="BO74" s="8">
        <f t="shared" si="3"/>
        <v>3629169.4328221879</v>
      </c>
    </row>
    <row r="75" spans="1:67" x14ac:dyDescent="0.25">
      <c r="A75">
        <f t="shared" si="51"/>
        <v>3200</v>
      </c>
      <c r="B75" s="8">
        <f t="shared" ref="B75:BM75" si="60">MAX(B162,IF(AND(ISNUMBER(MATCH(B$20,$B$1:$L$1,0)),ISNUMBER(MATCH($A75,$A$2:$A$15,0))),INDEX($B$2:$L$15,MATCH($A75,$A$2:$A$15,0),MATCH(B$20,$B$1:$L$1,0)),0)+IF(AND(ISNUMBER(MATCH(C$20,$B$1:$L$1,0)),ISNUMBER(MATCH($A75,$A$2:$A$15,0))),INDEX($B$2:$L$15,MATCH($A75,$A$2:$A$15,0),MATCH(C$20,$B$1:$L$1,0)),0)+IF(AND(ISNUMBER(MATCH(B$20,$B$1:$L$1,0)),ISNUMBER(MATCH($A76,$A$2:$A$15,0))),INDEX($B$2:$L$15,MATCH($A76,$A$2:$A$15,0),MATCH(B$20,$B$1:$L$1,0)),0)+IF(AND(ISNUMBER(MATCH(C$20,$B$1:$L$1,0)),ISNUMBER(MATCH($A76,$A$2:$A$15,0))),INDEX($B$2:$L$15,MATCH($A76,$A$2:$A$15,0),MATCH(C$20,$B$1:$L$1,0)),0))</f>
        <v>2033709.7521300772</v>
      </c>
      <c r="C75" s="8">
        <f t="shared" si="60"/>
        <v>2058501.7482427864</v>
      </c>
      <c r="D75" s="8">
        <f t="shared" si="60"/>
        <v>2083293.7443554956</v>
      </c>
      <c r="E75" s="8">
        <f t="shared" si="60"/>
        <v>2108085.740468205</v>
      </c>
      <c r="F75" s="8">
        <f t="shared" si="60"/>
        <v>2132877.7365809139</v>
      </c>
      <c r="G75" s="8">
        <f t="shared" si="60"/>
        <v>2157669.7326936233</v>
      </c>
      <c r="H75" s="8">
        <f t="shared" si="60"/>
        <v>2182461.7288063327</v>
      </c>
      <c r="I75" s="8">
        <f t="shared" si="60"/>
        <v>2207253.7249190416</v>
      </c>
      <c r="J75" s="8">
        <f t="shared" si="60"/>
        <v>2232045.721031751</v>
      </c>
      <c r="K75" s="8">
        <f t="shared" si="60"/>
        <v>2256837.7171444604</v>
      </c>
      <c r="L75" s="8">
        <f t="shared" si="60"/>
        <v>2281629.7132571694</v>
      </c>
      <c r="M75" s="8">
        <f t="shared" si="60"/>
        <v>2306421.7093698788</v>
      </c>
      <c r="N75" s="8">
        <f t="shared" si="60"/>
        <v>2331213.7054825881</v>
      </c>
      <c r="O75" s="8">
        <f t="shared" si="60"/>
        <v>2356005.7015952971</v>
      </c>
      <c r="P75" s="8">
        <f t="shared" si="60"/>
        <v>2380797.697708006</v>
      </c>
      <c r="Q75" s="8">
        <f t="shared" si="60"/>
        <v>2405589.6938207154</v>
      </c>
      <c r="R75" s="8">
        <f t="shared" si="60"/>
        <v>2430381.6899334248</v>
      </c>
      <c r="S75" s="8">
        <f t="shared" si="60"/>
        <v>2455173.6860461337</v>
      </c>
      <c r="T75" s="8">
        <f t="shared" si="60"/>
        <v>2479965.6821588431</v>
      </c>
      <c r="U75" s="8">
        <f t="shared" si="60"/>
        <v>2504757.6782715525</v>
      </c>
      <c r="V75" s="8">
        <f t="shared" si="60"/>
        <v>2529549.6743842615</v>
      </c>
      <c r="W75" s="8">
        <f t="shared" si="60"/>
        <v>2554341.6704969709</v>
      </c>
      <c r="X75" s="8">
        <f t="shared" si="60"/>
        <v>2579133.6666096803</v>
      </c>
      <c r="Y75" s="8">
        <f t="shared" si="60"/>
        <v>2603925.6627223892</v>
      </c>
      <c r="Z75" s="8">
        <f t="shared" si="60"/>
        <v>2628717.6588350986</v>
      </c>
      <c r="AA75" s="8">
        <f t="shared" si="60"/>
        <v>2653509.6549478075</v>
      </c>
      <c r="AB75" s="8">
        <f t="shared" si="60"/>
        <v>2678301.6510605169</v>
      </c>
      <c r="AC75" s="8">
        <f t="shared" si="60"/>
        <v>2703093.6471732263</v>
      </c>
      <c r="AD75" s="8">
        <f t="shared" si="60"/>
        <v>2727885.6432859353</v>
      </c>
      <c r="AE75" s="8">
        <f t="shared" si="60"/>
        <v>2752677.6393986447</v>
      </c>
      <c r="AF75" s="8">
        <f t="shared" si="60"/>
        <v>2777469.6355113536</v>
      </c>
      <c r="AG75" s="8">
        <f t="shared" si="60"/>
        <v>2802261.631624063</v>
      </c>
      <c r="AH75" s="8">
        <f t="shared" si="60"/>
        <v>2827053.6277367724</v>
      </c>
      <c r="AI75" s="8">
        <f t="shared" si="60"/>
        <v>2851845.6238494813</v>
      </c>
      <c r="AJ75" s="8">
        <f t="shared" si="60"/>
        <v>2876637.6199621907</v>
      </c>
      <c r="AK75" s="8">
        <f t="shared" si="60"/>
        <v>2901429.6160749001</v>
      </c>
      <c r="AL75" s="8">
        <f t="shared" si="60"/>
        <v>2926221.6121876091</v>
      </c>
      <c r="AM75" s="8">
        <f t="shared" si="60"/>
        <v>2951013.6083003185</v>
      </c>
      <c r="AN75" s="8">
        <f t="shared" si="60"/>
        <v>2975805.6044130274</v>
      </c>
      <c r="AO75" s="8">
        <f t="shared" si="60"/>
        <v>3312500</v>
      </c>
      <c r="AP75" s="8">
        <f t="shared" si="60"/>
        <v>3312500</v>
      </c>
      <c r="AQ75" s="8">
        <f t="shared" si="60"/>
        <v>3050181.5927511551</v>
      </c>
      <c r="AR75" s="8">
        <f t="shared" si="60"/>
        <v>3074973.5888638645</v>
      </c>
      <c r="AS75" s="8">
        <f t="shared" si="60"/>
        <v>3099765.5849765735</v>
      </c>
      <c r="AT75" s="8">
        <f t="shared" si="60"/>
        <v>3124557.5810892829</v>
      </c>
      <c r="AU75" s="8">
        <f t="shared" si="60"/>
        <v>3149349.5772019918</v>
      </c>
      <c r="AV75" s="8">
        <f t="shared" si="60"/>
        <v>3174141.5733147012</v>
      </c>
      <c r="AW75" s="8">
        <f t="shared" si="60"/>
        <v>3198933.5694274106</v>
      </c>
      <c r="AX75" s="8">
        <f t="shared" si="60"/>
        <v>3223725.5655401195</v>
      </c>
      <c r="AY75" s="8">
        <f t="shared" si="60"/>
        <v>3248517.5616528289</v>
      </c>
      <c r="AZ75" s="8">
        <f t="shared" si="60"/>
        <v>3273309.5577655383</v>
      </c>
      <c r="BA75" s="8">
        <f t="shared" si="60"/>
        <v>3298101.5538782473</v>
      </c>
      <c r="BB75" s="8">
        <f t="shared" si="60"/>
        <v>3322893.5499909567</v>
      </c>
      <c r="BC75" s="8">
        <f t="shared" si="60"/>
        <v>3347685.5461036661</v>
      </c>
      <c r="BD75" s="8">
        <f t="shared" si="60"/>
        <v>3372477.542216375</v>
      </c>
      <c r="BE75" s="8">
        <f t="shared" si="60"/>
        <v>3397269.5383290839</v>
      </c>
      <c r="BF75" s="8">
        <f t="shared" si="60"/>
        <v>3422061.5344417933</v>
      </c>
      <c r="BG75" s="8">
        <f t="shared" si="60"/>
        <v>3446853.5305545027</v>
      </c>
      <c r="BH75" s="8">
        <f t="shared" si="60"/>
        <v>3471645.5266672117</v>
      </c>
      <c r="BI75" s="8">
        <f t="shared" si="60"/>
        <v>3496437.5227799215</v>
      </c>
      <c r="BJ75" s="8">
        <f t="shared" si="60"/>
        <v>3521229.5188926305</v>
      </c>
      <c r="BK75" s="8">
        <f t="shared" si="60"/>
        <v>3546021.5150053394</v>
      </c>
      <c r="BL75" s="8">
        <f t="shared" si="60"/>
        <v>3570813.5111180488</v>
      </c>
      <c r="BM75" s="8">
        <f t="shared" si="60"/>
        <v>3595605.5072307582</v>
      </c>
      <c r="BN75" s="8">
        <f t="shared" si="5"/>
        <v>3620397.5033434671</v>
      </c>
      <c r="BO75" s="8">
        <f t="shared" si="3"/>
        <v>3645189.4994561765</v>
      </c>
    </row>
    <row r="76" spans="1:67" x14ac:dyDescent="0.25">
      <c r="A76">
        <f t="shared" si="51"/>
        <v>3250</v>
      </c>
      <c r="B76" s="8">
        <f t="shared" ref="B76:BM76" si="61">MAX(B163,IF(AND(ISNUMBER(MATCH(B$20,$B$1:$L$1,0)),ISNUMBER(MATCH($A76,$A$2:$A$15,0))),INDEX($B$2:$L$15,MATCH($A76,$A$2:$A$15,0),MATCH(B$20,$B$1:$L$1,0)),0)+IF(AND(ISNUMBER(MATCH(C$20,$B$1:$L$1,0)),ISNUMBER(MATCH($A76,$A$2:$A$15,0))),INDEX($B$2:$L$15,MATCH($A76,$A$2:$A$15,0),MATCH(C$20,$B$1:$L$1,0)),0)+IF(AND(ISNUMBER(MATCH(B$20,$B$1:$L$1,0)),ISNUMBER(MATCH($A77,$A$2:$A$15,0))),INDEX($B$2:$L$15,MATCH($A77,$A$2:$A$15,0),MATCH(B$20,$B$1:$L$1,0)),0)+IF(AND(ISNUMBER(MATCH(C$20,$B$1:$L$1,0)),ISNUMBER(MATCH($A77,$A$2:$A$15,0))),INDEX($B$2:$L$15,MATCH($A77,$A$2:$A$15,0),MATCH(C$20,$B$1:$L$1,0)),0))</f>
        <v>2049729.8187640659</v>
      </c>
      <c r="C76" s="8">
        <f t="shared" si="61"/>
        <v>2074521.8148767748</v>
      </c>
      <c r="D76" s="8">
        <f t="shared" si="61"/>
        <v>2099313.8109894842</v>
      </c>
      <c r="E76" s="8">
        <f t="shared" si="61"/>
        <v>2124105.8071021936</v>
      </c>
      <c r="F76" s="8">
        <f t="shared" si="61"/>
        <v>2148897.8032149025</v>
      </c>
      <c r="G76" s="8">
        <f t="shared" si="61"/>
        <v>2173689.7993276119</v>
      </c>
      <c r="H76" s="8">
        <f t="shared" si="61"/>
        <v>2198481.7954403209</v>
      </c>
      <c r="I76" s="8">
        <f t="shared" si="61"/>
        <v>2223273.7915530303</v>
      </c>
      <c r="J76" s="8">
        <f t="shared" si="61"/>
        <v>2248065.7876657397</v>
      </c>
      <c r="K76" s="8">
        <f t="shared" si="61"/>
        <v>2272857.7837784486</v>
      </c>
      <c r="L76" s="8">
        <f t="shared" si="61"/>
        <v>2297649.779891158</v>
      </c>
      <c r="M76" s="8">
        <f t="shared" si="61"/>
        <v>2322441.7760038674</v>
      </c>
      <c r="N76" s="8">
        <f t="shared" si="61"/>
        <v>2347233.7721165763</v>
      </c>
      <c r="O76" s="8">
        <f t="shared" si="61"/>
        <v>2372025.7682292857</v>
      </c>
      <c r="P76" s="8">
        <f t="shared" si="61"/>
        <v>2396817.7643419947</v>
      </c>
      <c r="Q76" s="8">
        <f t="shared" si="61"/>
        <v>2421609.7604547041</v>
      </c>
      <c r="R76" s="8">
        <f t="shared" si="61"/>
        <v>2446401.7565674135</v>
      </c>
      <c r="S76" s="8">
        <f t="shared" si="61"/>
        <v>2471193.7526801224</v>
      </c>
      <c r="T76" s="8">
        <f t="shared" si="61"/>
        <v>2495985.7487928318</v>
      </c>
      <c r="U76" s="8">
        <f t="shared" si="61"/>
        <v>2520777.7449055407</v>
      </c>
      <c r="V76" s="8">
        <f t="shared" si="61"/>
        <v>2545569.7410182501</v>
      </c>
      <c r="W76" s="8">
        <f t="shared" si="61"/>
        <v>2570361.7371309595</v>
      </c>
      <c r="X76" s="8">
        <f t="shared" si="61"/>
        <v>2595153.7332436685</v>
      </c>
      <c r="Y76" s="8">
        <f t="shared" si="61"/>
        <v>2619945.7293563779</v>
      </c>
      <c r="Z76" s="8">
        <f t="shared" si="61"/>
        <v>2644737.7254690873</v>
      </c>
      <c r="AA76" s="8">
        <f t="shared" si="61"/>
        <v>2669529.7215817962</v>
      </c>
      <c r="AB76" s="8">
        <f t="shared" si="61"/>
        <v>2694321.7176945056</v>
      </c>
      <c r="AC76" s="8">
        <f t="shared" si="61"/>
        <v>2719113.713807215</v>
      </c>
      <c r="AD76" s="8">
        <f t="shared" si="61"/>
        <v>2743905.7099199239</v>
      </c>
      <c r="AE76" s="8">
        <f t="shared" si="61"/>
        <v>2768697.7060326333</v>
      </c>
      <c r="AF76" s="8">
        <f t="shared" si="61"/>
        <v>2793489.7021453422</v>
      </c>
      <c r="AG76" s="8">
        <f t="shared" si="61"/>
        <v>2818281.6982580516</v>
      </c>
      <c r="AH76" s="8">
        <f t="shared" si="61"/>
        <v>2843073.694370761</v>
      </c>
      <c r="AI76" s="8">
        <f t="shared" si="61"/>
        <v>2867865.69048347</v>
      </c>
      <c r="AJ76" s="8">
        <f t="shared" si="61"/>
        <v>2892657.6865961794</v>
      </c>
      <c r="AK76" s="8">
        <f t="shared" si="61"/>
        <v>2917449.6827088883</v>
      </c>
      <c r="AL76" s="8">
        <f t="shared" si="61"/>
        <v>2942241.6788215977</v>
      </c>
      <c r="AM76" s="8">
        <f t="shared" si="61"/>
        <v>2967033.6749343071</v>
      </c>
      <c r="AN76" s="8">
        <f t="shared" si="61"/>
        <v>2991825.671047016</v>
      </c>
      <c r="AO76" s="8">
        <f t="shared" si="61"/>
        <v>3312500</v>
      </c>
      <c r="AP76" s="8">
        <f t="shared" si="61"/>
        <v>3312500</v>
      </c>
      <c r="AQ76" s="8">
        <f t="shared" si="61"/>
        <v>3066201.6593851438</v>
      </c>
      <c r="AR76" s="8">
        <f t="shared" si="61"/>
        <v>3090993.6554978532</v>
      </c>
      <c r="AS76" s="8">
        <f t="shared" si="61"/>
        <v>3115785.6516105621</v>
      </c>
      <c r="AT76" s="8">
        <f t="shared" si="61"/>
        <v>3140577.6477232715</v>
      </c>
      <c r="AU76" s="8">
        <f t="shared" si="61"/>
        <v>3165369.6438359804</v>
      </c>
      <c r="AV76" s="8">
        <f t="shared" si="61"/>
        <v>3190161.6399486898</v>
      </c>
      <c r="AW76" s="8">
        <f t="shared" si="61"/>
        <v>3214953.6360613992</v>
      </c>
      <c r="AX76" s="8">
        <f t="shared" si="61"/>
        <v>3239745.6321741082</v>
      </c>
      <c r="AY76" s="8">
        <f t="shared" si="61"/>
        <v>3264537.6282868176</v>
      </c>
      <c r="AZ76" s="8">
        <f t="shared" si="61"/>
        <v>3289329.624399527</v>
      </c>
      <c r="BA76" s="8">
        <f t="shared" si="61"/>
        <v>3314121.6205122359</v>
      </c>
      <c r="BB76" s="8">
        <f t="shared" si="61"/>
        <v>3338913.6166249453</v>
      </c>
      <c r="BC76" s="8">
        <f t="shared" si="61"/>
        <v>3363705.6127376547</v>
      </c>
      <c r="BD76" s="8">
        <f t="shared" si="61"/>
        <v>3388497.6088503636</v>
      </c>
      <c r="BE76" s="8">
        <f t="shared" si="61"/>
        <v>3413289.6049630726</v>
      </c>
      <c r="BF76" s="8">
        <f t="shared" si="61"/>
        <v>3438081.601075782</v>
      </c>
      <c r="BG76" s="8">
        <f t="shared" si="61"/>
        <v>3462873.5971884914</v>
      </c>
      <c r="BH76" s="8">
        <f t="shared" si="61"/>
        <v>3487665.5933012003</v>
      </c>
      <c r="BI76" s="8">
        <f t="shared" si="61"/>
        <v>3512457.5894139102</v>
      </c>
      <c r="BJ76" s="8">
        <f t="shared" si="61"/>
        <v>3537249.5855266191</v>
      </c>
      <c r="BK76" s="8">
        <f t="shared" si="61"/>
        <v>3562041.581639328</v>
      </c>
      <c r="BL76" s="8">
        <f t="shared" si="61"/>
        <v>3586833.5777520374</v>
      </c>
      <c r="BM76" s="8">
        <f t="shared" si="61"/>
        <v>3611625.5738647468</v>
      </c>
      <c r="BN76" s="8">
        <f t="shared" si="5"/>
        <v>3636417.5699774558</v>
      </c>
      <c r="BO76" s="8">
        <f t="shared" si="3"/>
        <v>3661209.5660901652</v>
      </c>
    </row>
    <row r="77" spans="1:67" x14ac:dyDescent="0.25">
      <c r="A77">
        <f t="shared" si="51"/>
        <v>3300</v>
      </c>
      <c r="B77" s="8">
        <f t="shared" ref="B77:BM77" si="62">MAX(B164,IF(AND(ISNUMBER(MATCH(B$20,$B$1:$L$1,0)),ISNUMBER(MATCH($A77,$A$2:$A$15,0))),INDEX($B$2:$L$15,MATCH($A77,$A$2:$A$15,0),MATCH(B$20,$B$1:$L$1,0)),0)+IF(AND(ISNUMBER(MATCH(C$20,$B$1:$L$1,0)),ISNUMBER(MATCH($A77,$A$2:$A$15,0))),INDEX($B$2:$L$15,MATCH($A77,$A$2:$A$15,0),MATCH(C$20,$B$1:$L$1,0)),0)+IF(AND(ISNUMBER(MATCH(B$20,$B$1:$L$1,0)),ISNUMBER(MATCH($A78,$A$2:$A$15,0))),INDEX($B$2:$L$15,MATCH($A78,$A$2:$A$15,0),MATCH(B$20,$B$1:$L$1,0)),0)+IF(AND(ISNUMBER(MATCH(C$20,$B$1:$L$1,0)),ISNUMBER(MATCH($A78,$A$2:$A$15,0))),INDEX($B$2:$L$15,MATCH($A78,$A$2:$A$15,0),MATCH(C$20,$B$1:$L$1,0)),0))</f>
        <v>2065749.8853980543</v>
      </c>
      <c r="C77" s="8">
        <f t="shared" si="62"/>
        <v>2090541.8815107634</v>
      </c>
      <c r="D77" s="8">
        <f t="shared" si="62"/>
        <v>2115333.8776234724</v>
      </c>
      <c r="E77" s="8">
        <f t="shared" si="62"/>
        <v>2140125.8737361822</v>
      </c>
      <c r="F77" s="8">
        <f t="shared" si="62"/>
        <v>2164917.8698488912</v>
      </c>
      <c r="G77" s="8">
        <f t="shared" si="62"/>
        <v>2189709.8659616001</v>
      </c>
      <c r="H77" s="8">
        <f t="shared" si="62"/>
        <v>2214501.8620743095</v>
      </c>
      <c r="I77" s="8">
        <f t="shared" si="62"/>
        <v>2239293.8581870189</v>
      </c>
      <c r="J77" s="8">
        <f t="shared" si="62"/>
        <v>2264085.8542997278</v>
      </c>
      <c r="K77" s="8">
        <f t="shared" si="62"/>
        <v>2288877.8504124372</v>
      </c>
      <c r="L77" s="8">
        <f t="shared" si="62"/>
        <v>2313669.8465251466</v>
      </c>
      <c r="M77" s="8">
        <f t="shared" si="62"/>
        <v>2338461.8426378556</v>
      </c>
      <c r="N77" s="8">
        <f t="shared" si="62"/>
        <v>2363253.838750565</v>
      </c>
      <c r="O77" s="8">
        <f t="shared" si="62"/>
        <v>2388045.8348632744</v>
      </c>
      <c r="P77" s="8">
        <f t="shared" si="62"/>
        <v>2412837.8309759833</v>
      </c>
      <c r="Q77" s="8">
        <f t="shared" si="62"/>
        <v>2437629.8270886922</v>
      </c>
      <c r="R77" s="8">
        <f t="shared" si="62"/>
        <v>2462421.8232014021</v>
      </c>
      <c r="S77" s="8">
        <f t="shared" si="62"/>
        <v>2487213.819314111</v>
      </c>
      <c r="T77" s="8">
        <f t="shared" si="62"/>
        <v>2512005.81542682</v>
      </c>
      <c r="U77" s="8">
        <f t="shared" si="62"/>
        <v>2536797.8115395294</v>
      </c>
      <c r="V77" s="8">
        <f t="shared" si="62"/>
        <v>2561589.8076522388</v>
      </c>
      <c r="W77" s="8">
        <f t="shared" si="62"/>
        <v>2586381.8037649477</v>
      </c>
      <c r="X77" s="8">
        <f t="shared" si="62"/>
        <v>2611173.7998776571</v>
      </c>
      <c r="Y77" s="8">
        <f t="shared" si="62"/>
        <v>2635965.7959903665</v>
      </c>
      <c r="Z77" s="8">
        <f t="shared" si="62"/>
        <v>2660757.7921030754</v>
      </c>
      <c r="AA77" s="8">
        <f t="shared" si="62"/>
        <v>2685549.7882157844</v>
      </c>
      <c r="AB77" s="8">
        <f t="shared" si="62"/>
        <v>2710341.7843284942</v>
      </c>
      <c r="AC77" s="8">
        <f t="shared" si="62"/>
        <v>2735133.7804412032</v>
      </c>
      <c r="AD77" s="8">
        <f t="shared" si="62"/>
        <v>2759925.7765539121</v>
      </c>
      <c r="AE77" s="8">
        <f t="shared" si="62"/>
        <v>2784717.772666622</v>
      </c>
      <c r="AF77" s="8">
        <f t="shared" si="62"/>
        <v>2809509.7687793309</v>
      </c>
      <c r="AG77" s="8">
        <f t="shared" si="62"/>
        <v>2834301.7648920398</v>
      </c>
      <c r="AH77" s="8">
        <f t="shared" si="62"/>
        <v>2859093.7610047497</v>
      </c>
      <c r="AI77" s="8">
        <f t="shared" si="62"/>
        <v>2883885.7571174586</v>
      </c>
      <c r="AJ77" s="8">
        <f t="shared" si="62"/>
        <v>2908677.7532301676</v>
      </c>
      <c r="AK77" s="8">
        <f t="shared" si="62"/>
        <v>2933469.749342877</v>
      </c>
      <c r="AL77" s="8">
        <f t="shared" si="62"/>
        <v>2958261.7454555864</v>
      </c>
      <c r="AM77" s="8">
        <f t="shared" si="62"/>
        <v>2983053.7415682953</v>
      </c>
      <c r="AN77" s="8">
        <f t="shared" si="62"/>
        <v>3007845.7376810042</v>
      </c>
      <c r="AO77" s="8">
        <f t="shared" si="62"/>
        <v>3032637.7337937141</v>
      </c>
      <c r="AP77" s="8">
        <f t="shared" si="62"/>
        <v>3057429.729906423</v>
      </c>
      <c r="AQ77" s="8">
        <f t="shared" si="62"/>
        <v>3082221.726019132</v>
      </c>
      <c r="AR77" s="8">
        <f t="shared" si="62"/>
        <v>3107013.7221318418</v>
      </c>
      <c r="AS77" s="8">
        <f t="shared" si="62"/>
        <v>3131805.7182445507</v>
      </c>
      <c r="AT77" s="8">
        <f t="shared" si="62"/>
        <v>3156597.7143572597</v>
      </c>
      <c r="AU77" s="8">
        <f t="shared" si="62"/>
        <v>3181389.7104699686</v>
      </c>
      <c r="AV77" s="8">
        <f t="shared" si="62"/>
        <v>3206181.7065826785</v>
      </c>
      <c r="AW77" s="8">
        <f t="shared" si="62"/>
        <v>3230973.7026953874</v>
      </c>
      <c r="AX77" s="8">
        <f t="shared" si="62"/>
        <v>3255765.6988080963</v>
      </c>
      <c r="AY77" s="8">
        <f t="shared" si="62"/>
        <v>3280557.6949208062</v>
      </c>
      <c r="AZ77" s="8">
        <f t="shared" si="62"/>
        <v>3305349.6910335151</v>
      </c>
      <c r="BA77" s="8">
        <f t="shared" si="62"/>
        <v>3330141.6871462241</v>
      </c>
      <c r="BB77" s="8">
        <f t="shared" si="62"/>
        <v>3354933.6832589339</v>
      </c>
      <c r="BC77" s="8">
        <f t="shared" si="62"/>
        <v>3379725.6793716429</v>
      </c>
      <c r="BD77" s="8">
        <f t="shared" si="62"/>
        <v>3404517.6754843518</v>
      </c>
      <c r="BE77" s="8">
        <f t="shared" si="62"/>
        <v>3429309.6715970607</v>
      </c>
      <c r="BF77" s="8">
        <f t="shared" si="62"/>
        <v>3454101.6677097706</v>
      </c>
      <c r="BG77" s="8">
        <f t="shared" si="62"/>
        <v>3478893.6638224795</v>
      </c>
      <c r="BH77" s="8">
        <f t="shared" si="62"/>
        <v>3503685.6599351885</v>
      </c>
      <c r="BI77" s="8">
        <f t="shared" si="62"/>
        <v>3528477.6560478983</v>
      </c>
      <c r="BJ77" s="8">
        <f t="shared" si="62"/>
        <v>3553269.6521606073</v>
      </c>
      <c r="BK77" s="8">
        <f t="shared" si="62"/>
        <v>3578061.6482733162</v>
      </c>
      <c r="BL77" s="8">
        <f t="shared" si="62"/>
        <v>3602853.6443860261</v>
      </c>
      <c r="BM77" s="8">
        <f t="shared" si="62"/>
        <v>3627645.640498735</v>
      </c>
      <c r="BN77" s="8">
        <f t="shared" si="5"/>
        <v>3652437.6366114439</v>
      </c>
      <c r="BO77" s="8">
        <f t="shared" si="3"/>
        <v>3677229.6327241538</v>
      </c>
    </row>
    <row r="78" spans="1:67" x14ac:dyDescent="0.25">
      <c r="A78">
        <f t="shared" si="51"/>
        <v>3350</v>
      </c>
      <c r="B78" s="8">
        <f t="shared" ref="B78:BM78" si="63">MAX(B165,IF(AND(ISNUMBER(MATCH(B$20,$B$1:$L$1,0)),ISNUMBER(MATCH($A78,$A$2:$A$15,0))),INDEX($B$2:$L$15,MATCH($A78,$A$2:$A$15,0),MATCH(B$20,$B$1:$L$1,0)),0)+IF(AND(ISNUMBER(MATCH(C$20,$B$1:$L$1,0)),ISNUMBER(MATCH($A78,$A$2:$A$15,0))),INDEX($B$2:$L$15,MATCH($A78,$A$2:$A$15,0),MATCH(C$20,$B$1:$L$1,0)),0)+IF(AND(ISNUMBER(MATCH(B$20,$B$1:$L$1,0)),ISNUMBER(MATCH($A79,$A$2:$A$15,0))),INDEX($B$2:$L$15,MATCH($A79,$A$2:$A$15,0),MATCH(B$20,$B$1:$L$1,0)),0)+IF(AND(ISNUMBER(MATCH(C$20,$B$1:$L$1,0)),ISNUMBER(MATCH($A79,$A$2:$A$15,0))),INDEX($B$2:$L$15,MATCH($A79,$A$2:$A$15,0),MATCH(C$20,$B$1:$L$1,0)),0))</f>
        <v>2081769.9520320429</v>
      </c>
      <c r="C78" s="8">
        <f t="shared" si="63"/>
        <v>2106561.9481447521</v>
      </c>
      <c r="D78" s="8">
        <f t="shared" si="63"/>
        <v>2131353.9442574615</v>
      </c>
      <c r="E78" s="8">
        <f t="shared" si="63"/>
        <v>2156145.9403701704</v>
      </c>
      <c r="F78" s="8">
        <f t="shared" si="63"/>
        <v>2180937.9364828798</v>
      </c>
      <c r="G78" s="8">
        <f t="shared" si="63"/>
        <v>2205729.9325955892</v>
      </c>
      <c r="H78" s="8">
        <f t="shared" si="63"/>
        <v>2230521.9287082981</v>
      </c>
      <c r="I78" s="8">
        <f t="shared" si="63"/>
        <v>2255313.9248210071</v>
      </c>
      <c r="J78" s="8">
        <f t="shared" si="63"/>
        <v>2280105.9209337169</v>
      </c>
      <c r="K78" s="8">
        <f t="shared" si="63"/>
        <v>2304897.9170464259</v>
      </c>
      <c r="L78" s="8">
        <f t="shared" si="63"/>
        <v>2329689.9131591348</v>
      </c>
      <c r="M78" s="8">
        <f t="shared" si="63"/>
        <v>2354481.9092718447</v>
      </c>
      <c r="N78" s="8">
        <f t="shared" si="63"/>
        <v>2379273.9053845536</v>
      </c>
      <c r="O78" s="8">
        <f t="shared" si="63"/>
        <v>2404065.9014972625</v>
      </c>
      <c r="P78" s="8">
        <f t="shared" si="63"/>
        <v>2428857.8976099719</v>
      </c>
      <c r="Q78" s="8">
        <f t="shared" si="63"/>
        <v>2453649.8937226813</v>
      </c>
      <c r="R78" s="8">
        <f t="shared" si="63"/>
        <v>2478441.8898353903</v>
      </c>
      <c r="S78" s="8">
        <f t="shared" si="63"/>
        <v>2503233.8859480997</v>
      </c>
      <c r="T78" s="8">
        <f t="shared" si="63"/>
        <v>2528025.8820608091</v>
      </c>
      <c r="U78" s="8">
        <f t="shared" si="63"/>
        <v>2552817.878173518</v>
      </c>
      <c r="V78" s="8">
        <f t="shared" si="63"/>
        <v>2577609.8742862269</v>
      </c>
      <c r="W78" s="8">
        <f t="shared" si="63"/>
        <v>2602401.8703989368</v>
      </c>
      <c r="X78" s="8">
        <f t="shared" si="63"/>
        <v>2627193.8665116457</v>
      </c>
      <c r="Y78" s="8">
        <f t="shared" si="63"/>
        <v>2651985.8626243547</v>
      </c>
      <c r="Z78" s="8">
        <f t="shared" si="63"/>
        <v>2676777.8587370645</v>
      </c>
      <c r="AA78" s="8">
        <f t="shared" si="63"/>
        <v>2701569.8548497735</v>
      </c>
      <c r="AB78" s="8">
        <f t="shared" si="63"/>
        <v>2726361.8509624824</v>
      </c>
      <c r="AC78" s="8">
        <f t="shared" si="63"/>
        <v>2751153.8470751923</v>
      </c>
      <c r="AD78" s="8">
        <f t="shared" si="63"/>
        <v>2775945.8431879012</v>
      </c>
      <c r="AE78" s="8">
        <f t="shared" si="63"/>
        <v>2800737.8393006101</v>
      </c>
      <c r="AF78" s="8">
        <f t="shared" si="63"/>
        <v>2825529.8354133195</v>
      </c>
      <c r="AG78" s="8">
        <f t="shared" si="63"/>
        <v>2850321.8315260289</v>
      </c>
      <c r="AH78" s="8">
        <f t="shared" si="63"/>
        <v>2875113.8276387379</v>
      </c>
      <c r="AI78" s="8">
        <f t="shared" si="63"/>
        <v>2899905.8237514468</v>
      </c>
      <c r="AJ78" s="8">
        <f t="shared" si="63"/>
        <v>2924697.8198641567</v>
      </c>
      <c r="AK78" s="8">
        <f t="shared" si="63"/>
        <v>2949489.8159768656</v>
      </c>
      <c r="AL78" s="8">
        <f t="shared" si="63"/>
        <v>2974281.8120895745</v>
      </c>
      <c r="AM78" s="8">
        <f t="shared" si="63"/>
        <v>2999073.8082022844</v>
      </c>
      <c r="AN78" s="8">
        <f t="shared" si="63"/>
        <v>3023865.8043149933</v>
      </c>
      <c r="AO78" s="8">
        <f t="shared" si="63"/>
        <v>3048657.8004277023</v>
      </c>
      <c r="AP78" s="8">
        <f t="shared" si="63"/>
        <v>3073449.7965404117</v>
      </c>
      <c r="AQ78" s="8">
        <f t="shared" si="63"/>
        <v>3098241.7926531211</v>
      </c>
      <c r="AR78" s="8">
        <f t="shared" si="63"/>
        <v>3123033.78876583</v>
      </c>
      <c r="AS78" s="8">
        <f t="shared" si="63"/>
        <v>3147825.7848785389</v>
      </c>
      <c r="AT78" s="8">
        <f t="shared" si="63"/>
        <v>3172617.7809912488</v>
      </c>
      <c r="AU78" s="8">
        <f t="shared" si="63"/>
        <v>3197409.7771039577</v>
      </c>
      <c r="AV78" s="8">
        <f t="shared" si="63"/>
        <v>3222201.7732166667</v>
      </c>
      <c r="AW78" s="8">
        <f t="shared" si="63"/>
        <v>3246993.7693293765</v>
      </c>
      <c r="AX78" s="8">
        <f t="shared" si="63"/>
        <v>3271785.7654420855</v>
      </c>
      <c r="AY78" s="8">
        <f t="shared" si="63"/>
        <v>3296577.7615547944</v>
      </c>
      <c r="AZ78" s="8">
        <f t="shared" si="63"/>
        <v>3321369.7576675043</v>
      </c>
      <c r="BA78" s="8">
        <f t="shared" si="63"/>
        <v>3346161.7537802132</v>
      </c>
      <c r="BB78" s="8">
        <f t="shared" si="63"/>
        <v>3370953.7498929221</v>
      </c>
      <c r="BC78" s="8">
        <f t="shared" si="63"/>
        <v>3395745.746005632</v>
      </c>
      <c r="BD78" s="8">
        <f t="shared" si="63"/>
        <v>3420537.7421183409</v>
      </c>
      <c r="BE78" s="8">
        <f t="shared" si="63"/>
        <v>3445329.7382310499</v>
      </c>
      <c r="BF78" s="8">
        <f t="shared" si="63"/>
        <v>3470121.7343437588</v>
      </c>
      <c r="BG78" s="8">
        <f t="shared" si="63"/>
        <v>3494913.7304564686</v>
      </c>
      <c r="BH78" s="8">
        <f t="shared" si="63"/>
        <v>3519705.7265691776</v>
      </c>
      <c r="BI78" s="8">
        <f t="shared" si="63"/>
        <v>3544497.7226818874</v>
      </c>
      <c r="BJ78" s="8">
        <f t="shared" si="63"/>
        <v>3569289.7187945964</v>
      </c>
      <c r="BK78" s="8">
        <f t="shared" si="63"/>
        <v>3594081.7149073053</v>
      </c>
      <c r="BL78" s="8">
        <f t="shared" si="63"/>
        <v>3618873.7110200142</v>
      </c>
      <c r="BM78" s="8">
        <f t="shared" si="63"/>
        <v>3643665.7071327241</v>
      </c>
      <c r="BN78" s="8">
        <f t="shared" si="5"/>
        <v>3668457.703245433</v>
      </c>
      <c r="BO78" s="8">
        <f t="shared" si="3"/>
        <v>3693249.699358142</v>
      </c>
    </row>
    <row r="79" spans="1:67" x14ac:dyDescent="0.25">
      <c r="A79">
        <f t="shared" si="51"/>
        <v>3400</v>
      </c>
      <c r="B79" s="8">
        <f t="shared" ref="B79:BM79" si="64">MAX(B166,IF(AND(ISNUMBER(MATCH(B$20,$B$1:$L$1,0)),ISNUMBER(MATCH($A79,$A$2:$A$15,0))),INDEX($B$2:$L$15,MATCH($A79,$A$2:$A$15,0),MATCH(B$20,$B$1:$L$1,0)),0)+IF(AND(ISNUMBER(MATCH(C$20,$B$1:$L$1,0)),ISNUMBER(MATCH($A79,$A$2:$A$15,0))),INDEX($B$2:$L$15,MATCH($A79,$A$2:$A$15,0),MATCH(C$20,$B$1:$L$1,0)),0)+IF(AND(ISNUMBER(MATCH(B$20,$B$1:$L$1,0)),ISNUMBER(MATCH($A80,$A$2:$A$15,0))),INDEX($B$2:$L$15,MATCH($A80,$A$2:$A$15,0),MATCH(B$20,$B$1:$L$1,0)),0)+IF(AND(ISNUMBER(MATCH(C$20,$B$1:$L$1,0)),ISNUMBER(MATCH($A80,$A$2:$A$15,0))),INDEX($B$2:$L$15,MATCH($A80,$A$2:$A$15,0),MATCH(C$20,$B$1:$L$1,0)),0))</f>
        <v>2097790.0186660313</v>
      </c>
      <c r="C79" s="8">
        <f t="shared" si="64"/>
        <v>2122582.0147787407</v>
      </c>
      <c r="D79" s="8">
        <f t="shared" si="64"/>
        <v>2147374.0108914496</v>
      </c>
      <c r="E79" s="8">
        <f t="shared" si="64"/>
        <v>2172166.007004159</v>
      </c>
      <c r="F79" s="8">
        <f t="shared" si="64"/>
        <v>2196958.0031168684</v>
      </c>
      <c r="G79" s="8">
        <f t="shared" si="64"/>
        <v>2221749.9992295774</v>
      </c>
      <c r="H79" s="8">
        <f t="shared" si="64"/>
        <v>2246541.9953422863</v>
      </c>
      <c r="I79" s="8">
        <f t="shared" si="64"/>
        <v>2271333.9914549957</v>
      </c>
      <c r="J79" s="8">
        <f t="shared" si="64"/>
        <v>2296125.9875677051</v>
      </c>
      <c r="K79" s="8">
        <f t="shared" si="64"/>
        <v>2320917.983680414</v>
      </c>
      <c r="L79" s="8">
        <f t="shared" si="64"/>
        <v>2345709.9797931234</v>
      </c>
      <c r="M79" s="8">
        <f t="shared" si="64"/>
        <v>2370501.9759058328</v>
      </c>
      <c r="N79" s="8">
        <f t="shared" si="64"/>
        <v>2395293.9720185418</v>
      </c>
      <c r="O79" s="8">
        <f t="shared" si="64"/>
        <v>2420085.9681312512</v>
      </c>
      <c r="P79" s="8">
        <f t="shared" si="64"/>
        <v>2444877.9642439606</v>
      </c>
      <c r="Q79" s="8">
        <f t="shared" si="64"/>
        <v>2469669.9603566695</v>
      </c>
      <c r="R79" s="8">
        <f t="shared" si="64"/>
        <v>2494461.9564693789</v>
      </c>
      <c r="S79" s="8">
        <f t="shared" si="64"/>
        <v>2519253.9525820883</v>
      </c>
      <c r="T79" s="8">
        <f t="shared" si="64"/>
        <v>2544045.9486947972</v>
      </c>
      <c r="U79" s="8">
        <f t="shared" si="64"/>
        <v>2568837.9448075062</v>
      </c>
      <c r="V79" s="8">
        <f t="shared" si="64"/>
        <v>2593629.9409202156</v>
      </c>
      <c r="W79" s="8">
        <f t="shared" si="64"/>
        <v>2618421.937032925</v>
      </c>
      <c r="X79" s="8">
        <f t="shared" si="64"/>
        <v>2643213.9331456339</v>
      </c>
      <c r="Y79" s="8">
        <f t="shared" si="64"/>
        <v>2668005.9292583433</v>
      </c>
      <c r="Z79" s="8">
        <f t="shared" si="64"/>
        <v>2692797.9253710527</v>
      </c>
      <c r="AA79" s="8">
        <f t="shared" si="64"/>
        <v>2717589.9214837616</v>
      </c>
      <c r="AB79" s="8">
        <f t="shared" si="64"/>
        <v>2742381.917596471</v>
      </c>
      <c r="AC79" s="8">
        <f t="shared" si="64"/>
        <v>2767173.9137091804</v>
      </c>
      <c r="AD79" s="8">
        <f t="shared" si="64"/>
        <v>2791965.9098218894</v>
      </c>
      <c r="AE79" s="8">
        <f t="shared" si="64"/>
        <v>2816757.9059345988</v>
      </c>
      <c r="AF79" s="8">
        <f t="shared" si="64"/>
        <v>2841549.9020473082</v>
      </c>
      <c r="AG79" s="8">
        <f t="shared" si="64"/>
        <v>2866341.8981600171</v>
      </c>
      <c r="AH79" s="8">
        <f t="shared" si="64"/>
        <v>2891133.8942727265</v>
      </c>
      <c r="AI79" s="8">
        <f t="shared" si="64"/>
        <v>2915925.8903854354</v>
      </c>
      <c r="AJ79" s="8">
        <f t="shared" si="64"/>
        <v>2940717.8864981448</v>
      </c>
      <c r="AK79" s="8">
        <f t="shared" si="64"/>
        <v>2965509.8826108538</v>
      </c>
      <c r="AL79" s="8">
        <f t="shared" si="64"/>
        <v>2990301.8787235632</v>
      </c>
      <c r="AM79" s="8">
        <f t="shared" si="64"/>
        <v>3015093.8748362726</v>
      </c>
      <c r="AN79" s="8">
        <f t="shared" si="64"/>
        <v>3039885.8709489815</v>
      </c>
      <c r="AO79" s="8">
        <f t="shared" si="64"/>
        <v>3064677.8670616909</v>
      </c>
      <c r="AP79" s="8">
        <f t="shared" si="64"/>
        <v>3089469.8631744003</v>
      </c>
      <c r="AQ79" s="8">
        <f t="shared" si="64"/>
        <v>3114261.8592871092</v>
      </c>
      <c r="AR79" s="8">
        <f t="shared" si="64"/>
        <v>3139053.8553998186</v>
      </c>
      <c r="AS79" s="8">
        <f t="shared" si="64"/>
        <v>3163845.8515125276</v>
      </c>
      <c r="AT79" s="8">
        <f t="shared" si="64"/>
        <v>3188637.847625237</v>
      </c>
      <c r="AU79" s="8">
        <f t="shared" si="64"/>
        <v>3213429.8437379459</v>
      </c>
      <c r="AV79" s="8">
        <f t="shared" si="64"/>
        <v>3238221.8398506553</v>
      </c>
      <c r="AW79" s="8">
        <f t="shared" si="64"/>
        <v>3263013.8359633647</v>
      </c>
      <c r="AX79" s="8">
        <f t="shared" si="64"/>
        <v>3287805.8320760736</v>
      </c>
      <c r="AY79" s="8">
        <f t="shared" si="64"/>
        <v>3312597.828188783</v>
      </c>
      <c r="AZ79" s="8">
        <f t="shared" si="64"/>
        <v>3337389.8243014924</v>
      </c>
      <c r="BA79" s="8">
        <f t="shared" si="64"/>
        <v>3362181.8204142014</v>
      </c>
      <c r="BB79" s="8">
        <f t="shared" si="64"/>
        <v>3386973.8165269108</v>
      </c>
      <c r="BC79" s="8">
        <f t="shared" si="64"/>
        <v>3411765.8126396202</v>
      </c>
      <c r="BD79" s="8">
        <f t="shared" si="64"/>
        <v>3436557.8087523291</v>
      </c>
      <c r="BE79" s="8">
        <f t="shared" si="64"/>
        <v>3461349.804865038</v>
      </c>
      <c r="BF79" s="8">
        <f t="shared" si="64"/>
        <v>3486141.8009777474</v>
      </c>
      <c r="BG79" s="8">
        <f t="shared" si="64"/>
        <v>3510933.7970904568</v>
      </c>
      <c r="BH79" s="8">
        <f t="shared" si="64"/>
        <v>3535725.7932031658</v>
      </c>
      <c r="BI79" s="8">
        <f t="shared" si="64"/>
        <v>3560517.7893158756</v>
      </c>
      <c r="BJ79" s="8">
        <f t="shared" si="64"/>
        <v>3585309.7854285846</v>
      </c>
      <c r="BK79" s="8">
        <f t="shared" si="64"/>
        <v>3610101.7815412935</v>
      </c>
      <c r="BL79" s="8">
        <f t="shared" si="64"/>
        <v>3634893.7776540029</v>
      </c>
      <c r="BM79" s="8">
        <f t="shared" si="64"/>
        <v>3659685.7737667123</v>
      </c>
      <c r="BN79" s="8">
        <f t="shared" si="5"/>
        <v>3684477.7698794212</v>
      </c>
      <c r="BO79" s="8">
        <f t="shared" si="3"/>
        <v>3709269.7659921306</v>
      </c>
    </row>
    <row r="80" spans="1:67" x14ac:dyDescent="0.25">
      <c r="A80">
        <f t="shared" si="51"/>
        <v>3450</v>
      </c>
      <c r="B80" s="8">
        <f t="shared" ref="B80:BM80" si="65">MAX(B167,IF(AND(ISNUMBER(MATCH(B$20,$B$1:$L$1,0)),ISNUMBER(MATCH($A80,$A$2:$A$15,0))),INDEX($B$2:$L$15,MATCH($A80,$A$2:$A$15,0),MATCH(B$20,$B$1:$L$1,0)),0)+IF(AND(ISNUMBER(MATCH(C$20,$B$1:$L$1,0)),ISNUMBER(MATCH($A80,$A$2:$A$15,0))),INDEX($B$2:$L$15,MATCH($A80,$A$2:$A$15,0),MATCH(C$20,$B$1:$L$1,0)),0)+IF(AND(ISNUMBER(MATCH(B$20,$B$1:$L$1,0)),ISNUMBER(MATCH($A81,$A$2:$A$15,0))),INDEX($B$2:$L$15,MATCH($A81,$A$2:$A$15,0),MATCH(B$20,$B$1:$L$1,0)),0)+IF(AND(ISNUMBER(MATCH(C$20,$B$1:$L$1,0)),ISNUMBER(MATCH($A81,$A$2:$A$15,0))),INDEX($B$2:$L$15,MATCH($A81,$A$2:$A$15,0),MATCH(C$20,$B$1:$L$1,0)),0))</f>
        <v>2113810.0853000199</v>
      </c>
      <c r="C80" s="8">
        <f t="shared" si="65"/>
        <v>2138602.0814127289</v>
      </c>
      <c r="D80" s="8">
        <f t="shared" si="65"/>
        <v>2163394.0775254383</v>
      </c>
      <c r="E80" s="8">
        <f t="shared" si="65"/>
        <v>2188186.0736381477</v>
      </c>
      <c r="F80" s="8">
        <f t="shared" si="65"/>
        <v>2212978.0697508566</v>
      </c>
      <c r="G80" s="8">
        <f t="shared" si="65"/>
        <v>2237770.065863566</v>
      </c>
      <c r="H80" s="8">
        <f t="shared" si="65"/>
        <v>2262562.0619762754</v>
      </c>
      <c r="I80" s="8">
        <f t="shared" si="65"/>
        <v>2287354.0580889843</v>
      </c>
      <c r="J80" s="8">
        <f t="shared" si="65"/>
        <v>2312146.0542016937</v>
      </c>
      <c r="K80" s="8">
        <f t="shared" si="65"/>
        <v>2336938.0503144031</v>
      </c>
      <c r="L80" s="8">
        <f t="shared" si="65"/>
        <v>2361730.0464271121</v>
      </c>
      <c r="M80" s="8">
        <f t="shared" si="65"/>
        <v>2386522.0425398215</v>
      </c>
      <c r="N80" s="8">
        <f t="shared" si="65"/>
        <v>2411314.0386525309</v>
      </c>
      <c r="O80" s="8">
        <f t="shared" si="65"/>
        <v>2436106.0347652398</v>
      </c>
      <c r="P80" s="8">
        <f t="shared" si="65"/>
        <v>2460898.0308779487</v>
      </c>
      <c r="Q80" s="8">
        <f t="shared" si="65"/>
        <v>2485690.0269906581</v>
      </c>
      <c r="R80" s="8">
        <f t="shared" si="65"/>
        <v>2510482.0231033675</v>
      </c>
      <c r="S80" s="8">
        <f t="shared" si="65"/>
        <v>2535274.0192160765</v>
      </c>
      <c r="T80" s="8">
        <f t="shared" si="65"/>
        <v>2560066.0153287859</v>
      </c>
      <c r="U80" s="8">
        <f t="shared" si="65"/>
        <v>2584858.0114414953</v>
      </c>
      <c r="V80" s="8">
        <f t="shared" si="65"/>
        <v>2609650.0075542042</v>
      </c>
      <c r="W80" s="8">
        <f t="shared" si="65"/>
        <v>2634442.0036669136</v>
      </c>
      <c r="X80" s="8">
        <f t="shared" si="65"/>
        <v>2659233.999779623</v>
      </c>
      <c r="Y80" s="8">
        <f t="shared" si="65"/>
        <v>2684025.9958923319</v>
      </c>
      <c r="Z80" s="8">
        <f t="shared" si="65"/>
        <v>2708817.9920050413</v>
      </c>
      <c r="AA80" s="8">
        <f t="shared" si="65"/>
        <v>2733609.9881177503</v>
      </c>
      <c r="AB80" s="8">
        <f t="shared" si="65"/>
        <v>2758401.9842304597</v>
      </c>
      <c r="AC80" s="8">
        <f t="shared" si="65"/>
        <v>2783193.9803431691</v>
      </c>
      <c r="AD80" s="8">
        <f t="shared" si="65"/>
        <v>2807985.976455878</v>
      </c>
      <c r="AE80" s="8">
        <f t="shared" si="65"/>
        <v>2832777.9725685874</v>
      </c>
      <c r="AF80" s="8">
        <f t="shared" si="65"/>
        <v>2857569.9686812963</v>
      </c>
      <c r="AG80" s="8">
        <f t="shared" si="65"/>
        <v>2882361.9647940057</v>
      </c>
      <c r="AH80" s="8">
        <f t="shared" si="65"/>
        <v>2907153.9609067151</v>
      </c>
      <c r="AI80" s="8">
        <f t="shared" si="65"/>
        <v>2931945.9570194241</v>
      </c>
      <c r="AJ80" s="8">
        <f t="shared" si="65"/>
        <v>2956737.9531321335</v>
      </c>
      <c r="AK80" s="8">
        <f t="shared" si="65"/>
        <v>2981529.9492448429</v>
      </c>
      <c r="AL80" s="8">
        <f t="shared" si="65"/>
        <v>3006321.9453575518</v>
      </c>
      <c r="AM80" s="8">
        <f t="shared" si="65"/>
        <v>3031113.9414702612</v>
      </c>
      <c r="AN80" s="8">
        <f t="shared" si="65"/>
        <v>3055905.9375829701</v>
      </c>
      <c r="AO80" s="8">
        <f t="shared" si="65"/>
        <v>3156740</v>
      </c>
      <c r="AP80" s="8">
        <f t="shared" si="65"/>
        <v>3156740</v>
      </c>
      <c r="AQ80" s="8">
        <f t="shared" si="65"/>
        <v>3130281.9259210979</v>
      </c>
      <c r="AR80" s="8">
        <f t="shared" si="65"/>
        <v>3155073.9220338073</v>
      </c>
      <c r="AS80" s="8">
        <f t="shared" si="65"/>
        <v>3179865.9181465162</v>
      </c>
      <c r="AT80" s="8">
        <f t="shared" si="65"/>
        <v>4276285.7142857146</v>
      </c>
      <c r="AU80" s="8">
        <f t="shared" si="65"/>
        <v>4276285.7142857146</v>
      </c>
      <c r="AV80" s="8">
        <f t="shared" si="65"/>
        <v>3254241.9064846439</v>
      </c>
      <c r="AW80" s="8">
        <f t="shared" si="65"/>
        <v>3279033.9025973533</v>
      </c>
      <c r="AX80" s="8">
        <f t="shared" si="65"/>
        <v>3303825.8987100623</v>
      </c>
      <c r="AY80" s="8">
        <f t="shared" si="65"/>
        <v>3328617.8948227717</v>
      </c>
      <c r="AZ80" s="8">
        <f t="shared" si="65"/>
        <v>3353409.8909354811</v>
      </c>
      <c r="BA80" s="8">
        <f t="shared" si="65"/>
        <v>3378201.88704819</v>
      </c>
      <c r="BB80" s="8">
        <f t="shared" si="65"/>
        <v>3402993.8831608994</v>
      </c>
      <c r="BC80" s="8">
        <f t="shared" si="65"/>
        <v>3427785.8792736088</v>
      </c>
      <c r="BD80" s="8">
        <f t="shared" si="65"/>
        <v>3758500</v>
      </c>
      <c r="BE80" s="8">
        <f t="shared" si="65"/>
        <v>3758500</v>
      </c>
      <c r="BF80" s="8">
        <f t="shared" si="65"/>
        <v>3502161.8676117361</v>
      </c>
      <c r="BG80" s="8">
        <f t="shared" si="65"/>
        <v>3526953.8637244455</v>
      </c>
      <c r="BH80" s="8">
        <f t="shared" si="65"/>
        <v>3551745.8598371544</v>
      </c>
      <c r="BI80" s="8">
        <f t="shared" si="65"/>
        <v>3576537.8559498643</v>
      </c>
      <c r="BJ80" s="8">
        <f t="shared" si="65"/>
        <v>3601329.8520625732</v>
      </c>
      <c r="BK80" s="8">
        <f t="shared" si="65"/>
        <v>3626121.8481752821</v>
      </c>
      <c r="BL80" s="8">
        <f t="shared" si="65"/>
        <v>3650913.8442879915</v>
      </c>
      <c r="BM80" s="8">
        <f t="shared" si="65"/>
        <v>3675705.8404007009</v>
      </c>
      <c r="BN80" s="8">
        <f t="shared" si="5"/>
        <v>3700497.8365134099</v>
      </c>
      <c r="BO80" s="8">
        <f t="shared" si="3"/>
        <v>3725289.8326261193</v>
      </c>
    </row>
    <row r="81" spans="1:67" x14ac:dyDescent="0.25">
      <c r="A81">
        <f t="shared" si="51"/>
        <v>3500</v>
      </c>
      <c r="B81" s="8">
        <f t="shared" ref="B81:BM81" si="66">MAX(B168,IF(AND(ISNUMBER(MATCH(B$20,$B$1:$L$1,0)),ISNUMBER(MATCH($A81,$A$2:$A$15,0))),INDEX($B$2:$L$15,MATCH($A81,$A$2:$A$15,0),MATCH(B$20,$B$1:$L$1,0)),0)+IF(AND(ISNUMBER(MATCH(C$20,$B$1:$L$1,0)),ISNUMBER(MATCH($A81,$A$2:$A$15,0))),INDEX($B$2:$L$15,MATCH($A81,$A$2:$A$15,0),MATCH(C$20,$B$1:$L$1,0)),0)+IF(AND(ISNUMBER(MATCH(B$20,$B$1:$L$1,0)),ISNUMBER(MATCH($A82,$A$2:$A$15,0))),INDEX($B$2:$L$15,MATCH($A82,$A$2:$A$15,0),MATCH(B$20,$B$1:$L$1,0)),0)+IF(AND(ISNUMBER(MATCH(C$20,$B$1:$L$1,0)),ISNUMBER(MATCH($A82,$A$2:$A$15,0))),INDEX($B$2:$L$15,MATCH($A82,$A$2:$A$15,0),MATCH(C$20,$B$1:$L$1,0)),0))</f>
        <v>2129830.1519340081</v>
      </c>
      <c r="C81" s="8">
        <f t="shared" si="66"/>
        <v>2154622.1480467175</v>
      </c>
      <c r="D81" s="8">
        <f t="shared" si="66"/>
        <v>2179414.1441594269</v>
      </c>
      <c r="E81" s="8">
        <f t="shared" si="66"/>
        <v>2204206.1402721358</v>
      </c>
      <c r="F81" s="8">
        <f t="shared" si="66"/>
        <v>2228998.1363848452</v>
      </c>
      <c r="G81" s="8">
        <f t="shared" si="66"/>
        <v>2253790.1324975546</v>
      </c>
      <c r="H81" s="8">
        <f t="shared" si="66"/>
        <v>2278582.1286102636</v>
      </c>
      <c r="I81" s="8">
        <f t="shared" si="66"/>
        <v>2303374.1247229725</v>
      </c>
      <c r="J81" s="8">
        <f t="shared" si="66"/>
        <v>2328166.1208356824</v>
      </c>
      <c r="K81" s="8">
        <f t="shared" si="66"/>
        <v>2352958.1169483913</v>
      </c>
      <c r="L81" s="8">
        <f t="shared" si="66"/>
        <v>2377750.1130611002</v>
      </c>
      <c r="M81" s="8">
        <f t="shared" si="66"/>
        <v>2402542.1091738101</v>
      </c>
      <c r="N81" s="8">
        <f t="shared" si="66"/>
        <v>2427334.105286519</v>
      </c>
      <c r="O81" s="8">
        <f t="shared" si="66"/>
        <v>2452126.101399228</v>
      </c>
      <c r="P81" s="8">
        <f t="shared" si="66"/>
        <v>2476918.0975119374</v>
      </c>
      <c r="Q81" s="8">
        <f t="shared" si="66"/>
        <v>2501710.0936246468</v>
      </c>
      <c r="R81" s="8">
        <f t="shared" si="66"/>
        <v>2526502.0897373557</v>
      </c>
      <c r="S81" s="8">
        <f t="shared" si="66"/>
        <v>2551294.0858500651</v>
      </c>
      <c r="T81" s="8">
        <f t="shared" si="66"/>
        <v>2576086.0819627745</v>
      </c>
      <c r="U81" s="8">
        <f t="shared" si="66"/>
        <v>2600878.0780754834</v>
      </c>
      <c r="V81" s="8">
        <f t="shared" si="66"/>
        <v>2625670.0741881924</v>
      </c>
      <c r="W81" s="8">
        <f t="shared" si="66"/>
        <v>2650462.0703009022</v>
      </c>
      <c r="X81" s="8">
        <f t="shared" si="66"/>
        <v>2675254.0664136112</v>
      </c>
      <c r="Y81" s="8">
        <f t="shared" si="66"/>
        <v>2700046.0625263201</v>
      </c>
      <c r="Z81" s="8">
        <f t="shared" si="66"/>
        <v>2724838.05863903</v>
      </c>
      <c r="AA81" s="8">
        <f t="shared" si="66"/>
        <v>2749630.0547517389</v>
      </c>
      <c r="AB81" s="8">
        <f t="shared" si="66"/>
        <v>2774422.0508644478</v>
      </c>
      <c r="AC81" s="8">
        <f t="shared" si="66"/>
        <v>2799214.0469771577</v>
      </c>
      <c r="AD81" s="8">
        <f t="shared" si="66"/>
        <v>2824006.0430898666</v>
      </c>
      <c r="AE81" s="8">
        <f t="shared" si="66"/>
        <v>2848798.0392025756</v>
      </c>
      <c r="AF81" s="8">
        <f t="shared" si="66"/>
        <v>2873590.035315285</v>
      </c>
      <c r="AG81" s="8">
        <f t="shared" si="66"/>
        <v>2898382.0314279944</v>
      </c>
      <c r="AH81" s="8">
        <f t="shared" si="66"/>
        <v>2923174.0275407033</v>
      </c>
      <c r="AI81" s="8">
        <f t="shared" si="66"/>
        <v>2947966.0236534122</v>
      </c>
      <c r="AJ81" s="8">
        <f t="shared" si="66"/>
        <v>2972758.0197661221</v>
      </c>
      <c r="AK81" s="8">
        <f t="shared" si="66"/>
        <v>2997550.015878831</v>
      </c>
      <c r="AL81" s="8">
        <f t="shared" si="66"/>
        <v>3022342.01199154</v>
      </c>
      <c r="AM81" s="8">
        <f t="shared" si="66"/>
        <v>3047134.0081042498</v>
      </c>
      <c r="AN81" s="8">
        <f t="shared" si="66"/>
        <v>3071926.0042169588</v>
      </c>
      <c r="AO81" s="8">
        <f t="shared" si="66"/>
        <v>3156740</v>
      </c>
      <c r="AP81" s="8">
        <f t="shared" si="66"/>
        <v>3156740</v>
      </c>
      <c r="AQ81" s="8">
        <f t="shared" si="66"/>
        <v>3146301.9925550865</v>
      </c>
      <c r="AR81" s="8">
        <f t="shared" si="66"/>
        <v>3171093.9886677954</v>
      </c>
      <c r="AS81" s="8">
        <f t="shared" si="66"/>
        <v>3195885.9847805044</v>
      </c>
      <c r="AT81" s="8">
        <f t="shared" si="66"/>
        <v>4276285.7142857146</v>
      </c>
      <c r="AU81" s="8">
        <f t="shared" si="66"/>
        <v>4276285.7142857146</v>
      </c>
      <c r="AV81" s="8">
        <f t="shared" si="66"/>
        <v>3270261.9731186321</v>
      </c>
      <c r="AW81" s="8">
        <f t="shared" si="66"/>
        <v>3295053.969231342</v>
      </c>
      <c r="AX81" s="8">
        <f t="shared" si="66"/>
        <v>3319845.9653440509</v>
      </c>
      <c r="AY81" s="8">
        <f t="shared" si="66"/>
        <v>3344637.9614567598</v>
      </c>
      <c r="AZ81" s="8">
        <f t="shared" si="66"/>
        <v>3369429.9575694697</v>
      </c>
      <c r="BA81" s="8">
        <f t="shared" si="66"/>
        <v>3394221.9536821786</v>
      </c>
      <c r="BB81" s="8">
        <f t="shared" si="66"/>
        <v>3419013.9497948876</v>
      </c>
      <c r="BC81" s="8">
        <f t="shared" si="66"/>
        <v>3443805.9459075974</v>
      </c>
      <c r="BD81" s="8">
        <f t="shared" si="66"/>
        <v>3758500</v>
      </c>
      <c r="BE81" s="8">
        <f t="shared" si="66"/>
        <v>3758500</v>
      </c>
      <c r="BF81" s="8">
        <f t="shared" si="66"/>
        <v>3518181.9342457242</v>
      </c>
      <c r="BG81" s="8">
        <f t="shared" si="66"/>
        <v>3542973.9303584341</v>
      </c>
      <c r="BH81" s="8">
        <f t="shared" si="66"/>
        <v>3567765.926471143</v>
      </c>
      <c r="BI81" s="8">
        <f t="shared" si="66"/>
        <v>3592557.9225838529</v>
      </c>
      <c r="BJ81" s="8">
        <f t="shared" si="66"/>
        <v>3617349.9186965618</v>
      </c>
      <c r="BK81" s="8">
        <f t="shared" si="66"/>
        <v>3642141.9148092708</v>
      </c>
      <c r="BL81" s="8">
        <f t="shared" si="66"/>
        <v>3666933.9109219797</v>
      </c>
      <c r="BM81" s="8">
        <f t="shared" si="66"/>
        <v>3691725.9070346896</v>
      </c>
      <c r="BN81" s="8">
        <f t="shared" si="5"/>
        <v>3716517.9031473985</v>
      </c>
      <c r="BO81" s="8">
        <f t="shared" si="3"/>
        <v>3741309.8992601074</v>
      </c>
    </row>
    <row r="82" spans="1:67" x14ac:dyDescent="0.25">
      <c r="A82">
        <f t="shared" si="51"/>
        <v>3550</v>
      </c>
      <c r="B82" s="8">
        <f t="shared" ref="B82:BM82" si="67">MAX(B169,IF(AND(ISNUMBER(MATCH(B$20,$B$1:$L$1,0)),ISNUMBER(MATCH($A82,$A$2:$A$15,0))),INDEX($B$2:$L$15,MATCH($A82,$A$2:$A$15,0),MATCH(B$20,$B$1:$L$1,0)),0)+IF(AND(ISNUMBER(MATCH(C$20,$B$1:$L$1,0)),ISNUMBER(MATCH($A82,$A$2:$A$15,0))),INDEX($B$2:$L$15,MATCH($A82,$A$2:$A$15,0),MATCH(C$20,$B$1:$L$1,0)),0)+IF(AND(ISNUMBER(MATCH(B$20,$B$1:$L$1,0)),ISNUMBER(MATCH($A83,$A$2:$A$15,0))),INDEX($B$2:$L$15,MATCH($A83,$A$2:$A$15,0),MATCH(B$20,$B$1:$L$1,0)),0)+IF(AND(ISNUMBER(MATCH(C$20,$B$1:$L$1,0)),ISNUMBER(MATCH($A83,$A$2:$A$15,0))),INDEX($B$2:$L$15,MATCH($A83,$A$2:$A$15,0),MATCH(C$20,$B$1:$L$1,0)),0))</f>
        <v>2145850.2185679972</v>
      </c>
      <c r="C82" s="8">
        <f t="shared" si="67"/>
        <v>2170642.2146807062</v>
      </c>
      <c r="D82" s="8">
        <f t="shared" si="67"/>
        <v>2195434.2107934151</v>
      </c>
      <c r="E82" s="8">
        <f t="shared" si="67"/>
        <v>2220226.2069061249</v>
      </c>
      <c r="F82" s="8">
        <f t="shared" si="67"/>
        <v>2245018.2030188339</v>
      </c>
      <c r="G82" s="8">
        <f t="shared" si="67"/>
        <v>2269810.1991315428</v>
      </c>
      <c r="H82" s="8">
        <f t="shared" si="67"/>
        <v>2294602.1952442522</v>
      </c>
      <c r="I82" s="8">
        <f t="shared" si="67"/>
        <v>2319394.1913569616</v>
      </c>
      <c r="J82" s="8">
        <f t="shared" si="67"/>
        <v>2344186.1874696705</v>
      </c>
      <c r="K82" s="8">
        <f t="shared" si="67"/>
        <v>2368978.1835823799</v>
      </c>
      <c r="L82" s="8">
        <f t="shared" si="67"/>
        <v>2393770.1796950893</v>
      </c>
      <c r="M82" s="8">
        <f t="shared" si="67"/>
        <v>2418562.1758077983</v>
      </c>
      <c r="N82" s="8">
        <f t="shared" si="67"/>
        <v>2443354.1719205077</v>
      </c>
      <c r="O82" s="8">
        <f t="shared" si="67"/>
        <v>2468146.1680332171</v>
      </c>
      <c r="P82" s="8">
        <f t="shared" si="67"/>
        <v>2492938.164145926</v>
      </c>
      <c r="Q82" s="8">
        <f t="shared" si="67"/>
        <v>2517730.1602586349</v>
      </c>
      <c r="R82" s="8">
        <f t="shared" si="67"/>
        <v>2542522.1563713448</v>
      </c>
      <c r="S82" s="8">
        <f t="shared" si="67"/>
        <v>2567314.1524840537</v>
      </c>
      <c r="T82" s="8">
        <f t="shared" si="67"/>
        <v>2592106.1485967627</v>
      </c>
      <c r="U82" s="8">
        <f t="shared" si="67"/>
        <v>2616898.1447094721</v>
      </c>
      <c r="V82" s="8">
        <f t="shared" si="67"/>
        <v>2641690.1408221815</v>
      </c>
      <c r="W82" s="8">
        <f t="shared" si="67"/>
        <v>2666482.1369348904</v>
      </c>
      <c r="X82" s="8">
        <f t="shared" si="67"/>
        <v>2691274.1330475998</v>
      </c>
      <c r="Y82" s="8">
        <f t="shared" si="67"/>
        <v>2716066.1291603092</v>
      </c>
      <c r="Z82" s="8">
        <f t="shared" si="67"/>
        <v>2740858.1252730181</v>
      </c>
      <c r="AA82" s="8">
        <f t="shared" si="67"/>
        <v>2765650.1213857271</v>
      </c>
      <c r="AB82" s="8">
        <f t="shared" si="67"/>
        <v>2790442.1174984369</v>
      </c>
      <c r="AC82" s="8">
        <f t="shared" si="67"/>
        <v>2815234.1136111459</v>
      </c>
      <c r="AD82" s="8">
        <f t="shared" si="67"/>
        <v>2840026.1097238548</v>
      </c>
      <c r="AE82" s="8">
        <f t="shared" si="67"/>
        <v>2864818.1058365647</v>
      </c>
      <c r="AF82" s="8">
        <f t="shared" si="67"/>
        <v>2889610.1019492736</v>
      </c>
      <c r="AG82" s="8">
        <f t="shared" si="67"/>
        <v>2914402.0980619825</v>
      </c>
      <c r="AH82" s="8">
        <f t="shared" si="67"/>
        <v>2939194.0941746924</v>
      </c>
      <c r="AI82" s="8">
        <f t="shared" si="67"/>
        <v>2963986.0902874013</v>
      </c>
      <c r="AJ82" s="8">
        <f t="shared" si="67"/>
        <v>2988778.0864001103</v>
      </c>
      <c r="AK82" s="8">
        <f t="shared" si="67"/>
        <v>3013570.0825128197</v>
      </c>
      <c r="AL82" s="8">
        <f t="shared" si="67"/>
        <v>3038362.0786255291</v>
      </c>
      <c r="AM82" s="8">
        <f t="shared" si="67"/>
        <v>3063154.074738238</v>
      </c>
      <c r="AN82" s="8">
        <f t="shared" si="67"/>
        <v>3087946.0708509469</v>
      </c>
      <c r="AO82" s="8">
        <f t="shared" si="67"/>
        <v>3112738.0669636568</v>
      </c>
      <c r="AP82" s="8">
        <f t="shared" si="67"/>
        <v>3137530.0630763657</v>
      </c>
      <c r="AQ82" s="8">
        <f t="shared" si="67"/>
        <v>3162322.0591890747</v>
      </c>
      <c r="AR82" s="8">
        <f t="shared" si="67"/>
        <v>3187114.0553017845</v>
      </c>
      <c r="AS82" s="8">
        <f t="shared" si="67"/>
        <v>3211906.0514144935</v>
      </c>
      <c r="AT82" s="8">
        <f t="shared" si="67"/>
        <v>3236698.0475272024</v>
      </c>
      <c r="AU82" s="8">
        <f t="shared" si="67"/>
        <v>3261490.0436399113</v>
      </c>
      <c r="AV82" s="8">
        <f t="shared" si="67"/>
        <v>3286282.0397526212</v>
      </c>
      <c r="AW82" s="8">
        <f t="shared" si="67"/>
        <v>3311074.0358653301</v>
      </c>
      <c r="AX82" s="8">
        <f t="shared" si="67"/>
        <v>3335866.0319780391</v>
      </c>
      <c r="AY82" s="8">
        <f t="shared" si="67"/>
        <v>3360658.0280907489</v>
      </c>
      <c r="AZ82" s="8">
        <f t="shared" si="67"/>
        <v>3385450.0242034579</v>
      </c>
      <c r="BA82" s="8">
        <f t="shared" si="67"/>
        <v>3410242.0203161668</v>
      </c>
      <c r="BB82" s="8">
        <f t="shared" si="67"/>
        <v>3435034.0164288767</v>
      </c>
      <c r="BC82" s="8">
        <f t="shared" si="67"/>
        <v>3459826.0125415856</v>
      </c>
      <c r="BD82" s="8">
        <f t="shared" si="67"/>
        <v>3484618.0086542945</v>
      </c>
      <c r="BE82" s="8">
        <f t="shared" si="67"/>
        <v>3509410.0047670035</v>
      </c>
      <c r="BF82" s="8">
        <f t="shared" si="67"/>
        <v>3534202.0008797133</v>
      </c>
      <c r="BG82" s="8">
        <f t="shared" si="67"/>
        <v>3558993.9969924223</v>
      </c>
      <c r="BH82" s="8">
        <f t="shared" si="67"/>
        <v>3583785.9931051312</v>
      </c>
      <c r="BI82" s="8">
        <f t="shared" si="67"/>
        <v>3608577.9892178411</v>
      </c>
      <c r="BJ82" s="8">
        <f t="shared" si="67"/>
        <v>3633369.98533055</v>
      </c>
      <c r="BK82" s="8">
        <f t="shared" si="67"/>
        <v>3658161.9814432589</v>
      </c>
      <c r="BL82" s="8">
        <f t="shared" si="67"/>
        <v>3682953.9775559688</v>
      </c>
      <c r="BM82" s="8">
        <f t="shared" si="67"/>
        <v>3707745.9736686777</v>
      </c>
      <c r="BN82" s="8">
        <f t="shared" si="5"/>
        <v>3732537.9697813867</v>
      </c>
      <c r="BO82" s="8">
        <f t="shared" si="3"/>
        <v>3757329.9658940965</v>
      </c>
    </row>
    <row r="83" spans="1:67" x14ac:dyDescent="0.25">
      <c r="A83">
        <f t="shared" si="51"/>
        <v>3600</v>
      </c>
      <c r="B83" s="8">
        <f t="shared" ref="B83:BM83" si="68">MAX(B170,IF(AND(ISNUMBER(MATCH(B$20,$B$1:$L$1,0)),ISNUMBER(MATCH($A83,$A$2:$A$15,0))),INDEX($B$2:$L$15,MATCH($A83,$A$2:$A$15,0),MATCH(B$20,$B$1:$L$1,0)),0)+IF(AND(ISNUMBER(MATCH(C$20,$B$1:$L$1,0)),ISNUMBER(MATCH($A83,$A$2:$A$15,0))),INDEX($B$2:$L$15,MATCH($A83,$A$2:$A$15,0),MATCH(C$20,$B$1:$L$1,0)),0)+IF(AND(ISNUMBER(MATCH(B$20,$B$1:$L$1,0)),ISNUMBER(MATCH($A84,$A$2:$A$15,0))),INDEX($B$2:$L$15,MATCH($A84,$A$2:$A$15,0),MATCH(B$20,$B$1:$L$1,0)),0)+IF(AND(ISNUMBER(MATCH(C$20,$B$1:$L$1,0)),ISNUMBER(MATCH($A84,$A$2:$A$15,0))),INDEX($B$2:$L$15,MATCH($A84,$A$2:$A$15,0),MATCH(C$20,$B$1:$L$1,0)),0))</f>
        <v>2161870.2852019854</v>
      </c>
      <c r="C83" s="8">
        <f t="shared" si="68"/>
        <v>2186662.2813146943</v>
      </c>
      <c r="D83" s="8">
        <f t="shared" si="68"/>
        <v>2211454.2774274037</v>
      </c>
      <c r="E83" s="8">
        <f t="shared" si="68"/>
        <v>2236246.2735401131</v>
      </c>
      <c r="F83" s="8">
        <f t="shared" si="68"/>
        <v>2261038.2696528221</v>
      </c>
      <c r="G83" s="8">
        <f t="shared" si="68"/>
        <v>2285830.2657655315</v>
      </c>
      <c r="H83" s="8">
        <f t="shared" si="68"/>
        <v>2310622.2618782409</v>
      </c>
      <c r="I83" s="8">
        <f t="shared" si="68"/>
        <v>2335414.2579909498</v>
      </c>
      <c r="J83" s="8">
        <f t="shared" si="68"/>
        <v>2360206.2541036592</v>
      </c>
      <c r="K83" s="8">
        <f t="shared" si="68"/>
        <v>2384998.2502163686</v>
      </c>
      <c r="L83" s="8">
        <f t="shared" si="68"/>
        <v>2409790.2463290775</v>
      </c>
      <c r="M83" s="8">
        <f t="shared" si="68"/>
        <v>2434582.2424417869</v>
      </c>
      <c r="N83" s="8">
        <f t="shared" si="68"/>
        <v>2459374.2385544963</v>
      </c>
      <c r="O83" s="8">
        <f t="shared" si="68"/>
        <v>2484166.2346672053</v>
      </c>
      <c r="P83" s="8">
        <f t="shared" si="68"/>
        <v>2508958.2307799142</v>
      </c>
      <c r="Q83" s="8">
        <f t="shared" si="68"/>
        <v>2533750.2268926236</v>
      </c>
      <c r="R83" s="8">
        <f t="shared" si="68"/>
        <v>2558542.223005333</v>
      </c>
      <c r="S83" s="8">
        <f t="shared" si="68"/>
        <v>2583334.2191180419</v>
      </c>
      <c r="T83" s="8">
        <f t="shared" si="68"/>
        <v>2608126.2152307513</v>
      </c>
      <c r="U83" s="8">
        <f t="shared" si="68"/>
        <v>2632918.2113434607</v>
      </c>
      <c r="V83" s="8">
        <f t="shared" si="68"/>
        <v>2657710.2074561696</v>
      </c>
      <c r="W83" s="8">
        <f t="shared" si="68"/>
        <v>2682502.203568879</v>
      </c>
      <c r="X83" s="8">
        <f t="shared" si="68"/>
        <v>2707294.1996815884</v>
      </c>
      <c r="Y83" s="8">
        <f t="shared" si="68"/>
        <v>2732086.1957942974</v>
      </c>
      <c r="Z83" s="8">
        <f t="shared" si="68"/>
        <v>2756878.1919070068</v>
      </c>
      <c r="AA83" s="8">
        <f t="shared" si="68"/>
        <v>2781670.1880197157</v>
      </c>
      <c r="AB83" s="8">
        <f t="shared" si="68"/>
        <v>2806462.1841324251</v>
      </c>
      <c r="AC83" s="8">
        <f t="shared" si="68"/>
        <v>2831254.1802451345</v>
      </c>
      <c r="AD83" s="8">
        <f t="shared" si="68"/>
        <v>2856046.1763578434</v>
      </c>
      <c r="AE83" s="8">
        <f t="shared" si="68"/>
        <v>2880838.1724705528</v>
      </c>
      <c r="AF83" s="8">
        <f t="shared" si="68"/>
        <v>2905630.1685832618</v>
      </c>
      <c r="AG83" s="8">
        <f t="shared" si="68"/>
        <v>2930422.1646959712</v>
      </c>
      <c r="AH83" s="8">
        <f t="shared" si="68"/>
        <v>2955214.1608086806</v>
      </c>
      <c r="AI83" s="8">
        <f t="shared" si="68"/>
        <v>2980006.1569213895</v>
      </c>
      <c r="AJ83" s="8">
        <f t="shared" si="68"/>
        <v>3004798.1530340989</v>
      </c>
      <c r="AK83" s="8">
        <f t="shared" si="68"/>
        <v>3029590.1491468083</v>
      </c>
      <c r="AL83" s="8">
        <f t="shared" si="68"/>
        <v>3054382.1452595172</v>
      </c>
      <c r="AM83" s="8">
        <f t="shared" si="68"/>
        <v>3079174.1413722266</v>
      </c>
      <c r="AN83" s="8">
        <f t="shared" si="68"/>
        <v>3103966.1374849356</v>
      </c>
      <c r="AO83" s="8">
        <f t="shared" si="68"/>
        <v>3128758.133597645</v>
      </c>
      <c r="AP83" s="8">
        <f t="shared" si="68"/>
        <v>3153550.1297103539</v>
      </c>
      <c r="AQ83" s="8">
        <f t="shared" si="68"/>
        <v>3178342.1258230633</v>
      </c>
      <c r="AR83" s="8">
        <f t="shared" si="68"/>
        <v>3203134.1219357727</v>
      </c>
      <c r="AS83" s="8">
        <f t="shared" si="68"/>
        <v>3227926.1180484816</v>
      </c>
      <c r="AT83" s="8">
        <f t="shared" si="68"/>
        <v>3252718.114161191</v>
      </c>
      <c r="AU83" s="8">
        <f t="shared" si="68"/>
        <v>3277510.1102739</v>
      </c>
      <c r="AV83" s="8">
        <f t="shared" si="68"/>
        <v>3302302.1063866094</v>
      </c>
      <c r="AW83" s="8">
        <f t="shared" si="68"/>
        <v>3327094.1024993188</v>
      </c>
      <c r="AX83" s="8">
        <f t="shared" si="68"/>
        <v>3351886.0986120277</v>
      </c>
      <c r="AY83" s="8">
        <f t="shared" si="68"/>
        <v>3376678.0947247371</v>
      </c>
      <c r="AZ83" s="8">
        <f t="shared" si="68"/>
        <v>3401470.0908374465</v>
      </c>
      <c r="BA83" s="8">
        <f t="shared" si="68"/>
        <v>3426262.0869501554</v>
      </c>
      <c r="BB83" s="8">
        <f t="shared" si="68"/>
        <v>3451054.0830628648</v>
      </c>
      <c r="BC83" s="8">
        <f t="shared" si="68"/>
        <v>3475846.0791755742</v>
      </c>
      <c r="BD83" s="8">
        <f t="shared" si="68"/>
        <v>3500638.0752882832</v>
      </c>
      <c r="BE83" s="8">
        <f t="shared" si="68"/>
        <v>3525430.0714009921</v>
      </c>
      <c r="BF83" s="8">
        <f t="shared" si="68"/>
        <v>3550222.0675137015</v>
      </c>
      <c r="BG83" s="8">
        <f t="shared" si="68"/>
        <v>3575014.0636264109</v>
      </c>
      <c r="BH83" s="8">
        <f t="shared" si="68"/>
        <v>3599806.0597391198</v>
      </c>
      <c r="BI83" s="8">
        <f t="shared" si="68"/>
        <v>3624598.0558518297</v>
      </c>
      <c r="BJ83" s="8">
        <f t="shared" si="68"/>
        <v>3649390.0519645386</v>
      </c>
      <c r="BK83" s="8">
        <f t="shared" si="68"/>
        <v>3674182.0480772476</v>
      </c>
      <c r="BL83" s="8">
        <f t="shared" si="68"/>
        <v>3698974.044189957</v>
      </c>
      <c r="BM83" s="8">
        <f t="shared" si="68"/>
        <v>3723766.0403026664</v>
      </c>
      <c r="BN83" s="8">
        <f t="shared" si="5"/>
        <v>3748558.0364153753</v>
      </c>
      <c r="BO83" s="8">
        <f t="shared" si="3"/>
        <v>3773350.0325280847</v>
      </c>
    </row>
    <row r="84" spans="1:67" x14ac:dyDescent="0.25">
      <c r="A84">
        <f t="shared" si="51"/>
        <v>3650</v>
      </c>
      <c r="B84" s="8">
        <f t="shared" ref="B84:BM84" si="69">MAX(B171,IF(AND(ISNUMBER(MATCH(B$20,$B$1:$L$1,0)),ISNUMBER(MATCH($A84,$A$2:$A$15,0))),INDEX($B$2:$L$15,MATCH($A84,$A$2:$A$15,0),MATCH(B$20,$B$1:$L$1,0)),0)+IF(AND(ISNUMBER(MATCH(C$20,$B$1:$L$1,0)),ISNUMBER(MATCH($A84,$A$2:$A$15,0))),INDEX($B$2:$L$15,MATCH($A84,$A$2:$A$15,0),MATCH(C$20,$B$1:$L$1,0)),0)+IF(AND(ISNUMBER(MATCH(B$20,$B$1:$L$1,0)),ISNUMBER(MATCH($A85,$A$2:$A$15,0))),INDEX($B$2:$L$15,MATCH($A85,$A$2:$A$15,0),MATCH(B$20,$B$1:$L$1,0)),0)+IF(AND(ISNUMBER(MATCH(C$20,$B$1:$L$1,0)),ISNUMBER(MATCH($A85,$A$2:$A$15,0))),INDEX($B$2:$L$15,MATCH($A85,$A$2:$A$15,0),MATCH(C$20,$B$1:$L$1,0)),0))</f>
        <v>2177890.351835974</v>
      </c>
      <c r="C84" s="8">
        <f t="shared" si="69"/>
        <v>2202682.3479486834</v>
      </c>
      <c r="D84" s="8">
        <f t="shared" si="69"/>
        <v>2227474.3440613924</v>
      </c>
      <c r="E84" s="8">
        <f t="shared" si="69"/>
        <v>2252266.3401741018</v>
      </c>
      <c r="F84" s="8">
        <f t="shared" si="69"/>
        <v>2277058.3362868112</v>
      </c>
      <c r="G84" s="8">
        <f t="shared" si="69"/>
        <v>2301850.3323995201</v>
      </c>
      <c r="H84" s="8">
        <f t="shared" si="69"/>
        <v>2326642.328512229</v>
      </c>
      <c r="I84" s="8">
        <f t="shared" si="69"/>
        <v>2351434.3246249384</v>
      </c>
      <c r="J84" s="8">
        <f t="shared" si="69"/>
        <v>2376226.3207376478</v>
      </c>
      <c r="K84" s="8">
        <f t="shared" si="69"/>
        <v>2401018.3168503568</v>
      </c>
      <c r="L84" s="8">
        <f t="shared" si="69"/>
        <v>2425810.3129630662</v>
      </c>
      <c r="M84" s="8">
        <f t="shared" si="69"/>
        <v>2450602.3090757756</v>
      </c>
      <c r="N84" s="8">
        <f t="shared" si="69"/>
        <v>2475394.3051884845</v>
      </c>
      <c r="O84" s="8">
        <f t="shared" si="69"/>
        <v>2500186.3013011939</v>
      </c>
      <c r="P84" s="8">
        <f t="shared" si="69"/>
        <v>2524978.2974139033</v>
      </c>
      <c r="Q84" s="8">
        <f t="shared" si="69"/>
        <v>2549770.2935266122</v>
      </c>
      <c r="R84" s="8">
        <f t="shared" si="69"/>
        <v>2574562.2896393216</v>
      </c>
      <c r="S84" s="8">
        <f t="shared" si="69"/>
        <v>2599354.285752031</v>
      </c>
      <c r="T84" s="8">
        <f t="shared" si="69"/>
        <v>2624146.28186474</v>
      </c>
      <c r="U84" s="8">
        <f t="shared" si="69"/>
        <v>2648938.2779774489</v>
      </c>
      <c r="V84" s="8">
        <f t="shared" si="69"/>
        <v>2673730.2740901583</v>
      </c>
      <c r="W84" s="8">
        <f t="shared" si="69"/>
        <v>2698522.2702028677</v>
      </c>
      <c r="X84" s="8">
        <f t="shared" si="69"/>
        <v>2723314.2663155766</v>
      </c>
      <c r="Y84" s="8">
        <f t="shared" si="69"/>
        <v>2748106.262428286</v>
      </c>
      <c r="Z84" s="8">
        <f t="shared" si="69"/>
        <v>2772898.2585409954</v>
      </c>
      <c r="AA84" s="8">
        <f t="shared" si="69"/>
        <v>2797690.2546537044</v>
      </c>
      <c r="AB84" s="8">
        <f t="shared" si="69"/>
        <v>2822482.2507664138</v>
      </c>
      <c r="AC84" s="8">
        <f t="shared" si="69"/>
        <v>2847274.2468791232</v>
      </c>
      <c r="AD84" s="8">
        <f t="shared" si="69"/>
        <v>2872066.2429918321</v>
      </c>
      <c r="AE84" s="8">
        <f t="shared" si="69"/>
        <v>2896858.2391045415</v>
      </c>
      <c r="AF84" s="8">
        <f t="shared" si="69"/>
        <v>2921650.2352172509</v>
      </c>
      <c r="AG84" s="8">
        <f t="shared" si="69"/>
        <v>2946442.2313299598</v>
      </c>
      <c r="AH84" s="8">
        <f t="shared" si="69"/>
        <v>2971234.2274426692</v>
      </c>
      <c r="AI84" s="8">
        <f t="shared" si="69"/>
        <v>2996026.2235553782</v>
      </c>
      <c r="AJ84" s="8">
        <f t="shared" si="69"/>
        <v>3020818.2196680875</v>
      </c>
      <c r="AK84" s="8">
        <f t="shared" si="69"/>
        <v>3045610.2157807965</v>
      </c>
      <c r="AL84" s="8">
        <f t="shared" si="69"/>
        <v>3070402.2118935059</v>
      </c>
      <c r="AM84" s="8">
        <f t="shared" si="69"/>
        <v>3095194.2080062153</v>
      </c>
      <c r="AN84" s="8">
        <f t="shared" si="69"/>
        <v>3119986.2041189242</v>
      </c>
      <c r="AO84" s="8">
        <f t="shared" si="69"/>
        <v>3144778.2002316336</v>
      </c>
      <c r="AP84" s="8">
        <f t="shared" si="69"/>
        <v>3169570.196344343</v>
      </c>
      <c r="AQ84" s="8">
        <f t="shared" si="69"/>
        <v>3194362.1924570519</v>
      </c>
      <c r="AR84" s="8">
        <f t="shared" si="69"/>
        <v>3219154.1885697613</v>
      </c>
      <c r="AS84" s="8">
        <f t="shared" si="69"/>
        <v>3243946.1846824703</v>
      </c>
      <c r="AT84" s="8">
        <f t="shared" si="69"/>
        <v>3268738.1807951797</v>
      </c>
      <c r="AU84" s="8">
        <f t="shared" si="69"/>
        <v>3293530.1769078886</v>
      </c>
      <c r="AV84" s="8">
        <f t="shared" si="69"/>
        <v>3318322.173020598</v>
      </c>
      <c r="AW84" s="8">
        <f t="shared" si="69"/>
        <v>3343114.1691333074</v>
      </c>
      <c r="AX84" s="8">
        <f t="shared" si="69"/>
        <v>3367906.1652460163</v>
      </c>
      <c r="AY84" s="8">
        <f t="shared" si="69"/>
        <v>3392698.1613587257</v>
      </c>
      <c r="AZ84" s="8">
        <f t="shared" si="69"/>
        <v>3417490.1574714351</v>
      </c>
      <c r="BA84" s="8">
        <f t="shared" si="69"/>
        <v>3442282.1535841441</v>
      </c>
      <c r="BB84" s="8">
        <f t="shared" si="69"/>
        <v>3467074.1496968535</v>
      </c>
      <c r="BC84" s="8">
        <f t="shared" si="69"/>
        <v>3491866.1458095629</v>
      </c>
      <c r="BD84" s="8">
        <f t="shared" si="69"/>
        <v>3516658.1419222718</v>
      </c>
      <c r="BE84" s="8">
        <f t="shared" si="69"/>
        <v>3541450.1380349807</v>
      </c>
      <c r="BF84" s="8">
        <f t="shared" si="69"/>
        <v>3566242.1341476901</v>
      </c>
      <c r="BG84" s="8">
        <f t="shared" si="69"/>
        <v>3591034.1302603995</v>
      </c>
      <c r="BH84" s="8">
        <f t="shared" si="69"/>
        <v>3615826.1263731085</v>
      </c>
      <c r="BI84" s="8">
        <f t="shared" si="69"/>
        <v>3640618.1224858183</v>
      </c>
      <c r="BJ84" s="8">
        <f t="shared" si="69"/>
        <v>3665410.1185985273</v>
      </c>
      <c r="BK84" s="8">
        <f t="shared" si="69"/>
        <v>3690202.1147112362</v>
      </c>
      <c r="BL84" s="8">
        <f t="shared" si="69"/>
        <v>3714994.1108239456</v>
      </c>
      <c r="BM84" s="8">
        <f t="shared" si="69"/>
        <v>3739786.106936655</v>
      </c>
      <c r="BN84" s="8">
        <f t="shared" si="5"/>
        <v>3764578.1030493639</v>
      </c>
      <c r="BO84" s="8">
        <f t="shared" si="3"/>
        <v>3789370.0991620733</v>
      </c>
    </row>
    <row r="85" spans="1:67" x14ac:dyDescent="0.25">
      <c r="A85">
        <f t="shared" si="51"/>
        <v>3700</v>
      </c>
      <c r="B85" s="8">
        <f t="shared" ref="B85:BM85" si="70">MAX(B172,IF(AND(ISNUMBER(MATCH(B$20,$B$1:$L$1,0)),ISNUMBER(MATCH($A85,$A$2:$A$15,0))),INDEX($B$2:$L$15,MATCH($A85,$A$2:$A$15,0),MATCH(B$20,$B$1:$L$1,0)),0)+IF(AND(ISNUMBER(MATCH(C$20,$B$1:$L$1,0)),ISNUMBER(MATCH($A85,$A$2:$A$15,0))),INDEX($B$2:$L$15,MATCH($A85,$A$2:$A$15,0),MATCH(C$20,$B$1:$L$1,0)),0)+IF(AND(ISNUMBER(MATCH(B$20,$B$1:$L$1,0)),ISNUMBER(MATCH($A86,$A$2:$A$15,0))),INDEX($B$2:$L$15,MATCH($A86,$A$2:$A$15,0),MATCH(B$20,$B$1:$L$1,0)),0)+IF(AND(ISNUMBER(MATCH(C$20,$B$1:$L$1,0)),ISNUMBER(MATCH($A86,$A$2:$A$15,0))),INDEX($B$2:$L$15,MATCH($A86,$A$2:$A$15,0),MATCH(C$20,$B$1:$L$1,0)),0))</f>
        <v>2193910.4184699627</v>
      </c>
      <c r="C85" s="8">
        <f t="shared" si="70"/>
        <v>2218702.4145826716</v>
      </c>
      <c r="D85" s="8">
        <f t="shared" si="70"/>
        <v>2243494.4106953805</v>
      </c>
      <c r="E85" s="8">
        <f t="shared" si="70"/>
        <v>2268286.4068080904</v>
      </c>
      <c r="F85" s="8">
        <f t="shared" si="70"/>
        <v>2293078.4029207993</v>
      </c>
      <c r="G85" s="8">
        <f t="shared" si="70"/>
        <v>2317870.3990335083</v>
      </c>
      <c r="H85" s="8">
        <f t="shared" si="70"/>
        <v>2342662.3951462177</v>
      </c>
      <c r="I85" s="8">
        <f t="shared" si="70"/>
        <v>2367454.3912589271</v>
      </c>
      <c r="J85" s="8">
        <f t="shared" si="70"/>
        <v>2392246.387371636</v>
      </c>
      <c r="K85" s="8">
        <f t="shared" si="70"/>
        <v>2417038.3834843454</v>
      </c>
      <c r="L85" s="8">
        <f t="shared" si="70"/>
        <v>2441830.3795970548</v>
      </c>
      <c r="M85" s="8">
        <f t="shared" si="70"/>
        <v>2466622.3757097637</v>
      </c>
      <c r="N85" s="8">
        <f t="shared" si="70"/>
        <v>2491414.3718224731</v>
      </c>
      <c r="O85" s="8">
        <f t="shared" si="70"/>
        <v>2516206.3679351825</v>
      </c>
      <c r="P85" s="8">
        <f t="shared" si="70"/>
        <v>2540998.3640478915</v>
      </c>
      <c r="Q85" s="8">
        <f t="shared" si="70"/>
        <v>2565790.3601606004</v>
      </c>
      <c r="R85" s="8">
        <f t="shared" si="70"/>
        <v>2590582.3562733103</v>
      </c>
      <c r="S85" s="8">
        <f t="shared" si="70"/>
        <v>2615374.3523860192</v>
      </c>
      <c r="T85" s="8">
        <f t="shared" si="70"/>
        <v>2640166.3484987281</v>
      </c>
      <c r="U85" s="8">
        <f t="shared" si="70"/>
        <v>2664958.3446114375</v>
      </c>
      <c r="V85" s="8">
        <f t="shared" si="70"/>
        <v>2689750.3407241469</v>
      </c>
      <c r="W85" s="8">
        <f t="shared" si="70"/>
        <v>2714542.3368368559</v>
      </c>
      <c r="X85" s="8">
        <f t="shared" si="70"/>
        <v>2739334.3329495653</v>
      </c>
      <c r="Y85" s="8">
        <f t="shared" si="70"/>
        <v>2764126.3290622747</v>
      </c>
      <c r="Z85" s="8">
        <f t="shared" si="70"/>
        <v>2788918.3251749836</v>
      </c>
      <c r="AA85" s="8">
        <f t="shared" si="70"/>
        <v>2813710.3212876925</v>
      </c>
      <c r="AB85" s="8">
        <f t="shared" si="70"/>
        <v>2838502.3174004024</v>
      </c>
      <c r="AC85" s="8">
        <f t="shared" si="70"/>
        <v>2863294.3135131113</v>
      </c>
      <c r="AD85" s="8">
        <f t="shared" si="70"/>
        <v>2888086.3096258203</v>
      </c>
      <c r="AE85" s="8">
        <f t="shared" si="70"/>
        <v>2912878.3057385301</v>
      </c>
      <c r="AF85" s="8">
        <f t="shared" si="70"/>
        <v>2937670.3018512391</v>
      </c>
      <c r="AG85" s="8">
        <f t="shared" si="70"/>
        <v>2962462.297963948</v>
      </c>
      <c r="AH85" s="8">
        <f t="shared" si="70"/>
        <v>2987254.2940766579</v>
      </c>
      <c r="AI85" s="8">
        <f t="shared" si="70"/>
        <v>3012046.2901893668</v>
      </c>
      <c r="AJ85" s="8">
        <f t="shared" si="70"/>
        <v>3036838.2863020757</v>
      </c>
      <c r="AK85" s="8">
        <f t="shared" si="70"/>
        <v>3061630.2824147851</v>
      </c>
      <c r="AL85" s="8">
        <f t="shared" si="70"/>
        <v>3086422.2785274945</v>
      </c>
      <c r="AM85" s="8">
        <f t="shared" si="70"/>
        <v>3111214.2746402035</v>
      </c>
      <c r="AN85" s="8">
        <f t="shared" si="70"/>
        <v>3136006.2707529124</v>
      </c>
      <c r="AO85" s="8">
        <f t="shared" si="70"/>
        <v>3160798.2668656223</v>
      </c>
      <c r="AP85" s="8">
        <f t="shared" si="70"/>
        <v>3185590.2629783312</v>
      </c>
      <c r="AQ85" s="8">
        <f t="shared" si="70"/>
        <v>3210382.2590910401</v>
      </c>
      <c r="AR85" s="8">
        <f t="shared" si="70"/>
        <v>3235174.25520375</v>
      </c>
      <c r="AS85" s="8">
        <f t="shared" si="70"/>
        <v>3259966.2513164589</v>
      </c>
      <c r="AT85" s="8">
        <f t="shared" si="70"/>
        <v>4483333.333333333</v>
      </c>
      <c r="AU85" s="8">
        <f t="shared" si="70"/>
        <v>4483333.333333333</v>
      </c>
      <c r="AV85" s="8">
        <f t="shared" si="70"/>
        <v>3334342.2396545867</v>
      </c>
      <c r="AW85" s="8">
        <f t="shared" si="70"/>
        <v>3359134.2357672956</v>
      </c>
      <c r="AX85" s="8">
        <f t="shared" si="70"/>
        <v>3383926.2318800045</v>
      </c>
      <c r="AY85" s="8">
        <f t="shared" si="70"/>
        <v>3408718.2279927144</v>
      </c>
      <c r="AZ85" s="8">
        <f t="shared" si="70"/>
        <v>3433510.2241054233</v>
      </c>
      <c r="BA85" s="8">
        <f t="shared" si="70"/>
        <v>3458302.2202181323</v>
      </c>
      <c r="BB85" s="8">
        <f t="shared" si="70"/>
        <v>3483094.2163308421</v>
      </c>
      <c r="BC85" s="8">
        <f t="shared" si="70"/>
        <v>3507886.212443551</v>
      </c>
      <c r="BD85" s="8">
        <f t="shared" si="70"/>
        <v>3532678.20855626</v>
      </c>
      <c r="BE85" s="8">
        <f t="shared" si="70"/>
        <v>3557470.2046689689</v>
      </c>
      <c r="BF85" s="8">
        <f t="shared" si="70"/>
        <v>3582262.2007816788</v>
      </c>
      <c r="BG85" s="8">
        <f t="shared" si="70"/>
        <v>3607054.1968943877</v>
      </c>
      <c r="BH85" s="8">
        <f t="shared" si="70"/>
        <v>3631846.1930070966</v>
      </c>
      <c r="BI85" s="8">
        <f t="shared" si="70"/>
        <v>3656638.1891198065</v>
      </c>
      <c r="BJ85" s="8">
        <f t="shared" si="70"/>
        <v>3681430.1852325154</v>
      </c>
      <c r="BK85" s="8">
        <f t="shared" si="70"/>
        <v>3706222.1813452244</v>
      </c>
      <c r="BL85" s="8">
        <f t="shared" si="70"/>
        <v>3731014.1774579342</v>
      </c>
      <c r="BM85" s="8">
        <f t="shared" si="70"/>
        <v>3755806.1735706432</v>
      </c>
      <c r="BN85" s="8">
        <f t="shared" si="5"/>
        <v>3780598.1696833521</v>
      </c>
      <c r="BO85" s="8">
        <f t="shared" ref="BO85:BO101" si="71">MAX(BO172,IF(AND(ISNUMBER(MATCH(BO$20,$B$1:$L$1,0)),ISNUMBER(MATCH($A85,$A$2:$A$15,0))),INDEX($B$2:$L$15,MATCH($A85,$A$2:$A$15,0),MATCH(BO$20,$B$1:$L$1,0)),0)+IF(AND(ISNUMBER(MATCH(BP$20,$B$1:$L$1,0)),ISNUMBER(MATCH($A85,$A$2:$A$15,0))),INDEX($B$2:$L$15,MATCH($A85,$A$2:$A$15,0),MATCH(BP$20,$B$1:$L$1,0)),0)+IF(AND(ISNUMBER(MATCH(BO$20,$B$1:$L$1,0)),ISNUMBER(MATCH($A86,$A$2:$A$15,0))),INDEX($B$2:$L$15,MATCH($A86,$A$2:$A$15,0),MATCH(BO$20,$B$1:$L$1,0)),0)+IF(AND(ISNUMBER(MATCH(BP$20,$B$1:$L$1,0)),ISNUMBER(MATCH($A86,$A$2:$A$15,0))),INDEX($B$2:$L$15,MATCH($A86,$A$2:$A$15,0),MATCH(BP$20,$B$1:$L$1,0)),0))</f>
        <v>3805390.165796062</v>
      </c>
    </row>
    <row r="86" spans="1:67" x14ac:dyDescent="0.25">
      <c r="A86">
        <f t="shared" si="51"/>
        <v>3750</v>
      </c>
      <c r="B86" s="8">
        <f t="shared" ref="B86:BM86" si="72">MAX(B173,IF(AND(ISNUMBER(MATCH(B$20,$B$1:$L$1,0)),ISNUMBER(MATCH($A86,$A$2:$A$15,0))),INDEX($B$2:$L$15,MATCH($A86,$A$2:$A$15,0),MATCH(B$20,$B$1:$L$1,0)),0)+IF(AND(ISNUMBER(MATCH(C$20,$B$1:$L$1,0)),ISNUMBER(MATCH($A86,$A$2:$A$15,0))),INDEX($B$2:$L$15,MATCH($A86,$A$2:$A$15,0),MATCH(C$20,$B$1:$L$1,0)),0)+IF(AND(ISNUMBER(MATCH(B$20,$B$1:$L$1,0)),ISNUMBER(MATCH($A87,$A$2:$A$15,0))),INDEX($B$2:$L$15,MATCH($A87,$A$2:$A$15,0),MATCH(B$20,$B$1:$L$1,0)),0)+IF(AND(ISNUMBER(MATCH(C$20,$B$1:$L$1,0)),ISNUMBER(MATCH($A87,$A$2:$A$15,0))),INDEX($B$2:$L$15,MATCH($A87,$A$2:$A$15,0),MATCH(C$20,$B$1:$L$1,0)),0))</f>
        <v>2209930.4851039508</v>
      </c>
      <c r="C86" s="8">
        <f t="shared" si="72"/>
        <v>2234722.4812166602</v>
      </c>
      <c r="D86" s="8">
        <f t="shared" si="72"/>
        <v>2259514.4773293696</v>
      </c>
      <c r="E86" s="8">
        <f t="shared" si="72"/>
        <v>2284306.4734420786</v>
      </c>
      <c r="F86" s="8">
        <f t="shared" si="72"/>
        <v>2309098.469554788</v>
      </c>
      <c r="G86" s="8">
        <f t="shared" si="72"/>
        <v>2333890.4656674974</v>
      </c>
      <c r="H86" s="8">
        <f t="shared" si="72"/>
        <v>2358682.4617802063</v>
      </c>
      <c r="I86" s="8">
        <f t="shared" si="72"/>
        <v>2383474.4578929152</v>
      </c>
      <c r="J86" s="8">
        <f t="shared" si="72"/>
        <v>2408266.4540056251</v>
      </c>
      <c r="K86" s="8">
        <f t="shared" si="72"/>
        <v>2433058.450118334</v>
      </c>
      <c r="L86" s="8">
        <f t="shared" si="72"/>
        <v>2457850.446231043</v>
      </c>
      <c r="M86" s="8">
        <f t="shared" si="72"/>
        <v>2482642.4423437528</v>
      </c>
      <c r="N86" s="8">
        <f t="shared" si="72"/>
        <v>2507434.4384564618</v>
      </c>
      <c r="O86" s="8">
        <f t="shared" si="72"/>
        <v>2532226.4345691707</v>
      </c>
      <c r="P86" s="8">
        <f t="shared" si="72"/>
        <v>2557018.4306818801</v>
      </c>
      <c r="Q86" s="8">
        <f t="shared" si="72"/>
        <v>2581810.4267945895</v>
      </c>
      <c r="R86" s="8">
        <f t="shared" si="72"/>
        <v>2606602.4229072984</v>
      </c>
      <c r="S86" s="8">
        <f t="shared" si="72"/>
        <v>2631394.4190200078</v>
      </c>
      <c r="T86" s="8">
        <f t="shared" si="72"/>
        <v>2656186.4151327172</v>
      </c>
      <c r="U86" s="8">
        <f t="shared" si="72"/>
        <v>2680978.4112454262</v>
      </c>
      <c r="V86" s="8">
        <f t="shared" si="72"/>
        <v>2705770.4073581351</v>
      </c>
      <c r="W86" s="8">
        <f t="shared" si="72"/>
        <v>2730562.403470845</v>
      </c>
      <c r="X86" s="8">
        <f t="shared" si="72"/>
        <v>2755354.3995835539</v>
      </c>
      <c r="Y86" s="8">
        <f t="shared" si="72"/>
        <v>2780146.3956962628</v>
      </c>
      <c r="Z86" s="8">
        <f t="shared" si="72"/>
        <v>2804938.3918089727</v>
      </c>
      <c r="AA86" s="8">
        <f t="shared" si="72"/>
        <v>2829730.3879216816</v>
      </c>
      <c r="AB86" s="8">
        <f t="shared" si="72"/>
        <v>2854522.3840343906</v>
      </c>
      <c r="AC86" s="8">
        <f t="shared" si="72"/>
        <v>2879314.3801471004</v>
      </c>
      <c r="AD86" s="8">
        <f t="shared" si="72"/>
        <v>2904106.3762598094</v>
      </c>
      <c r="AE86" s="8">
        <f t="shared" si="72"/>
        <v>2928898.3723725183</v>
      </c>
      <c r="AF86" s="8">
        <f t="shared" si="72"/>
        <v>2953690.3684852277</v>
      </c>
      <c r="AG86" s="8">
        <f t="shared" si="72"/>
        <v>2978482.3645979371</v>
      </c>
      <c r="AH86" s="8">
        <f t="shared" si="72"/>
        <v>3003274.360710646</v>
      </c>
      <c r="AI86" s="8">
        <f t="shared" si="72"/>
        <v>3028066.356823355</v>
      </c>
      <c r="AJ86" s="8">
        <f t="shared" si="72"/>
        <v>3052858.3529360648</v>
      </c>
      <c r="AK86" s="8">
        <f t="shared" si="72"/>
        <v>3077650.3490487738</v>
      </c>
      <c r="AL86" s="8">
        <f t="shared" si="72"/>
        <v>3102442.3451614827</v>
      </c>
      <c r="AM86" s="8">
        <f t="shared" si="72"/>
        <v>3127234.3412741926</v>
      </c>
      <c r="AN86" s="8">
        <f t="shared" si="72"/>
        <v>3152026.3373869015</v>
      </c>
      <c r="AO86" s="8">
        <f t="shared" si="72"/>
        <v>3176818.3334996104</v>
      </c>
      <c r="AP86" s="8">
        <f t="shared" si="72"/>
        <v>3201610.3296123198</v>
      </c>
      <c r="AQ86" s="8">
        <f t="shared" si="72"/>
        <v>3226402.3257250292</v>
      </c>
      <c r="AR86" s="8">
        <f t="shared" si="72"/>
        <v>3251194.3218377382</v>
      </c>
      <c r="AS86" s="8">
        <f t="shared" si="72"/>
        <v>3275986.3179504471</v>
      </c>
      <c r="AT86" s="8">
        <f t="shared" si="72"/>
        <v>4483333.333333333</v>
      </c>
      <c r="AU86" s="8">
        <f t="shared" si="72"/>
        <v>4483333.333333333</v>
      </c>
      <c r="AV86" s="8">
        <f t="shared" si="72"/>
        <v>3350362.3062885748</v>
      </c>
      <c r="AW86" s="8">
        <f t="shared" si="72"/>
        <v>3375154.3024012847</v>
      </c>
      <c r="AX86" s="8">
        <f t="shared" si="72"/>
        <v>3399946.2985139936</v>
      </c>
      <c r="AY86" s="8">
        <f t="shared" si="72"/>
        <v>3424738.2946267026</v>
      </c>
      <c r="AZ86" s="8">
        <f t="shared" si="72"/>
        <v>3449530.2907394124</v>
      </c>
      <c r="BA86" s="8">
        <f t="shared" si="72"/>
        <v>3474322.2868521214</v>
      </c>
      <c r="BB86" s="8">
        <f t="shared" si="72"/>
        <v>3499114.2829648303</v>
      </c>
      <c r="BC86" s="8">
        <f t="shared" si="72"/>
        <v>3523906.2790775402</v>
      </c>
      <c r="BD86" s="8">
        <f t="shared" si="72"/>
        <v>3548698.2751902491</v>
      </c>
      <c r="BE86" s="8">
        <f t="shared" si="72"/>
        <v>3573490.271302958</v>
      </c>
      <c r="BF86" s="8">
        <f t="shared" si="72"/>
        <v>3598282.267415667</v>
      </c>
      <c r="BG86" s="8">
        <f t="shared" si="72"/>
        <v>3623074.2635283768</v>
      </c>
      <c r="BH86" s="8">
        <f t="shared" si="72"/>
        <v>3647866.2596410858</v>
      </c>
      <c r="BI86" s="8">
        <f t="shared" si="72"/>
        <v>3672658.2557537956</v>
      </c>
      <c r="BJ86" s="8">
        <f t="shared" si="72"/>
        <v>3697450.2518665045</v>
      </c>
      <c r="BK86" s="8">
        <f t="shared" si="72"/>
        <v>3722242.2479792135</v>
      </c>
      <c r="BL86" s="8">
        <f t="shared" si="72"/>
        <v>3747034.2440919224</v>
      </c>
      <c r="BM86" s="8">
        <f t="shared" si="72"/>
        <v>3771826.2402046323</v>
      </c>
      <c r="BN86" s="8">
        <f t="shared" ref="BN86:BN101" si="73">MAX(BN173,IF(AND(ISNUMBER(MATCH(BN$20,$B$1:$L$1,0)),ISNUMBER(MATCH($A86,$A$2:$A$15,0))),INDEX($B$2:$L$15,MATCH($A86,$A$2:$A$15,0),MATCH(BN$20,$B$1:$L$1,0)),0)+IF(AND(ISNUMBER(MATCH(BO$20,$B$1:$L$1,0)),ISNUMBER(MATCH($A86,$A$2:$A$15,0))),INDEX($B$2:$L$15,MATCH($A86,$A$2:$A$15,0),MATCH(BO$20,$B$1:$L$1,0)),0)+IF(AND(ISNUMBER(MATCH(BN$20,$B$1:$L$1,0)),ISNUMBER(MATCH($A87,$A$2:$A$15,0))),INDEX($B$2:$L$15,MATCH($A87,$A$2:$A$15,0),MATCH(BN$20,$B$1:$L$1,0)),0)+IF(AND(ISNUMBER(MATCH(BO$20,$B$1:$L$1,0)),ISNUMBER(MATCH($A87,$A$2:$A$15,0))),INDEX($B$2:$L$15,MATCH($A87,$A$2:$A$15,0),MATCH(BO$20,$B$1:$L$1,0)),0))</f>
        <v>3796618.2363173412</v>
      </c>
      <c r="BO86" s="8">
        <f t="shared" si="71"/>
        <v>3821410.2324300501</v>
      </c>
    </row>
    <row r="87" spans="1:67" x14ac:dyDescent="0.25">
      <c r="A87">
        <f t="shared" si="51"/>
        <v>3800</v>
      </c>
      <c r="B87" s="8">
        <f t="shared" ref="B87:BM87" si="74">MAX(B174,IF(AND(ISNUMBER(MATCH(B$20,$B$1:$L$1,0)),ISNUMBER(MATCH($A87,$A$2:$A$15,0))),INDEX($B$2:$L$15,MATCH($A87,$A$2:$A$15,0),MATCH(B$20,$B$1:$L$1,0)),0)+IF(AND(ISNUMBER(MATCH(C$20,$B$1:$L$1,0)),ISNUMBER(MATCH($A87,$A$2:$A$15,0))),INDEX($B$2:$L$15,MATCH($A87,$A$2:$A$15,0),MATCH(C$20,$B$1:$L$1,0)),0)+IF(AND(ISNUMBER(MATCH(B$20,$B$1:$L$1,0)),ISNUMBER(MATCH($A88,$A$2:$A$15,0))),INDEX($B$2:$L$15,MATCH($A88,$A$2:$A$15,0),MATCH(B$20,$B$1:$L$1,0)),0)+IF(AND(ISNUMBER(MATCH(C$20,$B$1:$L$1,0)),ISNUMBER(MATCH($A88,$A$2:$A$15,0))),INDEX($B$2:$L$15,MATCH($A88,$A$2:$A$15,0),MATCH(C$20,$B$1:$L$1,0)),0))</f>
        <v>2225950.5517379399</v>
      </c>
      <c r="C87" s="8">
        <f t="shared" si="74"/>
        <v>2250742.5478506489</v>
      </c>
      <c r="D87" s="8">
        <f t="shared" si="74"/>
        <v>2275534.5439633578</v>
      </c>
      <c r="E87" s="8">
        <f t="shared" si="74"/>
        <v>2300326.5400760677</v>
      </c>
      <c r="F87" s="8">
        <f t="shared" si="74"/>
        <v>2325118.5361887766</v>
      </c>
      <c r="G87" s="8">
        <f t="shared" si="74"/>
        <v>2349910.5323014855</v>
      </c>
      <c r="H87" s="8">
        <f t="shared" si="74"/>
        <v>2374702.5284141949</v>
      </c>
      <c r="I87" s="8">
        <f t="shared" si="74"/>
        <v>2399494.5245269043</v>
      </c>
      <c r="J87" s="8">
        <f t="shared" si="74"/>
        <v>2424286.5206396133</v>
      </c>
      <c r="K87" s="8">
        <f t="shared" si="74"/>
        <v>2449078.5167523227</v>
      </c>
      <c r="L87" s="8">
        <f t="shared" si="74"/>
        <v>2473870.5128650321</v>
      </c>
      <c r="M87" s="8">
        <f t="shared" si="74"/>
        <v>2498662.508977741</v>
      </c>
      <c r="N87" s="8">
        <f t="shared" si="74"/>
        <v>2523454.5050904504</v>
      </c>
      <c r="O87" s="8">
        <f t="shared" si="74"/>
        <v>2548246.5012031598</v>
      </c>
      <c r="P87" s="8">
        <f t="shared" si="74"/>
        <v>2573038.4973158687</v>
      </c>
      <c r="Q87" s="8">
        <f t="shared" si="74"/>
        <v>2597830.4934285777</v>
      </c>
      <c r="R87" s="8">
        <f t="shared" si="74"/>
        <v>2622622.4895412875</v>
      </c>
      <c r="S87" s="8">
        <f t="shared" si="74"/>
        <v>2647414.4856539965</v>
      </c>
      <c r="T87" s="8">
        <f t="shared" si="74"/>
        <v>2672206.4817667054</v>
      </c>
      <c r="U87" s="8">
        <f t="shared" si="74"/>
        <v>2696998.4778794148</v>
      </c>
      <c r="V87" s="8">
        <f t="shared" si="74"/>
        <v>2721790.4739921242</v>
      </c>
      <c r="W87" s="8">
        <f t="shared" si="74"/>
        <v>2746582.4701048331</v>
      </c>
      <c r="X87" s="8">
        <f t="shared" si="74"/>
        <v>2771374.4662175425</v>
      </c>
      <c r="Y87" s="8">
        <f t="shared" si="74"/>
        <v>2796166.4623302519</v>
      </c>
      <c r="Z87" s="8">
        <f t="shared" si="74"/>
        <v>2820958.4584429609</v>
      </c>
      <c r="AA87" s="8">
        <f t="shared" si="74"/>
        <v>2845750.4545556698</v>
      </c>
      <c r="AB87" s="8">
        <f t="shared" si="74"/>
        <v>2870542.4506683797</v>
      </c>
      <c r="AC87" s="8">
        <f t="shared" si="74"/>
        <v>2895334.4467810886</v>
      </c>
      <c r="AD87" s="8">
        <f t="shared" si="74"/>
        <v>2920126.4428937975</v>
      </c>
      <c r="AE87" s="8">
        <f t="shared" si="74"/>
        <v>2944918.4390065074</v>
      </c>
      <c r="AF87" s="8">
        <f t="shared" si="74"/>
        <v>2969710.4351192163</v>
      </c>
      <c r="AG87" s="8">
        <f t="shared" si="74"/>
        <v>2994502.4312319253</v>
      </c>
      <c r="AH87" s="8">
        <f t="shared" si="74"/>
        <v>3019294.4273446351</v>
      </c>
      <c r="AI87" s="8">
        <f t="shared" si="74"/>
        <v>3044086.4234573441</v>
      </c>
      <c r="AJ87" s="8">
        <f t="shared" si="74"/>
        <v>3068878.419570053</v>
      </c>
      <c r="AK87" s="8">
        <f t="shared" si="74"/>
        <v>3093670.4156827624</v>
      </c>
      <c r="AL87" s="8">
        <f t="shared" si="74"/>
        <v>3118462.4117954718</v>
      </c>
      <c r="AM87" s="8">
        <f t="shared" si="74"/>
        <v>3143254.4079081807</v>
      </c>
      <c r="AN87" s="8">
        <f t="shared" si="74"/>
        <v>3168046.4040208897</v>
      </c>
      <c r="AO87" s="8">
        <f t="shared" si="74"/>
        <v>3192838.4001335995</v>
      </c>
      <c r="AP87" s="8">
        <f t="shared" si="74"/>
        <v>3217630.3962463085</v>
      </c>
      <c r="AQ87" s="8">
        <f t="shared" si="74"/>
        <v>3242422.3923590174</v>
      </c>
      <c r="AR87" s="8">
        <f t="shared" si="74"/>
        <v>3267214.3884717273</v>
      </c>
      <c r="AS87" s="8">
        <f t="shared" si="74"/>
        <v>3292006.3845844362</v>
      </c>
      <c r="AT87" s="8">
        <f t="shared" si="74"/>
        <v>3316798.3806971451</v>
      </c>
      <c r="AU87" s="8">
        <f t="shared" si="74"/>
        <v>3341590.3768098541</v>
      </c>
      <c r="AV87" s="8">
        <f t="shared" si="74"/>
        <v>3366382.3729225639</v>
      </c>
      <c r="AW87" s="8">
        <f t="shared" si="74"/>
        <v>3391174.3690352729</v>
      </c>
      <c r="AX87" s="8">
        <f t="shared" si="74"/>
        <v>3415966.3651479818</v>
      </c>
      <c r="AY87" s="8">
        <f t="shared" si="74"/>
        <v>3440758.3612606917</v>
      </c>
      <c r="AZ87" s="8">
        <f t="shared" si="74"/>
        <v>3465550.3573734006</v>
      </c>
      <c r="BA87" s="8">
        <f t="shared" si="74"/>
        <v>3490342.3534861095</v>
      </c>
      <c r="BB87" s="8">
        <f t="shared" si="74"/>
        <v>3515134.3495988194</v>
      </c>
      <c r="BC87" s="8">
        <f t="shared" si="74"/>
        <v>3539926.3457115283</v>
      </c>
      <c r="BD87" s="8">
        <f t="shared" si="74"/>
        <v>3564718.3418242373</v>
      </c>
      <c r="BE87" s="8">
        <f t="shared" si="74"/>
        <v>3589510.3379369462</v>
      </c>
      <c r="BF87" s="8">
        <f t="shared" si="74"/>
        <v>3614302.3340496561</v>
      </c>
      <c r="BG87" s="8">
        <f t="shared" si="74"/>
        <v>3639094.330162365</v>
      </c>
      <c r="BH87" s="8">
        <f t="shared" si="74"/>
        <v>3663886.3262750739</v>
      </c>
      <c r="BI87" s="8">
        <f t="shared" si="74"/>
        <v>3688678.3223877838</v>
      </c>
      <c r="BJ87" s="8">
        <f t="shared" si="74"/>
        <v>3713470.3185004927</v>
      </c>
      <c r="BK87" s="8">
        <f t="shared" si="74"/>
        <v>3738262.3146132017</v>
      </c>
      <c r="BL87" s="8">
        <f t="shared" si="74"/>
        <v>3763054.3107259115</v>
      </c>
      <c r="BM87" s="8">
        <f t="shared" si="74"/>
        <v>3787846.3068386205</v>
      </c>
      <c r="BN87" s="8">
        <f t="shared" si="73"/>
        <v>3812638.3029513294</v>
      </c>
      <c r="BO87" s="8">
        <f t="shared" si="71"/>
        <v>3837430.2990640393</v>
      </c>
    </row>
    <row r="88" spans="1:67" x14ac:dyDescent="0.25">
      <c r="A88">
        <f t="shared" si="51"/>
        <v>3850</v>
      </c>
      <c r="B88" s="8">
        <f t="shared" ref="B88:BM88" si="75">MAX(B175,IF(AND(ISNUMBER(MATCH(B$20,$B$1:$L$1,0)),ISNUMBER(MATCH($A88,$A$2:$A$15,0))),INDEX($B$2:$L$15,MATCH($A88,$A$2:$A$15,0),MATCH(B$20,$B$1:$L$1,0)),0)+IF(AND(ISNUMBER(MATCH(C$20,$B$1:$L$1,0)),ISNUMBER(MATCH($A88,$A$2:$A$15,0))),INDEX($B$2:$L$15,MATCH($A88,$A$2:$A$15,0),MATCH(C$20,$B$1:$L$1,0)),0)+IF(AND(ISNUMBER(MATCH(B$20,$B$1:$L$1,0)),ISNUMBER(MATCH($A89,$A$2:$A$15,0))),INDEX($B$2:$L$15,MATCH($A89,$A$2:$A$15,0),MATCH(B$20,$B$1:$L$1,0)),0)+IF(AND(ISNUMBER(MATCH(C$20,$B$1:$L$1,0)),ISNUMBER(MATCH($A89,$A$2:$A$15,0))),INDEX($B$2:$L$15,MATCH($A89,$A$2:$A$15,0),MATCH(C$20,$B$1:$L$1,0)),0))</f>
        <v>2241970.6183719281</v>
      </c>
      <c r="C88" s="8">
        <f t="shared" si="75"/>
        <v>2266762.614484637</v>
      </c>
      <c r="D88" s="8">
        <f t="shared" si="75"/>
        <v>2291554.6105973464</v>
      </c>
      <c r="E88" s="8">
        <f t="shared" si="75"/>
        <v>2316346.6067100558</v>
      </c>
      <c r="F88" s="8">
        <f t="shared" si="75"/>
        <v>2341138.6028227648</v>
      </c>
      <c r="G88" s="8">
        <f t="shared" si="75"/>
        <v>2365930.5989354742</v>
      </c>
      <c r="H88" s="8">
        <f t="shared" si="75"/>
        <v>2390722.5950481836</v>
      </c>
      <c r="I88" s="8">
        <f t="shared" si="75"/>
        <v>2415514.5911608925</v>
      </c>
      <c r="J88" s="8">
        <f t="shared" si="75"/>
        <v>2440306.5872736019</v>
      </c>
      <c r="K88" s="8">
        <f t="shared" si="75"/>
        <v>2465098.5833863113</v>
      </c>
      <c r="L88" s="8">
        <f t="shared" si="75"/>
        <v>2489890.5794990202</v>
      </c>
      <c r="M88" s="8">
        <f t="shared" si="75"/>
        <v>2514682.5756117296</v>
      </c>
      <c r="N88" s="8">
        <f t="shared" si="75"/>
        <v>2539474.571724439</v>
      </c>
      <c r="O88" s="8">
        <f t="shared" si="75"/>
        <v>2564266.567837148</v>
      </c>
      <c r="P88" s="8">
        <f t="shared" si="75"/>
        <v>2589058.5639498569</v>
      </c>
      <c r="Q88" s="8">
        <f t="shared" si="75"/>
        <v>2613850.5600625663</v>
      </c>
      <c r="R88" s="8">
        <f t="shared" si="75"/>
        <v>2638642.5561752757</v>
      </c>
      <c r="S88" s="8">
        <f t="shared" si="75"/>
        <v>2663434.5522879846</v>
      </c>
      <c r="T88" s="8">
        <f t="shared" si="75"/>
        <v>2688226.548400694</v>
      </c>
      <c r="U88" s="8">
        <f t="shared" si="75"/>
        <v>2713018.5445134034</v>
      </c>
      <c r="V88" s="8">
        <f t="shared" si="75"/>
        <v>2737810.5406261124</v>
      </c>
      <c r="W88" s="8">
        <f t="shared" si="75"/>
        <v>2762602.5367388218</v>
      </c>
      <c r="X88" s="8">
        <f t="shared" si="75"/>
        <v>2787394.5328515312</v>
      </c>
      <c r="Y88" s="8">
        <f t="shared" si="75"/>
        <v>2812186.5289642401</v>
      </c>
      <c r="Z88" s="8">
        <f t="shared" si="75"/>
        <v>2836978.5250769495</v>
      </c>
      <c r="AA88" s="8">
        <f t="shared" si="75"/>
        <v>2861770.5211896584</v>
      </c>
      <c r="AB88" s="8">
        <f t="shared" si="75"/>
        <v>2886562.5173023678</v>
      </c>
      <c r="AC88" s="8">
        <f t="shared" si="75"/>
        <v>2911354.5134150772</v>
      </c>
      <c r="AD88" s="8">
        <f t="shared" si="75"/>
        <v>2936146.5095277862</v>
      </c>
      <c r="AE88" s="8">
        <f t="shared" si="75"/>
        <v>2960938.5056404956</v>
      </c>
      <c r="AF88" s="8">
        <f t="shared" si="75"/>
        <v>2985730.5017532045</v>
      </c>
      <c r="AG88" s="8">
        <f t="shared" si="75"/>
        <v>3010522.4978659139</v>
      </c>
      <c r="AH88" s="8">
        <f t="shared" si="75"/>
        <v>3035314.4939786233</v>
      </c>
      <c r="AI88" s="8">
        <f t="shared" si="75"/>
        <v>3060106.4900913322</v>
      </c>
      <c r="AJ88" s="8">
        <f t="shared" si="75"/>
        <v>3084898.4862040416</v>
      </c>
      <c r="AK88" s="8">
        <f t="shared" si="75"/>
        <v>3109690.482316751</v>
      </c>
      <c r="AL88" s="8">
        <f t="shared" si="75"/>
        <v>3134482.47842946</v>
      </c>
      <c r="AM88" s="8">
        <f t="shared" si="75"/>
        <v>3159274.4745421694</v>
      </c>
      <c r="AN88" s="8">
        <f t="shared" si="75"/>
        <v>3184066.4706548783</v>
      </c>
      <c r="AO88" s="8">
        <f t="shared" si="75"/>
        <v>3208858.4667675877</v>
      </c>
      <c r="AP88" s="8">
        <f t="shared" si="75"/>
        <v>3233650.4628802966</v>
      </c>
      <c r="AQ88" s="8">
        <f t="shared" si="75"/>
        <v>3258442.458993006</v>
      </c>
      <c r="AR88" s="8">
        <f t="shared" si="75"/>
        <v>3283234.4551057154</v>
      </c>
      <c r="AS88" s="8">
        <f t="shared" si="75"/>
        <v>3308026.4512184244</v>
      </c>
      <c r="AT88" s="8">
        <f t="shared" si="75"/>
        <v>3332818.4473311338</v>
      </c>
      <c r="AU88" s="8">
        <f t="shared" si="75"/>
        <v>3357610.4434438427</v>
      </c>
      <c r="AV88" s="8">
        <f t="shared" si="75"/>
        <v>3382402.4395565521</v>
      </c>
      <c r="AW88" s="8">
        <f t="shared" si="75"/>
        <v>3407194.4356692615</v>
      </c>
      <c r="AX88" s="8">
        <f t="shared" si="75"/>
        <v>3431986.4317819704</v>
      </c>
      <c r="AY88" s="8">
        <f t="shared" si="75"/>
        <v>3456778.4278946798</v>
      </c>
      <c r="AZ88" s="8">
        <f t="shared" si="75"/>
        <v>3481570.4240073892</v>
      </c>
      <c r="BA88" s="8">
        <f t="shared" si="75"/>
        <v>3506362.4201200982</v>
      </c>
      <c r="BB88" s="8">
        <f t="shared" si="75"/>
        <v>3531154.4162328076</v>
      </c>
      <c r="BC88" s="8">
        <f t="shared" si="75"/>
        <v>3555946.412345517</v>
      </c>
      <c r="BD88" s="8">
        <f t="shared" si="75"/>
        <v>3580738.4084582259</v>
      </c>
      <c r="BE88" s="8">
        <f t="shared" si="75"/>
        <v>3605530.4045709348</v>
      </c>
      <c r="BF88" s="8">
        <f t="shared" si="75"/>
        <v>3630322.4006836442</v>
      </c>
      <c r="BG88" s="8">
        <f t="shared" si="75"/>
        <v>3655114.3967963536</v>
      </c>
      <c r="BH88" s="8">
        <f t="shared" si="75"/>
        <v>3679906.3929090626</v>
      </c>
      <c r="BI88" s="8">
        <f t="shared" si="75"/>
        <v>3704698.3890217724</v>
      </c>
      <c r="BJ88" s="8">
        <f t="shared" si="75"/>
        <v>3729490.3851344814</v>
      </c>
      <c r="BK88" s="8">
        <f t="shared" si="75"/>
        <v>3754282.3812471903</v>
      </c>
      <c r="BL88" s="8">
        <f t="shared" si="75"/>
        <v>3779074.3773598997</v>
      </c>
      <c r="BM88" s="8">
        <f t="shared" si="75"/>
        <v>3803866.3734726091</v>
      </c>
      <c r="BN88" s="8">
        <f t="shared" si="73"/>
        <v>3828658.369585318</v>
      </c>
      <c r="BO88" s="8">
        <f t="shared" si="71"/>
        <v>3853450.3656980274</v>
      </c>
    </row>
    <row r="89" spans="1:67" x14ac:dyDescent="0.25">
      <c r="A89">
        <f t="shared" si="51"/>
        <v>3900</v>
      </c>
      <c r="B89" s="8">
        <f t="shared" ref="B89:BM89" si="76">MAX(B176,IF(AND(ISNUMBER(MATCH(B$20,$B$1:$L$1,0)),ISNUMBER(MATCH($A89,$A$2:$A$15,0))),INDEX($B$2:$L$15,MATCH($A89,$A$2:$A$15,0),MATCH(B$20,$B$1:$L$1,0)),0)+IF(AND(ISNUMBER(MATCH(C$20,$B$1:$L$1,0)),ISNUMBER(MATCH($A89,$A$2:$A$15,0))),INDEX($B$2:$L$15,MATCH($A89,$A$2:$A$15,0),MATCH(C$20,$B$1:$L$1,0)),0)+IF(AND(ISNUMBER(MATCH(B$20,$B$1:$L$1,0)),ISNUMBER(MATCH($A90,$A$2:$A$15,0))),INDEX($B$2:$L$15,MATCH($A90,$A$2:$A$15,0),MATCH(B$20,$B$1:$L$1,0)),0)+IF(AND(ISNUMBER(MATCH(C$20,$B$1:$L$1,0)),ISNUMBER(MATCH($A90,$A$2:$A$15,0))),INDEX($B$2:$L$15,MATCH($A90,$A$2:$A$15,0),MATCH(C$20,$B$1:$L$1,0)),0))</f>
        <v>2257990.6850059167</v>
      </c>
      <c r="C89" s="8">
        <f t="shared" si="76"/>
        <v>2282782.6811186261</v>
      </c>
      <c r="D89" s="8">
        <f t="shared" si="76"/>
        <v>2307574.6772313351</v>
      </c>
      <c r="E89" s="8">
        <f t="shared" si="76"/>
        <v>2332366.6733440445</v>
      </c>
      <c r="F89" s="8">
        <f t="shared" si="76"/>
        <v>2357158.6694567539</v>
      </c>
      <c r="G89" s="8">
        <f t="shared" si="76"/>
        <v>2381950.6655694628</v>
      </c>
      <c r="H89" s="8">
        <f t="shared" si="76"/>
        <v>2406742.6616821717</v>
      </c>
      <c r="I89" s="8">
        <f t="shared" si="76"/>
        <v>2431534.6577948811</v>
      </c>
      <c r="J89" s="8">
        <f t="shared" si="76"/>
        <v>2456326.6539075905</v>
      </c>
      <c r="K89" s="8">
        <f t="shared" si="76"/>
        <v>2481118.6500202995</v>
      </c>
      <c r="L89" s="8">
        <f t="shared" si="76"/>
        <v>2505910.6461330089</v>
      </c>
      <c r="M89" s="8">
        <f t="shared" si="76"/>
        <v>2530702.6422457183</v>
      </c>
      <c r="N89" s="8">
        <f t="shared" si="76"/>
        <v>2555494.6383584272</v>
      </c>
      <c r="O89" s="8">
        <f t="shared" si="76"/>
        <v>2580286.6344711366</v>
      </c>
      <c r="P89" s="8">
        <f t="shared" si="76"/>
        <v>2605078.630583846</v>
      </c>
      <c r="Q89" s="8">
        <f t="shared" si="76"/>
        <v>2629870.6266965549</v>
      </c>
      <c r="R89" s="8">
        <f t="shared" si="76"/>
        <v>2654662.6228092643</v>
      </c>
      <c r="S89" s="8">
        <f t="shared" si="76"/>
        <v>2679454.6189219737</v>
      </c>
      <c r="T89" s="8">
        <f t="shared" si="76"/>
        <v>2704246.6150346827</v>
      </c>
      <c r="U89" s="8">
        <f t="shared" si="76"/>
        <v>2729038.6111473916</v>
      </c>
      <c r="V89" s="8">
        <f t="shared" si="76"/>
        <v>2753830.607260101</v>
      </c>
      <c r="W89" s="8">
        <f t="shared" si="76"/>
        <v>2778622.6033728104</v>
      </c>
      <c r="X89" s="8">
        <f t="shared" si="76"/>
        <v>2803414.5994855193</v>
      </c>
      <c r="Y89" s="8">
        <f t="shared" si="76"/>
        <v>2828206.5955982287</v>
      </c>
      <c r="Z89" s="8">
        <f t="shared" si="76"/>
        <v>2852998.5917109381</v>
      </c>
      <c r="AA89" s="8">
        <f t="shared" si="76"/>
        <v>2877790.5878236471</v>
      </c>
      <c r="AB89" s="8">
        <f t="shared" si="76"/>
        <v>2902582.5839363565</v>
      </c>
      <c r="AC89" s="8">
        <f t="shared" si="76"/>
        <v>2927374.5800490659</v>
      </c>
      <c r="AD89" s="8">
        <f t="shared" si="76"/>
        <v>2952166.5761617748</v>
      </c>
      <c r="AE89" s="8">
        <f t="shared" si="76"/>
        <v>2976958.5722744842</v>
      </c>
      <c r="AF89" s="8">
        <f t="shared" si="76"/>
        <v>3001750.5683871936</v>
      </c>
      <c r="AG89" s="8">
        <f t="shared" si="76"/>
        <v>3026542.5644999025</v>
      </c>
      <c r="AH89" s="8">
        <f t="shared" si="76"/>
        <v>3051334.5606126119</v>
      </c>
      <c r="AI89" s="8">
        <f t="shared" si="76"/>
        <v>3076126.5567253209</v>
      </c>
      <c r="AJ89" s="8">
        <f t="shared" si="76"/>
        <v>3100918.5528380303</v>
      </c>
      <c r="AK89" s="8">
        <f t="shared" si="76"/>
        <v>3125710.5489507392</v>
      </c>
      <c r="AL89" s="8">
        <f t="shared" si="76"/>
        <v>3150502.5450634486</v>
      </c>
      <c r="AM89" s="8">
        <f t="shared" si="76"/>
        <v>3175294.541176158</v>
      </c>
      <c r="AN89" s="8">
        <f t="shared" si="76"/>
        <v>3200086.5372888669</v>
      </c>
      <c r="AO89" s="8">
        <f t="shared" si="76"/>
        <v>3224878.5334015763</v>
      </c>
      <c r="AP89" s="8">
        <f t="shared" si="76"/>
        <v>3249670.5295142857</v>
      </c>
      <c r="AQ89" s="8">
        <f t="shared" si="76"/>
        <v>3274462.5256269947</v>
      </c>
      <c r="AR89" s="8">
        <f t="shared" si="76"/>
        <v>3299254.5217397041</v>
      </c>
      <c r="AS89" s="8">
        <f t="shared" si="76"/>
        <v>3324046.517852413</v>
      </c>
      <c r="AT89" s="8">
        <f t="shared" si="76"/>
        <v>3348838.5139651224</v>
      </c>
      <c r="AU89" s="8">
        <f t="shared" si="76"/>
        <v>3373630.5100778313</v>
      </c>
      <c r="AV89" s="8">
        <f t="shared" si="76"/>
        <v>3398422.5061905407</v>
      </c>
      <c r="AW89" s="8">
        <f t="shared" si="76"/>
        <v>3423214.5023032501</v>
      </c>
      <c r="AX89" s="8">
        <f t="shared" si="76"/>
        <v>3448006.4984159591</v>
      </c>
      <c r="AY89" s="8">
        <f t="shared" si="76"/>
        <v>3472798.4945286685</v>
      </c>
      <c r="AZ89" s="8">
        <f t="shared" si="76"/>
        <v>3497590.4906413779</v>
      </c>
      <c r="BA89" s="8">
        <f t="shared" si="76"/>
        <v>3522382.4867540868</v>
      </c>
      <c r="BB89" s="8">
        <f t="shared" si="76"/>
        <v>3547174.4828667962</v>
      </c>
      <c r="BC89" s="8">
        <f t="shared" si="76"/>
        <v>3571966.4789795056</v>
      </c>
      <c r="BD89" s="8">
        <f t="shared" si="76"/>
        <v>3596758.4750922145</v>
      </c>
      <c r="BE89" s="8">
        <f t="shared" si="76"/>
        <v>3621550.4712049235</v>
      </c>
      <c r="BF89" s="8">
        <f t="shared" si="76"/>
        <v>3646342.4673176329</v>
      </c>
      <c r="BG89" s="8">
        <f t="shared" si="76"/>
        <v>3671134.4634303423</v>
      </c>
      <c r="BH89" s="8">
        <f t="shared" si="76"/>
        <v>3695926.4595430512</v>
      </c>
      <c r="BI89" s="8">
        <f t="shared" si="76"/>
        <v>3720718.4556557611</v>
      </c>
      <c r="BJ89" s="8">
        <f t="shared" si="76"/>
        <v>3745510.45176847</v>
      </c>
      <c r="BK89" s="8">
        <f t="shared" si="76"/>
        <v>3770302.4478811789</v>
      </c>
      <c r="BL89" s="8">
        <f t="shared" si="76"/>
        <v>3795094.4439938883</v>
      </c>
      <c r="BM89" s="8">
        <f t="shared" si="76"/>
        <v>3819886.4401065977</v>
      </c>
      <c r="BN89" s="8">
        <f t="shared" si="73"/>
        <v>3844678.4362193067</v>
      </c>
      <c r="BO89" s="8">
        <f t="shared" si="71"/>
        <v>3869470.4323320161</v>
      </c>
    </row>
    <row r="90" spans="1:67" x14ac:dyDescent="0.25">
      <c r="A90">
        <f t="shared" si="51"/>
        <v>3950</v>
      </c>
      <c r="B90" s="8">
        <f t="shared" ref="B90:BM90" si="77">MAX(B177,IF(AND(ISNUMBER(MATCH(B$20,$B$1:$L$1,0)),ISNUMBER(MATCH($A90,$A$2:$A$15,0))),INDEX($B$2:$L$15,MATCH($A90,$A$2:$A$15,0),MATCH(B$20,$B$1:$L$1,0)),0)+IF(AND(ISNUMBER(MATCH(C$20,$B$1:$L$1,0)),ISNUMBER(MATCH($A90,$A$2:$A$15,0))),INDEX($B$2:$L$15,MATCH($A90,$A$2:$A$15,0),MATCH(C$20,$B$1:$L$1,0)),0)+IF(AND(ISNUMBER(MATCH(B$20,$B$1:$L$1,0)),ISNUMBER(MATCH($A91,$A$2:$A$15,0))),INDEX($B$2:$L$15,MATCH($A91,$A$2:$A$15,0),MATCH(B$20,$B$1:$L$1,0)),0)+IF(AND(ISNUMBER(MATCH(C$20,$B$1:$L$1,0)),ISNUMBER(MATCH($A91,$A$2:$A$15,0))),INDEX($B$2:$L$15,MATCH($A91,$A$2:$A$15,0),MATCH(C$20,$B$1:$L$1,0)),0))</f>
        <v>2274010.7516399054</v>
      </c>
      <c r="C90" s="8">
        <f t="shared" si="77"/>
        <v>2298802.7477526143</v>
      </c>
      <c r="D90" s="8">
        <f t="shared" si="77"/>
        <v>2323594.7438653233</v>
      </c>
      <c r="E90" s="8">
        <f t="shared" si="77"/>
        <v>2348386.7399780331</v>
      </c>
      <c r="F90" s="8">
        <f t="shared" si="77"/>
        <v>2373178.7360907421</v>
      </c>
      <c r="G90" s="8">
        <f t="shared" si="77"/>
        <v>2397970.732203451</v>
      </c>
      <c r="H90" s="8">
        <f t="shared" si="77"/>
        <v>2422762.7283161604</v>
      </c>
      <c r="I90" s="8">
        <f t="shared" si="77"/>
        <v>2447554.7244288698</v>
      </c>
      <c r="J90" s="8">
        <f t="shared" si="77"/>
        <v>2472346.7205415787</v>
      </c>
      <c r="K90" s="8">
        <f t="shared" si="77"/>
        <v>2497138.7166542881</v>
      </c>
      <c r="L90" s="8">
        <f t="shared" si="77"/>
        <v>2521930.7127669975</v>
      </c>
      <c r="M90" s="8">
        <f t="shared" si="77"/>
        <v>2546722.7088797064</v>
      </c>
      <c r="N90" s="8">
        <f t="shared" si="77"/>
        <v>2571514.7049924158</v>
      </c>
      <c r="O90" s="8">
        <f t="shared" si="77"/>
        <v>2596306.7011051252</v>
      </c>
      <c r="P90" s="8">
        <f t="shared" si="77"/>
        <v>2621098.6972178342</v>
      </c>
      <c r="Q90" s="8">
        <f t="shared" si="77"/>
        <v>2645890.6933305431</v>
      </c>
      <c r="R90" s="8">
        <f t="shared" si="77"/>
        <v>2670682.689443253</v>
      </c>
      <c r="S90" s="8">
        <f t="shared" si="77"/>
        <v>2695474.6855559619</v>
      </c>
      <c r="T90" s="8">
        <f t="shared" si="77"/>
        <v>2720266.6816686708</v>
      </c>
      <c r="U90" s="8">
        <f t="shared" si="77"/>
        <v>2745058.6777813802</v>
      </c>
      <c r="V90" s="8">
        <f t="shared" si="77"/>
        <v>2769850.6738940896</v>
      </c>
      <c r="W90" s="8">
        <f t="shared" si="77"/>
        <v>2794642.6700067986</v>
      </c>
      <c r="X90" s="8">
        <f t="shared" si="77"/>
        <v>2819434.666119508</v>
      </c>
      <c r="Y90" s="8">
        <f t="shared" si="77"/>
        <v>2844226.6622322174</v>
      </c>
      <c r="Z90" s="8">
        <f t="shared" si="77"/>
        <v>2869018.6583449263</v>
      </c>
      <c r="AA90" s="8">
        <f t="shared" si="77"/>
        <v>2893810.6544576352</v>
      </c>
      <c r="AB90" s="8">
        <f t="shared" si="77"/>
        <v>2918602.6505703451</v>
      </c>
      <c r="AC90" s="8">
        <f t="shared" si="77"/>
        <v>2943394.646683054</v>
      </c>
      <c r="AD90" s="8">
        <f t="shared" si="77"/>
        <v>2968186.642795763</v>
      </c>
      <c r="AE90" s="8">
        <f t="shared" si="77"/>
        <v>2992978.6389084728</v>
      </c>
      <c r="AF90" s="8">
        <f t="shared" si="77"/>
        <v>3017770.6350211818</v>
      </c>
      <c r="AG90" s="8">
        <f t="shared" si="77"/>
        <v>3042562.6311338907</v>
      </c>
      <c r="AH90" s="8">
        <f t="shared" si="77"/>
        <v>3067354.6272466006</v>
      </c>
      <c r="AI90" s="8">
        <f t="shared" si="77"/>
        <v>3092146.6233593095</v>
      </c>
      <c r="AJ90" s="8">
        <f t="shared" si="77"/>
        <v>3116938.6194720184</v>
      </c>
      <c r="AK90" s="8">
        <f t="shared" si="77"/>
        <v>3141730.6155847278</v>
      </c>
      <c r="AL90" s="8">
        <f t="shared" si="77"/>
        <v>3166522.6116974372</v>
      </c>
      <c r="AM90" s="8">
        <f t="shared" si="77"/>
        <v>3191314.6078101462</v>
      </c>
      <c r="AN90" s="8">
        <f t="shared" si="77"/>
        <v>3216106.6039228551</v>
      </c>
      <c r="AO90" s="8">
        <f t="shared" si="77"/>
        <v>4175000</v>
      </c>
      <c r="AP90" s="8">
        <f t="shared" si="77"/>
        <v>4175000</v>
      </c>
      <c r="AQ90" s="8">
        <f t="shared" si="77"/>
        <v>3290482.5922609828</v>
      </c>
      <c r="AR90" s="8">
        <f t="shared" si="77"/>
        <v>3315274.5883736927</v>
      </c>
      <c r="AS90" s="8">
        <f t="shared" si="77"/>
        <v>3340066.5844864016</v>
      </c>
      <c r="AT90" s="8">
        <f t="shared" si="77"/>
        <v>5200000</v>
      </c>
      <c r="AU90" s="8">
        <f t="shared" si="77"/>
        <v>5200000</v>
      </c>
      <c r="AV90" s="8">
        <f t="shared" si="77"/>
        <v>3414442.5728245294</v>
      </c>
      <c r="AW90" s="8">
        <f t="shared" si="77"/>
        <v>3439234.5689372383</v>
      </c>
      <c r="AX90" s="8">
        <f t="shared" si="77"/>
        <v>3464026.5650499472</v>
      </c>
      <c r="AY90" s="8">
        <f t="shared" si="77"/>
        <v>3488818.5611626571</v>
      </c>
      <c r="AZ90" s="8">
        <f t="shared" si="77"/>
        <v>3513610.557275366</v>
      </c>
      <c r="BA90" s="8">
        <f t="shared" si="77"/>
        <v>3538402.553388075</v>
      </c>
      <c r="BB90" s="8">
        <f t="shared" si="77"/>
        <v>3563194.5495007848</v>
      </c>
      <c r="BC90" s="8">
        <f t="shared" si="77"/>
        <v>3587986.5456134938</v>
      </c>
      <c r="BD90" s="8">
        <f t="shared" si="77"/>
        <v>3612778.5417262027</v>
      </c>
      <c r="BE90" s="8">
        <f t="shared" si="77"/>
        <v>3637570.5378389116</v>
      </c>
      <c r="BF90" s="8">
        <f t="shared" si="77"/>
        <v>3662362.5339516215</v>
      </c>
      <c r="BG90" s="8">
        <f t="shared" si="77"/>
        <v>3687154.5300643304</v>
      </c>
      <c r="BH90" s="8">
        <f t="shared" si="77"/>
        <v>3711946.5261770394</v>
      </c>
      <c r="BI90" s="8">
        <f t="shared" si="77"/>
        <v>3736738.5222897492</v>
      </c>
      <c r="BJ90" s="8">
        <f t="shared" si="77"/>
        <v>3761530.5184024582</v>
      </c>
      <c r="BK90" s="8">
        <f t="shared" si="77"/>
        <v>3786322.5145151671</v>
      </c>
      <c r="BL90" s="8">
        <f t="shared" si="77"/>
        <v>3811114.510627877</v>
      </c>
      <c r="BM90" s="8">
        <f t="shared" si="77"/>
        <v>3835906.5067405859</v>
      </c>
      <c r="BN90" s="8">
        <f t="shared" si="73"/>
        <v>3860698.5028532948</v>
      </c>
      <c r="BO90" s="8">
        <f t="shared" si="71"/>
        <v>3885490.4989660047</v>
      </c>
    </row>
    <row r="91" spans="1:67" x14ac:dyDescent="0.25">
      <c r="A91">
        <f t="shared" si="51"/>
        <v>4000</v>
      </c>
      <c r="B91" s="8">
        <f t="shared" ref="B91:BM91" si="78">MAX(B178,IF(AND(ISNUMBER(MATCH(B$20,$B$1:$L$1,0)),ISNUMBER(MATCH($A91,$A$2:$A$15,0))),INDEX($B$2:$L$15,MATCH($A91,$A$2:$A$15,0),MATCH(B$20,$B$1:$L$1,0)),0)+IF(AND(ISNUMBER(MATCH(C$20,$B$1:$L$1,0)),ISNUMBER(MATCH($A91,$A$2:$A$15,0))),INDEX($B$2:$L$15,MATCH($A91,$A$2:$A$15,0),MATCH(C$20,$B$1:$L$1,0)),0)+IF(AND(ISNUMBER(MATCH(B$20,$B$1:$L$1,0)),ISNUMBER(MATCH($A92,$A$2:$A$15,0))),INDEX($B$2:$L$15,MATCH($A92,$A$2:$A$15,0),MATCH(B$20,$B$1:$L$1,0)),0)+IF(AND(ISNUMBER(MATCH(C$20,$B$1:$L$1,0)),ISNUMBER(MATCH($A92,$A$2:$A$15,0))),INDEX($B$2:$L$15,MATCH($A92,$A$2:$A$15,0),MATCH(C$20,$B$1:$L$1,0)),0))</f>
        <v>2290030.8182738936</v>
      </c>
      <c r="C91" s="8">
        <f t="shared" si="78"/>
        <v>2314822.814386603</v>
      </c>
      <c r="D91" s="8">
        <f t="shared" si="78"/>
        <v>2339614.8104993124</v>
      </c>
      <c r="E91" s="8">
        <f t="shared" si="78"/>
        <v>2364406.8066120213</v>
      </c>
      <c r="F91" s="8">
        <f t="shared" si="78"/>
        <v>2389198.8027247307</v>
      </c>
      <c r="G91" s="8">
        <f t="shared" si="78"/>
        <v>2413990.7988374401</v>
      </c>
      <c r="H91" s="8">
        <f t="shared" si="78"/>
        <v>2438782.794950149</v>
      </c>
      <c r="I91" s="8">
        <f t="shared" si="78"/>
        <v>2463574.791062858</v>
      </c>
      <c r="J91" s="8">
        <f t="shared" si="78"/>
        <v>2488366.7871755678</v>
      </c>
      <c r="K91" s="8">
        <f t="shared" si="78"/>
        <v>2513158.7832882768</v>
      </c>
      <c r="L91" s="8">
        <f t="shared" si="78"/>
        <v>2537950.7794009857</v>
      </c>
      <c r="M91" s="8">
        <f t="shared" si="78"/>
        <v>2562742.7755136956</v>
      </c>
      <c r="N91" s="8">
        <f t="shared" si="78"/>
        <v>2587534.7716264045</v>
      </c>
      <c r="O91" s="8">
        <f t="shared" si="78"/>
        <v>2612326.7677391134</v>
      </c>
      <c r="P91" s="8">
        <f t="shared" si="78"/>
        <v>2637118.7638518228</v>
      </c>
      <c r="Q91" s="8">
        <f t="shared" si="78"/>
        <v>2661910.7599645322</v>
      </c>
      <c r="R91" s="8">
        <f t="shared" si="78"/>
        <v>2686702.7560772412</v>
      </c>
      <c r="S91" s="8">
        <f t="shared" si="78"/>
        <v>2711494.7521899506</v>
      </c>
      <c r="T91" s="8">
        <f t="shared" si="78"/>
        <v>2736286.74830266</v>
      </c>
      <c r="U91" s="8">
        <f t="shared" si="78"/>
        <v>2761078.7444153689</v>
      </c>
      <c r="V91" s="8">
        <f t="shared" si="78"/>
        <v>2785870.7405280778</v>
      </c>
      <c r="W91" s="8">
        <f t="shared" si="78"/>
        <v>2810662.7366407877</v>
      </c>
      <c r="X91" s="8">
        <f t="shared" si="78"/>
        <v>2835454.7327534966</v>
      </c>
      <c r="Y91" s="8">
        <f t="shared" si="78"/>
        <v>2860246.7288662056</v>
      </c>
      <c r="Z91" s="8">
        <f t="shared" si="78"/>
        <v>2885038.7249789154</v>
      </c>
      <c r="AA91" s="8">
        <f t="shared" si="78"/>
        <v>2909830.7210916243</v>
      </c>
      <c r="AB91" s="8">
        <f t="shared" si="78"/>
        <v>2934622.7172043333</v>
      </c>
      <c r="AC91" s="8">
        <f t="shared" si="78"/>
        <v>2959414.7133170431</v>
      </c>
      <c r="AD91" s="8">
        <f t="shared" si="78"/>
        <v>2984206.7094297521</v>
      </c>
      <c r="AE91" s="8">
        <f t="shared" si="78"/>
        <v>3008998.705542461</v>
      </c>
      <c r="AF91" s="8">
        <f t="shared" si="78"/>
        <v>3033790.7016551704</v>
      </c>
      <c r="AG91" s="8">
        <f t="shared" si="78"/>
        <v>3058582.6977678798</v>
      </c>
      <c r="AH91" s="8">
        <f t="shared" si="78"/>
        <v>3083374.6938805887</v>
      </c>
      <c r="AI91" s="8">
        <f t="shared" si="78"/>
        <v>3108166.6899932977</v>
      </c>
      <c r="AJ91" s="8">
        <f t="shared" si="78"/>
        <v>3132958.6861060075</v>
      </c>
      <c r="AK91" s="8">
        <f t="shared" si="78"/>
        <v>3157750.6822187165</v>
      </c>
      <c r="AL91" s="8">
        <f t="shared" si="78"/>
        <v>3182542.6783314254</v>
      </c>
      <c r="AM91" s="8">
        <f t="shared" si="78"/>
        <v>3207334.6744441353</v>
      </c>
      <c r="AN91" s="8">
        <f t="shared" si="78"/>
        <v>3232126.6705568442</v>
      </c>
      <c r="AO91" s="8">
        <f t="shared" si="78"/>
        <v>4175000</v>
      </c>
      <c r="AP91" s="8">
        <f t="shared" si="78"/>
        <v>4175000</v>
      </c>
      <c r="AQ91" s="8">
        <f t="shared" si="78"/>
        <v>3306502.6588949719</v>
      </c>
      <c r="AR91" s="8">
        <f t="shared" si="78"/>
        <v>3331294.6550076809</v>
      </c>
      <c r="AS91" s="8">
        <f t="shared" si="78"/>
        <v>3356086.6511203898</v>
      </c>
      <c r="AT91" s="8">
        <f t="shared" si="78"/>
        <v>5200000</v>
      </c>
      <c r="AU91" s="8">
        <f t="shared" si="78"/>
        <v>5200000</v>
      </c>
      <c r="AV91" s="8">
        <f t="shared" si="78"/>
        <v>3430462.6394585175</v>
      </c>
      <c r="AW91" s="8">
        <f t="shared" si="78"/>
        <v>3455254.6355712274</v>
      </c>
      <c r="AX91" s="8">
        <f t="shared" si="78"/>
        <v>3480046.6316839363</v>
      </c>
      <c r="AY91" s="8">
        <f t="shared" si="78"/>
        <v>3504838.6277966453</v>
      </c>
      <c r="AZ91" s="8">
        <f t="shared" si="78"/>
        <v>3529630.6239093551</v>
      </c>
      <c r="BA91" s="8">
        <f t="shared" si="78"/>
        <v>3554422.6200220641</v>
      </c>
      <c r="BB91" s="8">
        <f t="shared" si="78"/>
        <v>3579214.616134773</v>
      </c>
      <c r="BC91" s="8">
        <f t="shared" si="78"/>
        <v>3604006.6122474829</v>
      </c>
      <c r="BD91" s="8">
        <f t="shared" si="78"/>
        <v>3628798.6083601918</v>
      </c>
      <c r="BE91" s="8">
        <f t="shared" si="78"/>
        <v>3653590.6044729007</v>
      </c>
      <c r="BF91" s="8">
        <f t="shared" si="78"/>
        <v>3678382.6005856097</v>
      </c>
      <c r="BG91" s="8">
        <f t="shared" si="78"/>
        <v>3703174.5966983195</v>
      </c>
      <c r="BH91" s="8">
        <f t="shared" si="78"/>
        <v>3727966.5928110285</v>
      </c>
      <c r="BI91" s="8">
        <f t="shared" si="78"/>
        <v>3752758.5889237383</v>
      </c>
      <c r="BJ91" s="8">
        <f t="shared" si="78"/>
        <v>3777550.5850364473</v>
      </c>
      <c r="BK91" s="8">
        <f t="shared" si="78"/>
        <v>3802342.5811491562</v>
      </c>
      <c r="BL91" s="8">
        <f t="shared" si="78"/>
        <v>3827134.5772618651</v>
      </c>
      <c r="BM91" s="8">
        <f t="shared" si="78"/>
        <v>3851926.573374575</v>
      </c>
      <c r="BN91" s="8">
        <f t="shared" si="73"/>
        <v>3876718.5694872839</v>
      </c>
      <c r="BO91" s="8">
        <f t="shared" si="71"/>
        <v>3901510.5655999929</v>
      </c>
    </row>
    <row r="92" spans="1:67" x14ac:dyDescent="0.25">
      <c r="A92">
        <f t="shared" si="51"/>
        <v>4050</v>
      </c>
      <c r="B92" s="8">
        <f t="shared" ref="B92:BM92" si="79">MAX(B179,IF(AND(ISNUMBER(MATCH(B$20,$B$1:$L$1,0)),ISNUMBER(MATCH($A92,$A$2:$A$15,0))),INDEX($B$2:$L$15,MATCH($A92,$A$2:$A$15,0),MATCH(B$20,$B$1:$L$1,0)),0)+IF(AND(ISNUMBER(MATCH(C$20,$B$1:$L$1,0)),ISNUMBER(MATCH($A92,$A$2:$A$15,0))),INDEX($B$2:$L$15,MATCH($A92,$A$2:$A$15,0),MATCH(C$20,$B$1:$L$1,0)),0)+IF(AND(ISNUMBER(MATCH(B$20,$B$1:$L$1,0)),ISNUMBER(MATCH($A93,$A$2:$A$15,0))),INDEX($B$2:$L$15,MATCH($A93,$A$2:$A$15,0),MATCH(B$20,$B$1:$L$1,0)),0)+IF(AND(ISNUMBER(MATCH(C$20,$B$1:$L$1,0)),ISNUMBER(MATCH($A93,$A$2:$A$15,0))),INDEX($B$2:$L$15,MATCH($A93,$A$2:$A$15,0),MATCH(C$20,$B$1:$L$1,0)),0))</f>
        <v>2306050.8849078822</v>
      </c>
      <c r="C92" s="8">
        <f t="shared" si="79"/>
        <v>2330842.8810205916</v>
      </c>
      <c r="D92" s="8">
        <f t="shared" si="79"/>
        <v>2355634.8771333005</v>
      </c>
      <c r="E92" s="8">
        <f t="shared" si="79"/>
        <v>2380426.8732460099</v>
      </c>
      <c r="F92" s="8">
        <f t="shared" si="79"/>
        <v>2405218.8693587193</v>
      </c>
      <c r="G92" s="8">
        <f t="shared" si="79"/>
        <v>2430010.8654714283</v>
      </c>
      <c r="H92" s="8">
        <f t="shared" si="79"/>
        <v>2454802.8615841372</v>
      </c>
      <c r="I92" s="8">
        <f t="shared" si="79"/>
        <v>2479594.8576968466</v>
      </c>
      <c r="J92" s="8">
        <f t="shared" si="79"/>
        <v>2504386.853809556</v>
      </c>
      <c r="K92" s="8">
        <f t="shared" si="79"/>
        <v>2529178.8499222649</v>
      </c>
      <c r="L92" s="8">
        <f t="shared" si="79"/>
        <v>2553970.8460349743</v>
      </c>
      <c r="M92" s="8">
        <f t="shared" si="79"/>
        <v>2578762.8421476837</v>
      </c>
      <c r="N92" s="8">
        <f t="shared" si="79"/>
        <v>2603554.8382603927</v>
      </c>
      <c r="O92" s="8">
        <f t="shared" si="79"/>
        <v>2628346.8343731021</v>
      </c>
      <c r="P92" s="8">
        <f t="shared" si="79"/>
        <v>2653138.8304858115</v>
      </c>
      <c r="Q92" s="8">
        <f t="shared" si="79"/>
        <v>2677930.8265985204</v>
      </c>
      <c r="R92" s="8">
        <f t="shared" si="79"/>
        <v>2702722.8227112298</v>
      </c>
      <c r="S92" s="8">
        <f t="shared" si="79"/>
        <v>2727514.8188239392</v>
      </c>
      <c r="T92" s="8">
        <f t="shared" si="79"/>
        <v>2752306.8149366481</v>
      </c>
      <c r="U92" s="8">
        <f t="shared" si="79"/>
        <v>2777098.8110493571</v>
      </c>
      <c r="V92" s="8">
        <f t="shared" si="79"/>
        <v>2801890.8071620665</v>
      </c>
      <c r="W92" s="8">
        <f t="shared" si="79"/>
        <v>2826682.8032747759</v>
      </c>
      <c r="X92" s="8">
        <f t="shared" si="79"/>
        <v>2851474.7993874848</v>
      </c>
      <c r="Y92" s="8">
        <f t="shared" si="79"/>
        <v>2876266.7955001942</v>
      </c>
      <c r="Z92" s="8">
        <f t="shared" si="79"/>
        <v>2901058.7916129036</v>
      </c>
      <c r="AA92" s="8">
        <f t="shared" si="79"/>
        <v>2925850.7877256125</v>
      </c>
      <c r="AB92" s="8">
        <f t="shared" si="79"/>
        <v>2950642.7838383219</v>
      </c>
      <c r="AC92" s="8">
        <f t="shared" si="79"/>
        <v>2975434.7799510313</v>
      </c>
      <c r="AD92" s="8">
        <f t="shared" si="79"/>
        <v>3000226.7760637403</v>
      </c>
      <c r="AE92" s="8">
        <f t="shared" si="79"/>
        <v>3025018.7721764497</v>
      </c>
      <c r="AF92" s="8">
        <f t="shared" si="79"/>
        <v>3049810.7682891591</v>
      </c>
      <c r="AG92" s="8">
        <f t="shared" si="79"/>
        <v>3074602.764401868</v>
      </c>
      <c r="AH92" s="8">
        <f t="shared" si="79"/>
        <v>3099394.7605145774</v>
      </c>
      <c r="AI92" s="8">
        <f t="shared" si="79"/>
        <v>3124186.7566272863</v>
      </c>
      <c r="AJ92" s="8">
        <f t="shared" si="79"/>
        <v>3148978.7527399957</v>
      </c>
      <c r="AK92" s="8">
        <f t="shared" si="79"/>
        <v>3173770.7488527047</v>
      </c>
      <c r="AL92" s="8">
        <f t="shared" si="79"/>
        <v>3198562.7449654141</v>
      </c>
      <c r="AM92" s="8">
        <f t="shared" si="79"/>
        <v>3223354.7410781235</v>
      </c>
      <c r="AN92" s="8">
        <f t="shared" si="79"/>
        <v>3248146.7371908324</v>
      </c>
      <c r="AO92" s="8">
        <f t="shared" si="79"/>
        <v>3272938.7333035418</v>
      </c>
      <c r="AP92" s="8">
        <f t="shared" si="79"/>
        <v>3297730.7294162512</v>
      </c>
      <c r="AQ92" s="8">
        <f t="shared" si="79"/>
        <v>3322522.7255289601</v>
      </c>
      <c r="AR92" s="8">
        <f t="shared" si="79"/>
        <v>3347314.7216416695</v>
      </c>
      <c r="AS92" s="8">
        <f t="shared" si="79"/>
        <v>3372106.7177543784</v>
      </c>
      <c r="AT92" s="8">
        <f t="shared" si="79"/>
        <v>3396898.7138670878</v>
      </c>
      <c r="AU92" s="8">
        <f t="shared" si="79"/>
        <v>3421690.7099797968</v>
      </c>
      <c r="AV92" s="8">
        <f t="shared" si="79"/>
        <v>3446482.7060925062</v>
      </c>
      <c r="AW92" s="8">
        <f t="shared" si="79"/>
        <v>3471274.7022052156</v>
      </c>
      <c r="AX92" s="8">
        <f t="shared" si="79"/>
        <v>3496066.6983179245</v>
      </c>
      <c r="AY92" s="8">
        <f t="shared" si="79"/>
        <v>3520858.6944306339</v>
      </c>
      <c r="AZ92" s="8">
        <f t="shared" si="79"/>
        <v>3545650.6905433433</v>
      </c>
      <c r="BA92" s="8">
        <f t="shared" si="79"/>
        <v>3570442.6866560522</v>
      </c>
      <c r="BB92" s="8">
        <f t="shared" si="79"/>
        <v>3595234.6827687616</v>
      </c>
      <c r="BC92" s="8">
        <f t="shared" si="79"/>
        <v>3620026.678881471</v>
      </c>
      <c r="BD92" s="8">
        <f t="shared" si="79"/>
        <v>3644818.67499418</v>
      </c>
      <c r="BE92" s="8">
        <f t="shared" si="79"/>
        <v>3669610.6711068889</v>
      </c>
      <c r="BF92" s="8">
        <f t="shared" si="79"/>
        <v>3694402.6672195983</v>
      </c>
      <c r="BG92" s="8">
        <f t="shared" si="79"/>
        <v>3719194.6633323077</v>
      </c>
      <c r="BH92" s="8">
        <f t="shared" si="79"/>
        <v>3743986.6594450166</v>
      </c>
      <c r="BI92" s="8">
        <f t="shared" si="79"/>
        <v>3768778.6555577265</v>
      </c>
      <c r="BJ92" s="8">
        <f t="shared" si="79"/>
        <v>3793570.6516704354</v>
      </c>
      <c r="BK92" s="8">
        <f t="shared" si="79"/>
        <v>3818362.6477831444</v>
      </c>
      <c r="BL92" s="8">
        <f t="shared" si="79"/>
        <v>3843154.6438958538</v>
      </c>
      <c r="BM92" s="8">
        <f t="shared" si="79"/>
        <v>3867946.6400085632</v>
      </c>
      <c r="BN92" s="8">
        <f t="shared" si="73"/>
        <v>3892738.6361212721</v>
      </c>
      <c r="BO92" s="8">
        <f t="shared" si="71"/>
        <v>3917530.6322339815</v>
      </c>
    </row>
    <row r="93" spans="1:67" x14ac:dyDescent="0.25">
      <c r="A93">
        <f t="shared" si="51"/>
        <v>4100</v>
      </c>
      <c r="B93" s="8">
        <f t="shared" ref="B93:BM93" si="80">MAX(B180,IF(AND(ISNUMBER(MATCH(B$20,$B$1:$L$1,0)),ISNUMBER(MATCH($A93,$A$2:$A$15,0))),INDEX($B$2:$L$15,MATCH($A93,$A$2:$A$15,0),MATCH(B$20,$B$1:$L$1,0)),0)+IF(AND(ISNUMBER(MATCH(C$20,$B$1:$L$1,0)),ISNUMBER(MATCH($A93,$A$2:$A$15,0))),INDEX($B$2:$L$15,MATCH($A93,$A$2:$A$15,0),MATCH(C$20,$B$1:$L$1,0)),0)+IF(AND(ISNUMBER(MATCH(B$20,$B$1:$L$1,0)),ISNUMBER(MATCH($A94,$A$2:$A$15,0))),INDEX($B$2:$L$15,MATCH($A94,$A$2:$A$15,0),MATCH(B$20,$B$1:$L$1,0)),0)+IF(AND(ISNUMBER(MATCH(C$20,$B$1:$L$1,0)),ISNUMBER(MATCH($A94,$A$2:$A$15,0))),INDEX($B$2:$L$15,MATCH($A94,$A$2:$A$15,0),MATCH(C$20,$B$1:$L$1,0)),0))</f>
        <v>2322070.9515418708</v>
      </c>
      <c r="C93" s="8">
        <f t="shared" si="80"/>
        <v>2346862.9476545798</v>
      </c>
      <c r="D93" s="8">
        <f t="shared" si="80"/>
        <v>2371654.9437672892</v>
      </c>
      <c r="E93" s="8">
        <f t="shared" si="80"/>
        <v>2396446.9398799986</v>
      </c>
      <c r="F93" s="8">
        <f t="shared" si="80"/>
        <v>2421238.9359927075</v>
      </c>
      <c r="G93" s="8">
        <f t="shared" si="80"/>
        <v>2446030.9321054169</v>
      </c>
      <c r="H93" s="8">
        <f t="shared" si="80"/>
        <v>2470822.9282181263</v>
      </c>
      <c r="I93" s="8">
        <f t="shared" si="80"/>
        <v>2495614.9243308352</v>
      </c>
      <c r="J93" s="8">
        <f t="shared" si="80"/>
        <v>2520406.9204435446</v>
      </c>
      <c r="K93" s="8">
        <f t="shared" si="80"/>
        <v>2545198.916556254</v>
      </c>
      <c r="L93" s="8">
        <f t="shared" si="80"/>
        <v>2569990.912668963</v>
      </c>
      <c r="M93" s="8">
        <f t="shared" si="80"/>
        <v>2594782.9087816724</v>
      </c>
      <c r="N93" s="8">
        <f t="shared" si="80"/>
        <v>2619574.9048943818</v>
      </c>
      <c r="O93" s="8">
        <f t="shared" si="80"/>
        <v>2644366.9010070907</v>
      </c>
      <c r="P93" s="8">
        <f t="shared" si="80"/>
        <v>2669158.8971197996</v>
      </c>
      <c r="Q93" s="8">
        <f t="shared" si="80"/>
        <v>2693950.893232509</v>
      </c>
      <c r="R93" s="8">
        <f t="shared" si="80"/>
        <v>2718742.8893452184</v>
      </c>
      <c r="S93" s="8">
        <f t="shared" si="80"/>
        <v>2743534.8854579274</v>
      </c>
      <c r="T93" s="8">
        <f t="shared" si="80"/>
        <v>2768326.8815706368</v>
      </c>
      <c r="U93" s="8">
        <f t="shared" si="80"/>
        <v>2793118.8776833462</v>
      </c>
      <c r="V93" s="8">
        <f t="shared" si="80"/>
        <v>2817910.8737960551</v>
      </c>
      <c r="W93" s="8">
        <f t="shared" si="80"/>
        <v>2842702.8699087645</v>
      </c>
      <c r="X93" s="8">
        <f t="shared" si="80"/>
        <v>2867494.8660214739</v>
      </c>
      <c r="Y93" s="8">
        <f t="shared" si="80"/>
        <v>2892286.8621341828</v>
      </c>
      <c r="Z93" s="8">
        <f t="shared" si="80"/>
        <v>2917078.8582468922</v>
      </c>
      <c r="AA93" s="8">
        <f t="shared" si="80"/>
        <v>2941870.8543596012</v>
      </c>
      <c r="AB93" s="8">
        <f t="shared" si="80"/>
        <v>2966662.8504723106</v>
      </c>
      <c r="AC93" s="8">
        <f t="shared" si="80"/>
        <v>2991454.84658502</v>
      </c>
      <c r="AD93" s="8">
        <f t="shared" si="80"/>
        <v>3016246.8426977289</v>
      </c>
      <c r="AE93" s="8">
        <f t="shared" si="80"/>
        <v>3041038.8388104383</v>
      </c>
      <c r="AF93" s="8">
        <f t="shared" si="80"/>
        <v>3065830.8349231472</v>
      </c>
      <c r="AG93" s="8">
        <f t="shared" si="80"/>
        <v>3090622.8310358566</v>
      </c>
      <c r="AH93" s="8">
        <f t="shared" si="80"/>
        <v>3115414.827148566</v>
      </c>
      <c r="AI93" s="8">
        <f t="shared" si="80"/>
        <v>3140206.823261275</v>
      </c>
      <c r="AJ93" s="8">
        <f t="shared" si="80"/>
        <v>3164998.8193739844</v>
      </c>
      <c r="AK93" s="8">
        <f t="shared" si="80"/>
        <v>3189790.8154866938</v>
      </c>
      <c r="AL93" s="8">
        <f t="shared" si="80"/>
        <v>3214582.8115994027</v>
      </c>
      <c r="AM93" s="8">
        <f t="shared" si="80"/>
        <v>3239374.8077121121</v>
      </c>
      <c r="AN93" s="8">
        <f t="shared" si="80"/>
        <v>3264166.803824821</v>
      </c>
      <c r="AO93" s="8">
        <f t="shared" si="80"/>
        <v>3288958.7999375304</v>
      </c>
      <c r="AP93" s="8">
        <f t="shared" si="80"/>
        <v>3313750.7960502394</v>
      </c>
      <c r="AQ93" s="8">
        <f t="shared" si="80"/>
        <v>3338542.7921629488</v>
      </c>
      <c r="AR93" s="8">
        <f t="shared" si="80"/>
        <v>3363334.7882756582</v>
      </c>
      <c r="AS93" s="8">
        <f t="shared" si="80"/>
        <v>3388126.7843883671</v>
      </c>
      <c r="AT93" s="8">
        <f t="shared" si="80"/>
        <v>3412918.7805010765</v>
      </c>
      <c r="AU93" s="8">
        <f t="shared" si="80"/>
        <v>3437710.7766137854</v>
      </c>
      <c r="AV93" s="8">
        <f t="shared" si="80"/>
        <v>3462502.7727264948</v>
      </c>
      <c r="AW93" s="8">
        <f t="shared" si="80"/>
        <v>3487294.7688392042</v>
      </c>
      <c r="AX93" s="8">
        <f t="shared" si="80"/>
        <v>3512086.7649519132</v>
      </c>
      <c r="AY93" s="8">
        <f t="shared" si="80"/>
        <v>3536878.7610646226</v>
      </c>
      <c r="AZ93" s="8">
        <f t="shared" si="80"/>
        <v>3561670.757177332</v>
      </c>
      <c r="BA93" s="8">
        <f t="shared" si="80"/>
        <v>3586462.7532900409</v>
      </c>
      <c r="BB93" s="8">
        <f t="shared" si="80"/>
        <v>3611254.7494027503</v>
      </c>
      <c r="BC93" s="8">
        <f t="shared" si="80"/>
        <v>3636046.7455154597</v>
      </c>
      <c r="BD93" s="8">
        <f t="shared" si="80"/>
        <v>3660838.7416281686</v>
      </c>
      <c r="BE93" s="8">
        <f t="shared" si="80"/>
        <v>3685630.7377408776</v>
      </c>
      <c r="BF93" s="8">
        <f t="shared" si="80"/>
        <v>3710422.7338535869</v>
      </c>
      <c r="BG93" s="8">
        <f t="shared" si="80"/>
        <v>3735214.7299662963</v>
      </c>
      <c r="BH93" s="8">
        <f t="shared" si="80"/>
        <v>3760006.7260790053</v>
      </c>
      <c r="BI93" s="8">
        <f t="shared" si="80"/>
        <v>3784798.7221917151</v>
      </c>
      <c r="BJ93" s="8">
        <f t="shared" si="80"/>
        <v>3809590.7183044241</v>
      </c>
      <c r="BK93" s="8">
        <f t="shared" si="80"/>
        <v>3834382.714417133</v>
      </c>
      <c r="BL93" s="8">
        <f t="shared" si="80"/>
        <v>3859174.7105298424</v>
      </c>
      <c r="BM93" s="8">
        <f t="shared" si="80"/>
        <v>3883966.7066425518</v>
      </c>
      <c r="BN93" s="8">
        <f t="shared" si="73"/>
        <v>3908758.7027552607</v>
      </c>
      <c r="BO93" s="8">
        <f t="shared" si="71"/>
        <v>3933550.6988679701</v>
      </c>
    </row>
    <row r="94" spans="1:67" x14ac:dyDescent="0.25">
      <c r="A94">
        <f t="shared" si="51"/>
        <v>4150</v>
      </c>
      <c r="B94" s="8">
        <f t="shared" ref="B94:BM94" si="81">MAX(B181,IF(AND(ISNUMBER(MATCH(B$20,$B$1:$L$1,0)),ISNUMBER(MATCH($A94,$A$2:$A$15,0))),INDEX($B$2:$L$15,MATCH($A94,$A$2:$A$15,0),MATCH(B$20,$B$1:$L$1,0)),0)+IF(AND(ISNUMBER(MATCH(C$20,$B$1:$L$1,0)),ISNUMBER(MATCH($A94,$A$2:$A$15,0))),INDEX($B$2:$L$15,MATCH($A94,$A$2:$A$15,0),MATCH(C$20,$B$1:$L$1,0)),0)+IF(AND(ISNUMBER(MATCH(B$20,$B$1:$L$1,0)),ISNUMBER(MATCH($A95,$A$2:$A$15,0))),INDEX($B$2:$L$15,MATCH($A95,$A$2:$A$15,0),MATCH(B$20,$B$1:$L$1,0)),0)+IF(AND(ISNUMBER(MATCH(C$20,$B$1:$L$1,0)),ISNUMBER(MATCH($A95,$A$2:$A$15,0))),INDEX($B$2:$L$15,MATCH($A95,$A$2:$A$15,0),MATCH(C$20,$B$1:$L$1,0)),0))</f>
        <v>2338091.018175859</v>
      </c>
      <c r="C94" s="8">
        <f t="shared" si="81"/>
        <v>2362883.0142885684</v>
      </c>
      <c r="D94" s="8">
        <f t="shared" si="81"/>
        <v>2387675.0104012778</v>
      </c>
      <c r="E94" s="8">
        <f t="shared" si="81"/>
        <v>2412467.0065139867</v>
      </c>
      <c r="F94" s="8">
        <f t="shared" si="81"/>
        <v>2437259.0026266961</v>
      </c>
      <c r="G94" s="8">
        <f t="shared" si="81"/>
        <v>2462050.9987394055</v>
      </c>
      <c r="H94" s="8">
        <f t="shared" si="81"/>
        <v>2486842.9948521145</v>
      </c>
      <c r="I94" s="8">
        <f t="shared" si="81"/>
        <v>2511634.9909648234</v>
      </c>
      <c r="J94" s="8">
        <f t="shared" si="81"/>
        <v>2536426.9870775333</v>
      </c>
      <c r="K94" s="8">
        <f t="shared" si="81"/>
        <v>2561218.9831902422</v>
      </c>
      <c r="L94" s="8">
        <f t="shared" si="81"/>
        <v>2586010.9793029511</v>
      </c>
      <c r="M94" s="8">
        <f t="shared" si="81"/>
        <v>2610802.975415661</v>
      </c>
      <c r="N94" s="8">
        <f t="shared" si="81"/>
        <v>2635594.9715283699</v>
      </c>
      <c r="O94" s="8">
        <f t="shared" si="81"/>
        <v>2660386.9676410789</v>
      </c>
      <c r="P94" s="8">
        <f t="shared" si="81"/>
        <v>2685178.9637537883</v>
      </c>
      <c r="Q94" s="8">
        <f t="shared" si="81"/>
        <v>2709970.9598664977</v>
      </c>
      <c r="R94" s="8">
        <f t="shared" si="81"/>
        <v>2734762.9559792066</v>
      </c>
      <c r="S94" s="8">
        <f t="shared" si="81"/>
        <v>2759554.952091916</v>
      </c>
      <c r="T94" s="8">
        <f t="shared" si="81"/>
        <v>2784346.9482046254</v>
      </c>
      <c r="U94" s="8">
        <f t="shared" si="81"/>
        <v>2809138.9443173343</v>
      </c>
      <c r="V94" s="8">
        <f t="shared" si="81"/>
        <v>2833930.9404300433</v>
      </c>
      <c r="W94" s="8">
        <f t="shared" si="81"/>
        <v>2858722.9365427531</v>
      </c>
      <c r="X94" s="8">
        <f t="shared" si="81"/>
        <v>2883514.9326554621</v>
      </c>
      <c r="Y94" s="8">
        <f t="shared" si="81"/>
        <v>2908306.928768171</v>
      </c>
      <c r="Z94" s="8">
        <f t="shared" si="81"/>
        <v>2933098.9248808809</v>
      </c>
      <c r="AA94" s="8">
        <f t="shared" si="81"/>
        <v>2957890.9209935898</v>
      </c>
      <c r="AB94" s="8">
        <f t="shared" si="81"/>
        <v>2982682.9171062987</v>
      </c>
      <c r="AC94" s="8">
        <f t="shared" si="81"/>
        <v>3007474.9132190086</v>
      </c>
      <c r="AD94" s="8">
        <f t="shared" si="81"/>
        <v>3032266.9093317175</v>
      </c>
      <c r="AE94" s="8">
        <f t="shared" si="81"/>
        <v>3057058.9054444265</v>
      </c>
      <c r="AF94" s="8">
        <f t="shared" si="81"/>
        <v>3081850.9015571359</v>
      </c>
      <c r="AG94" s="8">
        <f t="shared" si="81"/>
        <v>3106642.8976698453</v>
      </c>
      <c r="AH94" s="8">
        <f t="shared" si="81"/>
        <v>3131434.8937825542</v>
      </c>
      <c r="AI94" s="8">
        <f t="shared" si="81"/>
        <v>3156226.8898952631</v>
      </c>
      <c r="AJ94" s="8">
        <f t="shared" si="81"/>
        <v>3181018.886007973</v>
      </c>
      <c r="AK94" s="8">
        <f t="shared" si="81"/>
        <v>3205810.8821206819</v>
      </c>
      <c r="AL94" s="8">
        <f t="shared" si="81"/>
        <v>3230602.8782333909</v>
      </c>
      <c r="AM94" s="8">
        <f t="shared" si="81"/>
        <v>3255394.8743461007</v>
      </c>
      <c r="AN94" s="8">
        <f t="shared" si="81"/>
        <v>3280186.8704588097</v>
      </c>
      <c r="AO94" s="8">
        <f t="shared" si="81"/>
        <v>3304978.8665715186</v>
      </c>
      <c r="AP94" s="8">
        <f t="shared" si="81"/>
        <v>3329770.862684228</v>
      </c>
      <c r="AQ94" s="8">
        <f t="shared" si="81"/>
        <v>3354562.8587969374</v>
      </c>
      <c r="AR94" s="8">
        <f t="shared" si="81"/>
        <v>3379354.8549096463</v>
      </c>
      <c r="AS94" s="8">
        <f t="shared" si="81"/>
        <v>3404146.8510223553</v>
      </c>
      <c r="AT94" s="8">
        <f t="shared" si="81"/>
        <v>3428938.8471350651</v>
      </c>
      <c r="AU94" s="8">
        <f t="shared" si="81"/>
        <v>3453730.8432477741</v>
      </c>
      <c r="AV94" s="8">
        <f t="shared" si="81"/>
        <v>3478522.839360483</v>
      </c>
      <c r="AW94" s="8">
        <f t="shared" si="81"/>
        <v>3503314.8354731929</v>
      </c>
      <c r="AX94" s="8">
        <f t="shared" si="81"/>
        <v>3528106.8315859018</v>
      </c>
      <c r="AY94" s="8">
        <f t="shared" si="81"/>
        <v>3552898.8276986107</v>
      </c>
      <c r="AZ94" s="8">
        <f t="shared" si="81"/>
        <v>3577690.8238113206</v>
      </c>
      <c r="BA94" s="8">
        <f t="shared" si="81"/>
        <v>3602482.8199240295</v>
      </c>
      <c r="BB94" s="8">
        <f t="shared" si="81"/>
        <v>3627274.8160367385</v>
      </c>
      <c r="BC94" s="8">
        <f t="shared" si="81"/>
        <v>3652066.8121494483</v>
      </c>
      <c r="BD94" s="8">
        <f t="shared" si="81"/>
        <v>3676858.8082621573</v>
      </c>
      <c r="BE94" s="8">
        <f t="shared" si="81"/>
        <v>3701650.8043748662</v>
      </c>
      <c r="BF94" s="8">
        <f t="shared" si="81"/>
        <v>3726442.8004875751</v>
      </c>
      <c r="BG94" s="8">
        <f t="shared" si="81"/>
        <v>3751234.796600285</v>
      </c>
      <c r="BH94" s="8">
        <f t="shared" si="81"/>
        <v>3776026.7927129939</v>
      </c>
      <c r="BI94" s="8">
        <f t="shared" si="81"/>
        <v>3800818.7888257038</v>
      </c>
      <c r="BJ94" s="8">
        <f t="shared" si="81"/>
        <v>3825610.7849384127</v>
      </c>
      <c r="BK94" s="8">
        <f t="shared" si="81"/>
        <v>3850402.7810511217</v>
      </c>
      <c r="BL94" s="8">
        <f t="shared" si="81"/>
        <v>3875194.7771638306</v>
      </c>
      <c r="BM94" s="8">
        <f t="shared" si="81"/>
        <v>3899986.7732765405</v>
      </c>
      <c r="BN94" s="8">
        <f t="shared" si="73"/>
        <v>3924778.7693892494</v>
      </c>
      <c r="BO94" s="8">
        <f t="shared" si="71"/>
        <v>3949570.7655019583</v>
      </c>
    </row>
    <row r="95" spans="1:67" x14ac:dyDescent="0.25">
      <c r="A95">
        <f t="shared" si="51"/>
        <v>4200</v>
      </c>
      <c r="B95" s="8">
        <f t="shared" ref="B95:BM95" si="82">MAX(B182,IF(AND(ISNUMBER(MATCH(B$20,$B$1:$L$1,0)),ISNUMBER(MATCH($A95,$A$2:$A$15,0))),INDEX($B$2:$L$15,MATCH($A95,$A$2:$A$15,0),MATCH(B$20,$B$1:$L$1,0)),0)+IF(AND(ISNUMBER(MATCH(C$20,$B$1:$L$1,0)),ISNUMBER(MATCH($A95,$A$2:$A$15,0))),INDEX($B$2:$L$15,MATCH($A95,$A$2:$A$15,0),MATCH(C$20,$B$1:$L$1,0)),0)+IF(AND(ISNUMBER(MATCH(B$20,$B$1:$L$1,0)),ISNUMBER(MATCH($A96,$A$2:$A$15,0))),INDEX($B$2:$L$15,MATCH($A96,$A$2:$A$15,0),MATCH(B$20,$B$1:$L$1,0)),0)+IF(AND(ISNUMBER(MATCH(C$20,$B$1:$L$1,0)),ISNUMBER(MATCH($A96,$A$2:$A$15,0))),INDEX($B$2:$L$15,MATCH($A96,$A$2:$A$15,0),MATCH(C$20,$B$1:$L$1,0)),0))</f>
        <v>2354111.0848098481</v>
      </c>
      <c r="C95" s="8">
        <f t="shared" si="82"/>
        <v>2378903.080922557</v>
      </c>
      <c r="D95" s="8">
        <f t="shared" si="82"/>
        <v>2403695.077035266</v>
      </c>
      <c r="E95" s="8">
        <f t="shared" si="82"/>
        <v>2428487.0731479758</v>
      </c>
      <c r="F95" s="8">
        <f t="shared" si="82"/>
        <v>2453279.0692606848</v>
      </c>
      <c r="G95" s="8">
        <f t="shared" si="82"/>
        <v>2478071.0653733937</v>
      </c>
      <c r="H95" s="8">
        <f t="shared" si="82"/>
        <v>2502863.0614861031</v>
      </c>
      <c r="I95" s="8">
        <f t="shared" si="82"/>
        <v>2527655.0575988125</v>
      </c>
      <c r="J95" s="8">
        <f t="shared" si="82"/>
        <v>2552447.0537115214</v>
      </c>
      <c r="K95" s="8">
        <f t="shared" si="82"/>
        <v>2577239.0498242308</v>
      </c>
      <c r="L95" s="8">
        <f t="shared" si="82"/>
        <v>2602031.0459369402</v>
      </c>
      <c r="M95" s="8">
        <f t="shared" si="82"/>
        <v>2626823.0420496492</v>
      </c>
      <c r="N95" s="8">
        <f t="shared" si="82"/>
        <v>2651615.0381623586</v>
      </c>
      <c r="O95" s="8">
        <f t="shared" si="82"/>
        <v>2676407.034275068</v>
      </c>
      <c r="P95" s="8">
        <f t="shared" si="82"/>
        <v>2701199.0303877769</v>
      </c>
      <c r="Q95" s="8">
        <f t="shared" si="82"/>
        <v>2725991.0265004858</v>
      </c>
      <c r="R95" s="8">
        <f t="shared" si="82"/>
        <v>2750783.0226131957</v>
      </c>
      <c r="S95" s="8">
        <f t="shared" si="82"/>
        <v>2775575.0187259046</v>
      </c>
      <c r="T95" s="8">
        <f t="shared" si="82"/>
        <v>2800367.0148386136</v>
      </c>
      <c r="U95" s="8">
        <f t="shared" si="82"/>
        <v>2825159.010951323</v>
      </c>
      <c r="V95" s="8">
        <f t="shared" si="82"/>
        <v>2849951.0070640324</v>
      </c>
      <c r="W95" s="8">
        <f t="shared" si="82"/>
        <v>2874743.0031767413</v>
      </c>
      <c r="X95" s="8">
        <f t="shared" si="82"/>
        <v>2899534.9992894507</v>
      </c>
      <c r="Y95" s="8">
        <f t="shared" si="82"/>
        <v>2924326.9954021601</v>
      </c>
      <c r="Z95" s="8">
        <f t="shared" si="82"/>
        <v>2949118.991514869</v>
      </c>
      <c r="AA95" s="8">
        <f t="shared" si="82"/>
        <v>2973910.987627578</v>
      </c>
      <c r="AB95" s="8">
        <f t="shared" si="82"/>
        <v>2998702.9837402878</v>
      </c>
      <c r="AC95" s="8">
        <f t="shared" si="82"/>
        <v>3023494.9798529968</v>
      </c>
      <c r="AD95" s="8">
        <f t="shared" si="82"/>
        <v>3048286.9759657057</v>
      </c>
      <c r="AE95" s="8">
        <f t="shared" si="82"/>
        <v>3073078.9720784156</v>
      </c>
      <c r="AF95" s="8">
        <f t="shared" si="82"/>
        <v>3097870.9681911245</v>
      </c>
      <c r="AG95" s="8">
        <f t="shared" si="82"/>
        <v>3122662.9643038334</v>
      </c>
      <c r="AH95" s="8">
        <f t="shared" si="82"/>
        <v>3147454.9604165433</v>
      </c>
      <c r="AI95" s="8">
        <f t="shared" si="82"/>
        <v>3172246.9565292522</v>
      </c>
      <c r="AJ95" s="8">
        <f t="shared" si="82"/>
        <v>3197038.9526419612</v>
      </c>
      <c r="AK95" s="8">
        <f t="shared" si="82"/>
        <v>3221830.9487546706</v>
      </c>
      <c r="AL95" s="8">
        <f t="shared" si="82"/>
        <v>3246622.94486738</v>
      </c>
      <c r="AM95" s="8">
        <f t="shared" si="82"/>
        <v>3271414.9409800889</v>
      </c>
      <c r="AN95" s="8">
        <f t="shared" si="82"/>
        <v>3296206.9370927978</v>
      </c>
      <c r="AO95" s="8">
        <f t="shared" si="82"/>
        <v>3320998.9332055077</v>
      </c>
      <c r="AP95" s="8">
        <f t="shared" si="82"/>
        <v>3345790.9293182166</v>
      </c>
      <c r="AQ95" s="8">
        <f t="shared" si="82"/>
        <v>3370582.9254309256</v>
      </c>
      <c r="AR95" s="8">
        <f t="shared" si="82"/>
        <v>3395374.9215436354</v>
      </c>
      <c r="AS95" s="8">
        <f t="shared" si="82"/>
        <v>3420166.9176563444</v>
      </c>
      <c r="AT95" s="8">
        <f t="shared" si="82"/>
        <v>3444958.9137690533</v>
      </c>
      <c r="AU95" s="8">
        <f t="shared" si="82"/>
        <v>3469750.9098817622</v>
      </c>
      <c r="AV95" s="8">
        <f t="shared" si="82"/>
        <v>3494542.9059944721</v>
      </c>
      <c r="AW95" s="8">
        <f t="shared" si="82"/>
        <v>3519334.902107181</v>
      </c>
      <c r="AX95" s="8">
        <f t="shared" si="82"/>
        <v>3544126.89821989</v>
      </c>
      <c r="AY95" s="8">
        <f t="shared" si="82"/>
        <v>3568918.8943325998</v>
      </c>
      <c r="AZ95" s="8">
        <f t="shared" si="82"/>
        <v>3593710.8904453088</v>
      </c>
      <c r="BA95" s="8">
        <f t="shared" si="82"/>
        <v>3618502.8865580177</v>
      </c>
      <c r="BB95" s="8">
        <f t="shared" si="82"/>
        <v>3643294.8826707276</v>
      </c>
      <c r="BC95" s="8">
        <f t="shared" si="82"/>
        <v>3668086.8787834365</v>
      </c>
      <c r="BD95" s="8">
        <f t="shared" si="82"/>
        <v>3692878.8748961454</v>
      </c>
      <c r="BE95" s="8">
        <f t="shared" si="82"/>
        <v>3717670.8710088544</v>
      </c>
      <c r="BF95" s="8">
        <f t="shared" si="82"/>
        <v>3742462.8671215642</v>
      </c>
      <c r="BG95" s="8">
        <f t="shared" si="82"/>
        <v>3767254.8632342732</v>
      </c>
      <c r="BH95" s="8">
        <f t="shared" si="82"/>
        <v>3792046.8593469821</v>
      </c>
      <c r="BI95" s="8">
        <f t="shared" si="82"/>
        <v>3816838.855459692</v>
      </c>
      <c r="BJ95" s="8">
        <f t="shared" si="82"/>
        <v>3841630.8515724009</v>
      </c>
      <c r="BK95" s="8">
        <f t="shared" si="82"/>
        <v>3866422.8476851098</v>
      </c>
      <c r="BL95" s="8">
        <f t="shared" si="82"/>
        <v>3891214.8437978197</v>
      </c>
      <c r="BM95" s="8">
        <f t="shared" si="82"/>
        <v>3916006.8399105286</v>
      </c>
      <c r="BN95" s="8">
        <f t="shared" si="73"/>
        <v>3940798.8360232376</v>
      </c>
      <c r="BO95" s="8">
        <f t="shared" si="71"/>
        <v>3965590.8321359474</v>
      </c>
    </row>
    <row r="96" spans="1:67" x14ac:dyDescent="0.25">
      <c r="A96">
        <f t="shared" si="51"/>
        <v>4250</v>
      </c>
      <c r="B96" s="8">
        <f t="shared" ref="B96:BM96" si="83">MAX(B183,IF(AND(ISNUMBER(MATCH(B$20,$B$1:$L$1,0)),ISNUMBER(MATCH($A96,$A$2:$A$15,0))),INDEX($B$2:$L$15,MATCH($A96,$A$2:$A$15,0),MATCH(B$20,$B$1:$L$1,0)),0)+IF(AND(ISNUMBER(MATCH(C$20,$B$1:$L$1,0)),ISNUMBER(MATCH($A96,$A$2:$A$15,0))),INDEX($B$2:$L$15,MATCH($A96,$A$2:$A$15,0),MATCH(C$20,$B$1:$L$1,0)),0)+IF(AND(ISNUMBER(MATCH(B$20,$B$1:$L$1,0)),ISNUMBER(MATCH($A97,$A$2:$A$15,0))),INDEX($B$2:$L$15,MATCH($A97,$A$2:$A$15,0),MATCH(B$20,$B$1:$L$1,0)),0)+IF(AND(ISNUMBER(MATCH(C$20,$B$1:$L$1,0)),ISNUMBER(MATCH($A97,$A$2:$A$15,0))),INDEX($B$2:$L$15,MATCH($A97,$A$2:$A$15,0),MATCH(C$20,$B$1:$L$1,0)),0))</f>
        <v>2370131.1514438363</v>
      </c>
      <c r="C96" s="8">
        <f t="shared" si="83"/>
        <v>2394923.1475565452</v>
      </c>
      <c r="D96" s="8">
        <f t="shared" si="83"/>
        <v>2419715.1436692546</v>
      </c>
      <c r="E96" s="8">
        <f t="shared" si="83"/>
        <v>2444507.139781964</v>
      </c>
      <c r="F96" s="8">
        <f t="shared" si="83"/>
        <v>2469299.1358946729</v>
      </c>
      <c r="G96" s="8">
        <f t="shared" si="83"/>
        <v>2494091.1320073823</v>
      </c>
      <c r="H96" s="8">
        <f t="shared" si="83"/>
        <v>2518883.1281200917</v>
      </c>
      <c r="I96" s="8">
        <f t="shared" si="83"/>
        <v>2543675.1242328007</v>
      </c>
      <c r="J96" s="8">
        <f t="shared" si="83"/>
        <v>2568467.1203455101</v>
      </c>
      <c r="K96" s="8">
        <f t="shared" si="83"/>
        <v>2593259.1164582195</v>
      </c>
      <c r="L96" s="8">
        <f t="shared" si="83"/>
        <v>2618051.1125709284</v>
      </c>
      <c r="M96" s="8">
        <f t="shared" si="83"/>
        <v>2642843.1086836378</v>
      </c>
      <c r="N96" s="8">
        <f t="shared" si="83"/>
        <v>2667635.1047963472</v>
      </c>
      <c r="O96" s="8">
        <f t="shared" si="83"/>
        <v>2692427.1009090561</v>
      </c>
      <c r="P96" s="8">
        <f t="shared" si="83"/>
        <v>2717219.0970217651</v>
      </c>
      <c r="Q96" s="8">
        <f t="shared" si="83"/>
        <v>2742011.0931344745</v>
      </c>
      <c r="R96" s="8">
        <f t="shared" si="83"/>
        <v>2766803.0892471839</v>
      </c>
      <c r="S96" s="8">
        <f t="shared" si="83"/>
        <v>2791595.0853598928</v>
      </c>
      <c r="T96" s="8">
        <f t="shared" si="83"/>
        <v>2816387.0814726022</v>
      </c>
      <c r="U96" s="8">
        <f t="shared" si="83"/>
        <v>2841179.0775853116</v>
      </c>
      <c r="V96" s="8">
        <f t="shared" si="83"/>
        <v>2865971.0736980205</v>
      </c>
      <c r="W96" s="8">
        <f t="shared" si="83"/>
        <v>2890763.0698107299</v>
      </c>
      <c r="X96" s="8">
        <f t="shared" si="83"/>
        <v>2915555.0659234393</v>
      </c>
      <c r="Y96" s="8">
        <f t="shared" si="83"/>
        <v>2940347.0620361483</v>
      </c>
      <c r="Z96" s="8">
        <f t="shared" si="83"/>
        <v>2965139.0581488577</v>
      </c>
      <c r="AA96" s="8">
        <f t="shared" si="83"/>
        <v>2989931.0542615666</v>
      </c>
      <c r="AB96" s="8">
        <f t="shared" si="83"/>
        <v>3014723.050374276</v>
      </c>
      <c r="AC96" s="8">
        <f t="shared" si="83"/>
        <v>3039515.0464869854</v>
      </c>
      <c r="AD96" s="8">
        <f t="shared" si="83"/>
        <v>3064307.0425996943</v>
      </c>
      <c r="AE96" s="8">
        <f t="shared" si="83"/>
        <v>3089099.0387124037</v>
      </c>
      <c r="AF96" s="8">
        <f t="shared" si="83"/>
        <v>3113891.0348251127</v>
      </c>
      <c r="AG96" s="8">
        <f t="shared" si="83"/>
        <v>3138683.0309378221</v>
      </c>
      <c r="AH96" s="8">
        <f t="shared" si="83"/>
        <v>3163475.0270505315</v>
      </c>
      <c r="AI96" s="8">
        <f t="shared" si="83"/>
        <v>3188267.0231632404</v>
      </c>
      <c r="AJ96" s="8">
        <f t="shared" si="83"/>
        <v>3213059.0192759498</v>
      </c>
      <c r="AK96" s="8">
        <f t="shared" si="83"/>
        <v>3237851.0153886592</v>
      </c>
      <c r="AL96" s="8">
        <f t="shared" si="83"/>
        <v>3262643.0115013681</v>
      </c>
      <c r="AM96" s="8">
        <f t="shared" si="83"/>
        <v>3287435.0076140775</v>
      </c>
      <c r="AN96" s="8">
        <f t="shared" si="83"/>
        <v>3312227.0037267865</v>
      </c>
      <c r="AO96" s="8">
        <f t="shared" si="83"/>
        <v>3337018.9998394959</v>
      </c>
      <c r="AP96" s="8">
        <f t="shared" si="83"/>
        <v>3361810.9959522048</v>
      </c>
      <c r="AQ96" s="8">
        <f t="shared" si="83"/>
        <v>3386602.9920649142</v>
      </c>
      <c r="AR96" s="8">
        <f t="shared" si="83"/>
        <v>3411394.9881776236</v>
      </c>
      <c r="AS96" s="8">
        <f t="shared" si="83"/>
        <v>3436186.9842903325</v>
      </c>
      <c r="AT96" s="8">
        <f t="shared" si="83"/>
        <v>3460978.9804030419</v>
      </c>
      <c r="AU96" s="8">
        <f t="shared" si="83"/>
        <v>3485770.9765157509</v>
      </c>
      <c r="AV96" s="8">
        <f t="shared" si="83"/>
        <v>3510562.9726284603</v>
      </c>
      <c r="AW96" s="8">
        <f t="shared" si="83"/>
        <v>3535354.9687411697</v>
      </c>
      <c r="AX96" s="8">
        <f t="shared" si="83"/>
        <v>3560146.9648538786</v>
      </c>
      <c r="AY96" s="8">
        <f t="shared" si="83"/>
        <v>3584938.960966588</v>
      </c>
      <c r="AZ96" s="8">
        <f t="shared" si="83"/>
        <v>3609730.9570792974</v>
      </c>
      <c r="BA96" s="8">
        <f t="shared" si="83"/>
        <v>3634522.9531920063</v>
      </c>
      <c r="BB96" s="8">
        <f t="shared" si="83"/>
        <v>3659314.9493047157</v>
      </c>
      <c r="BC96" s="8">
        <f t="shared" si="83"/>
        <v>3684106.9454174251</v>
      </c>
      <c r="BD96" s="8">
        <f t="shared" si="83"/>
        <v>3708898.9415301341</v>
      </c>
      <c r="BE96" s="8">
        <f t="shared" si="83"/>
        <v>3733690.937642843</v>
      </c>
      <c r="BF96" s="8">
        <f t="shared" si="83"/>
        <v>3758482.9337555524</v>
      </c>
      <c r="BG96" s="8">
        <f t="shared" si="83"/>
        <v>3783274.9298682618</v>
      </c>
      <c r="BH96" s="8">
        <f t="shared" si="83"/>
        <v>3808066.9259809707</v>
      </c>
      <c r="BI96" s="8">
        <f t="shared" si="83"/>
        <v>3832858.9220936806</v>
      </c>
      <c r="BJ96" s="8">
        <f t="shared" si="83"/>
        <v>3857650.9182063895</v>
      </c>
      <c r="BK96" s="8">
        <f t="shared" si="83"/>
        <v>3882442.9143190985</v>
      </c>
      <c r="BL96" s="8">
        <f t="shared" si="83"/>
        <v>3907234.9104318079</v>
      </c>
      <c r="BM96" s="8">
        <f t="shared" si="83"/>
        <v>3932026.9065445173</v>
      </c>
      <c r="BN96" s="8">
        <f t="shared" si="73"/>
        <v>3956818.9026572262</v>
      </c>
      <c r="BO96" s="8">
        <f t="shared" si="71"/>
        <v>3981610.8987699356</v>
      </c>
    </row>
    <row r="97" spans="1:67" x14ac:dyDescent="0.25">
      <c r="A97">
        <f t="shared" si="51"/>
        <v>4300</v>
      </c>
      <c r="B97" s="8">
        <f t="shared" ref="B97:BM97" si="84">MAX(B184,IF(AND(ISNUMBER(MATCH(B$20,$B$1:$L$1,0)),ISNUMBER(MATCH($A97,$A$2:$A$15,0))),INDEX($B$2:$L$15,MATCH($A97,$A$2:$A$15,0),MATCH(B$20,$B$1:$L$1,0)),0)+IF(AND(ISNUMBER(MATCH(C$20,$B$1:$L$1,0)),ISNUMBER(MATCH($A97,$A$2:$A$15,0))),INDEX($B$2:$L$15,MATCH($A97,$A$2:$A$15,0),MATCH(C$20,$B$1:$L$1,0)),0)+IF(AND(ISNUMBER(MATCH(B$20,$B$1:$L$1,0)),ISNUMBER(MATCH($A98,$A$2:$A$15,0))),INDEX($B$2:$L$15,MATCH($A98,$A$2:$A$15,0),MATCH(B$20,$B$1:$L$1,0)),0)+IF(AND(ISNUMBER(MATCH(C$20,$B$1:$L$1,0)),ISNUMBER(MATCH($A98,$A$2:$A$15,0))),INDEX($B$2:$L$15,MATCH($A98,$A$2:$A$15,0),MATCH(C$20,$B$1:$L$1,0)),0))</f>
        <v>2386151.2180778249</v>
      </c>
      <c r="C97" s="8">
        <f t="shared" si="84"/>
        <v>2410943.2141905343</v>
      </c>
      <c r="D97" s="8">
        <f t="shared" si="84"/>
        <v>2435735.2103032432</v>
      </c>
      <c r="E97" s="8">
        <f t="shared" si="84"/>
        <v>2460527.2064159526</v>
      </c>
      <c r="F97" s="8">
        <f t="shared" si="84"/>
        <v>2485319.202528662</v>
      </c>
      <c r="G97" s="8">
        <f t="shared" si="84"/>
        <v>2510111.198641371</v>
      </c>
      <c r="H97" s="8">
        <f t="shared" si="84"/>
        <v>2534903.1947540799</v>
      </c>
      <c r="I97" s="8">
        <f t="shared" si="84"/>
        <v>2559695.1908667893</v>
      </c>
      <c r="J97" s="8">
        <f t="shared" si="84"/>
        <v>2584487.1869794987</v>
      </c>
      <c r="K97" s="8">
        <f t="shared" si="84"/>
        <v>2609279.1830922076</v>
      </c>
      <c r="L97" s="8">
        <f t="shared" si="84"/>
        <v>2634071.179204917</v>
      </c>
      <c r="M97" s="8">
        <f t="shared" si="84"/>
        <v>2658863.1753176264</v>
      </c>
      <c r="N97" s="8">
        <f t="shared" si="84"/>
        <v>2683655.1714303354</v>
      </c>
      <c r="O97" s="8">
        <f t="shared" si="84"/>
        <v>2708447.1675430448</v>
      </c>
      <c r="P97" s="8">
        <f t="shared" si="84"/>
        <v>2733239.1636557542</v>
      </c>
      <c r="Q97" s="8">
        <f t="shared" si="84"/>
        <v>2758031.1597684631</v>
      </c>
      <c r="R97" s="8">
        <f t="shared" si="84"/>
        <v>2782823.1558811725</v>
      </c>
      <c r="S97" s="8">
        <f t="shared" si="84"/>
        <v>2807615.1519938819</v>
      </c>
      <c r="T97" s="8">
        <f t="shared" si="84"/>
        <v>2832407.1481065908</v>
      </c>
      <c r="U97" s="8">
        <f t="shared" si="84"/>
        <v>2857199.1442192998</v>
      </c>
      <c r="V97" s="8">
        <f t="shared" si="84"/>
        <v>2881991.1403320092</v>
      </c>
      <c r="W97" s="8">
        <f t="shared" si="84"/>
        <v>2906783.1364447186</v>
      </c>
      <c r="X97" s="8">
        <f t="shared" si="84"/>
        <v>2931575.1325574275</v>
      </c>
      <c r="Y97" s="8">
        <f t="shared" si="84"/>
        <v>2956367.1286701369</v>
      </c>
      <c r="Z97" s="8">
        <f t="shared" si="84"/>
        <v>2981159.1247828463</v>
      </c>
      <c r="AA97" s="8">
        <f t="shared" si="84"/>
        <v>3005951.1208955552</v>
      </c>
      <c r="AB97" s="8">
        <f t="shared" si="84"/>
        <v>3030743.1170082646</v>
      </c>
      <c r="AC97" s="8">
        <f t="shared" si="84"/>
        <v>3055535.113120974</v>
      </c>
      <c r="AD97" s="8">
        <f t="shared" si="84"/>
        <v>3080327.109233683</v>
      </c>
      <c r="AE97" s="8">
        <f t="shared" si="84"/>
        <v>3105119.1053463924</v>
      </c>
      <c r="AF97" s="8">
        <f t="shared" si="84"/>
        <v>3129911.1014591018</v>
      </c>
      <c r="AG97" s="8">
        <f t="shared" si="84"/>
        <v>3154703.0975718107</v>
      </c>
      <c r="AH97" s="8">
        <f t="shared" si="84"/>
        <v>3179495.0936845201</v>
      </c>
      <c r="AI97" s="8">
        <f t="shared" si="84"/>
        <v>3204287.089797229</v>
      </c>
      <c r="AJ97" s="8">
        <f t="shared" si="84"/>
        <v>3229079.0859099384</v>
      </c>
      <c r="AK97" s="8">
        <f t="shared" si="84"/>
        <v>3253871.0820226474</v>
      </c>
      <c r="AL97" s="8">
        <f t="shared" si="84"/>
        <v>3278663.0781353568</v>
      </c>
      <c r="AM97" s="8">
        <f t="shared" si="84"/>
        <v>3303455.0742480662</v>
      </c>
      <c r="AN97" s="8">
        <f t="shared" si="84"/>
        <v>3328247.0703607751</v>
      </c>
      <c r="AO97" s="8">
        <f t="shared" si="84"/>
        <v>3353039.0664734845</v>
      </c>
      <c r="AP97" s="8">
        <f t="shared" si="84"/>
        <v>3377831.0625861939</v>
      </c>
      <c r="AQ97" s="8">
        <f t="shared" si="84"/>
        <v>3402623.0586989028</v>
      </c>
      <c r="AR97" s="8">
        <f t="shared" si="84"/>
        <v>3427415.0548116122</v>
      </c>
      <c r="AS97" s="8">
        <f t="shared" si="84"/>
        <v>3452207.0509243212</v>
      </c>
      <c r="AT97" s="8">
        <f t="shared" si="84"/>
        <v>3476999.0470370306</v>
      </c>
      <c r="AU97" s="8">
        <f t="shared" si="84"/>
        <v>3501791.0431497395</v>
      </c>
      <c r="AV97" s="8">
        <f t="shared" si="84"/>
        <v>3526583.0392624489</v>
      </c>
      <c r="AW97" s="8">
        <f t="shared" si="84"/>
        <v>3551375.0353751583</v>
      </c>
      <c r="AX97" s="8">
        <f t="shared" si="84"/>
        <v>3576167.0314878672</v>
      </c>
      <c r="AY97" s="8">
        <f t="shared" si="84"/>
        <v>3600959.0276005766</v>
      </c>
      <c r="AZ97" s="8">
        <f t="shared" si="84"/>
        <v>3625751.023713286</v>
      </c>
      <c r="BA97" s="8">
        <f t="shared" si="84"/>
        <v>3650543.019825995</v>
      </c>
      <c r="BB97" s="8">
        <f t="shared" si="84"/>
        <v>3675335.0159387044</v>
      </c>
      <c r="BC97" s="8">
        <f t="shared" si="84"/>
        <v>3700127.0120514138</v>
      </c>
      <c r="BD97" s="8">
        <f t="shared" si="84"/>
        <v>3724919.0081641227</v>
      </c>
      <c r="BE97" s="8">
        <f t="shared" si="84"/>
        <v>3749711.0042768316</v>
      </c>
      <c r="BF97" s="8">
        <f t="shared" si="84"/>
        <v>3774503.000389541</v>
      </c>
      <c r="BG97" s="8">
        <f t="shared" si="84"/>
        <v>3799294.9965022504</v>
      </c>
      <c r="BH97" s="8">
        <f t="shared" si="84"/>
        <v>3824086.9926149594</v>
      </c>
      <c r="BI97" s="8">
        <f t="shared" si="84"/>
        <v>3848878.9887276692</v>
      </c>
      <c r="BJ97" s="8">
        <f t="shared" si="84"/>
        <v>3873670.9848403782</v>
      </c>
      <c r="BK97" s="8">
        <f t="shared" si="84"/>
        <v>3898462.9809530871</v>
      </c>
      <c r="BL97" s="8">
        <f t="shared" si="84"/>
        <v>3923254.9770657965</v>
      </c>
      <c r="BM97" s="8">
        <f t="shared" si="84"/>
        <v>3948046.9731785059</v>
      </c>
      <c r="BN97" s="8">
        <f t="shared" si="73"/>
        <v>3972838.9692912148</v>
      </c>
      <c r="BO97" s="8">
        <f t="shared" si="71"/>
        <v>3997630.9654039242</v>
      </c>
    </row>
    <row r="98" spans="1:67" x14ac:dyDescent="0.25">
      <c r="A98">
        <f t="shared" si="51"/>
        <v>4350</v>
      </c>
      <c r="B98" s="8">
        <f t="shared" ref="B98:BM98" si="85">MAX(B185,IF(AND(ISNUMBER(MATCH(B$20,$B$1:$L$1,0)),ISNUMBER(MATCH($A98,$A$2:$A$15,0))),INDEX($B$2:$L$15,MATCH($A98,$A$2:$A$15,0),MATCH(B$20,$B$1:$L$1,0)),0)+IF(AND(ISNUMBER(MATCH(C$20,$B$1:$L$1,0)),ISNUMBER(MATCH($A98,$A$2:$A$15,0))),INDEX($B$2:$L$15,MATCH($A98,$A$2:$A$15,0),MATCH(C$20,$B$1:$L$1,0)),0)+IF(AND(ISNUMBER(MATCH(B$20,$B$1:$L$1,0)),ISNUMBER(MATCH($A99,$A$2:$A$15,0))),INDEX($B$2:$L$15,MATCH($A99,$A$2:$A$15,0),MATCH(B$20,$B$1:$L$1,0)),0)+IF(AND(ISNUMBER(MATCH(C$20,$B$1:$L$1,0)),ISNUMBER(MATCH($A99,$A$2:$A$15,0))),INDEX($B$2:$L$15,MATCH($A99,$A$2:$A$15,0),MATCH(C$20,$B$1:$L$1,0)),0))</f>
        <v>2402171.2847118136</v>
      </c>
      <c r="C98" s="8">
        <f t="shared" si="85"/>
        <v>2426963.2808245225</v>
      </c>
      <c r="D98" s="8">
        <f t="shared" si="85"/>
        <v>2451755.2769372314</v>
      </c>
      <c r="E98" s="8">
        <f t="shared" si="85"/>
        <v>2476547.2730499413</v>
      </c>
      <c r="F98" s="8">
        <f t="shared" si="85"/>
        <v>2501339.2691626502</v>
      </c>
      <c r="G98" s="8">
        <f t="shared" si="85"/>
        <v>2526131.2652753592</v>
      </c>
      <c r="H98" s="8">
        <f t="shared" si="85"/>
        <v>2550923.2613880686</v>
      </c>
      <c r="I98" s="8">
        <f t="shared" si="85"/>
        <v>2575715.257500778</v>
      </c>
      <c r="J98" s="8">
        <f t="shared" si="85"/>
        <v>2600507.2536134869</v>
      </c>
      <c r="K98" s="8">
        <f t="shared" si="85"/>
        <v>2625299.2497261963</v>
      </c>
      <c r="L98" s="8">
        <f t="shared" si="85"/>
        <v>2650091.2458389057</v>
      </c>
      <c r="M98" s="8">
        <f t="shared" si="85"/>
        <v>2674883.2419516146</v>
      </c>
      <c r="N98" s="8">
        <f t="shared" si="85"/>
        <v>2699675.238064324</v>
      </c>
      <c r="O98" s="8">
        <f t="shared" si="85"/>
        <v>2724467.2341770334</v>
      </c>
      <c r="P98" s="8">
        <f t="shared" si="85"/>
        <v>2749259.2302897424</v>
      </c>
      <c r="Q98" s="8">
        <f t="shared" si="85"/>
        <v>2774051.2264024513</v>
      </c>
      <c r="R98" s="8">
        <f t="shared" si="85"/>
        <v>2798843.2225151611</v>
      </c>
      <c r="S98" s="8">
        <f t="shared" si="85"/>
        <v>2823635.2186278701</v>
      </c>
      <c r="T98" s="8">
        <f t="shared" si="85"/>
        <v>2848427.214740579</v>
      </c>
      <c r="U98" s="8">
        <f t="shared" si="85"/>
        <v>2873219.2108532884</v>
      </c>
      <c r="V98" s="8">
        <f t="shared" si="85"/>
        <v>2898011.2069659978</v>
      </c>
      <c r="W98" s="8">
        <f t="shared" si="85"/>
        <v>2922803.2030787067</v>
      </c>
      <c r="X98" s="8">
        <f t="shared" si="85"/>
        <v>2947595.1991914161</v>
      </c>
      <c r="Y98" s="8">
        <f t="shared" si="85"/>
        <v>2972387.1953041255</v>
      </c>
      <c r="Z98" s="8">
        <f t="shared" si="85"/>
        <v>2997179.1914168345</v>
      </c>
      <c r="AA98" s="8">
        <f t="shared" si="85"/>
        <v>3021971.1875295434</v>
      </c>
      <c r="AB98" s="8">
        <f t="shared" si="85"/>
        <v>3046763.1836422533</v>
      </c>
      <c r="AC98" s="8">
        <f t="shared" si="85"/>
        <v>3071555.1797549622</v>
      </c>
      <c r="AD98" s="8">
        <f t="shared" si="85"/>
        <v>3096347.1758676711</v>
      </c>
      <c r="AE98" s="8">
        <f t="shared" si="85"/>
        <v>3121139.171980381</v>
      </c>
      <c r="AF98" s="8">
        <f t="shared" si="85"/>
        <v>3145931.1680930899</v>
      </c>
      <c r="AG98" s="8">
        <f t="shared" si="85"/>
        <v>3170723.1642057989</v>
      </c>
      <c r="AH98" s="8">
        <f t="shared" si="85"/>
        <v>3195515.1603185087</v>
      </c>
      <c r="AI98" s="8">
        <f t="shared" si="85"/>
        <v>3220307.1564312177</v>
      </c>
      <c r="AJ98" s="8">
        <f t="shared" si="85"/>
        <v>3245099.1525439266</v>
      </c>
      <c r="AK98" s="8">
        <f t="shared" si="85"/>
        <v>3269891.148656636</v>
      </c>
      <c r="AL98" s="8">
        <f t="shared" si="85"/>
        <v>3294683.1447693454</v>
      </c>
      <c r="AM98" s="8">
        <f t="shared" si="85"/>
        <v>3319475.1408820543</v>
      </c>
      <c r="AN98" s="8">
        <f t="shared" si="85"/>
        <v>3344267.1369947633</v>
      </c>
      <c r="AO98" s="8">
        <f t="shared" si="85"/>
        <v>3369059.1331074731</v>
      </c>
      <c r="AP98" s="8">
        <f t="shared" si="85"/>
        <v>3393851.1292201821</v>
      </c>
      <c r="AQ98" s="8">
        <f t="shared" si="85"/>
        <v>3418643.125332891</v>
      </c>
      <c r="AR98" s="8">
        <f t="shared" si="85"/>
        <v>3443435.1214456009</v>
      </c>
      <c r="AS98" s="8">
        <f t="shared" si="85"/>
        <v>3468227.1175583098</v>
      </c>
      <c r="AT98" s="8">
        <f t="shared" si="85"/>
        <v>3493019.1136710187</v>
      </c>
      <c r="AU98" s="8">
        <f t="shared" si="85"/>
        <v>3517811.1097837277</v>
      </c>
      <c r="AV98" s="8">
        <f t="shared" si="85"/>
        <v>3542603.1058964375</v>
      </c>
      <c r="AW98" s="8">
        <f t="shared" si="85"/>
        <v>3567395.1020091465</v>
      </c>
      <c r="AX98" s="8">
        <f t="shared" si="85"/>
        <v>3592187.0981218554</v>
      </c>
      <c r="AY98" s="8">
        <f t="shared" si="85"/>
        <v>3616979.0942345653</v>
      </c>
      <c r="AZ98" s="8">
        <f t="shared" si="85"/>
        <v>3641771.0903472742</v>
      </c>
      <c r="BA98" s="8">
        <f t="shared" si="85"/>
        <v>3666563.0864599831</v>
      </c>
      <c r="BB98" s="8">
        <f t="shared" si="85"/>
        <v>3691355.082572693</v>
      </c>
      <c r="BC98" s="8">
        <f t="shared" si="85"/>
        <v>3716147.0786854019</v>
      </c>
      <c r="BD98" s="8">
        <f t="shared" si="85"/>
        <v>3740939.0747981109</v>
      </c>
      <c r="BE98" s="8">
        <f t="shared" si="85"/>
        <v>3765731.0709108198</v>
      </c>
      <c r="BF98" s="8">
        <f t="shared" si="85"/>
        <v>3790523.0670235297</v>
      </c>
      <c r="BG98" s="8">
        <f t="shared" si="85"/>
        <v>3815315.0631362386</v>
      </c>
      <c r="BH98" s="8">
        <f t="shared" si="85"/>
        <v>3840107.0592489475</v>
      </c>
      <c r="BI98" s="8">
        <f t="shared" si="85"/>
        <v>3864899.0553616574</v>
      </c>
      <c r="BJ98" s="8">
        <f t="shared" si="85"/>
        <v>3889691.0514743663</v>
      </c>
      <c r="BK98" s="8">
        <f t="shared" si="85"/>
        <v>3914483.0475870753</v>
      </c>
      <c r="BL98" s="8">
        <f t="shared" si="85"/>
        <v>3939275.0436997851</v>
      </c>
      <c r="BM98" s="8">
        <f t="shared" si="85"/>
        <v>3964067.0398124941</v>
      </c>
      <c r="BN98" s="8">
        <f t="shared" si="73"/>
        <v>3988859.035925203</v>
      </c>
      <c r="BO98" s="8">
        <f t="shared" si="71"/>
        <v>4013651.0320379129</v>
      </c>
    </row>
    <row r="99" spans="1:67" x14ac:dyDescent="0.25">
      <c r="A99">
        <f t="shared" si="51"/>
        <v>4400</v>
      </c>
      <c r="B99" s="8">
        <f t="shared" ref="B99:BM99" si="86">MAX(B186,IF(AND(ISNUMBER(MATCH(B$20,$B$1:$L$1,0)),ISNUMBER(MATCH($A99,$A$2:$A$15,0))),INDEX($B$2:$L$15,MATCH($A99,$A$2:$A$15,0),MATCH(B$20,$B$1:$L$1,0)),0)+IF(AND(ISNUMBER(MATCH(C$20,$B$1:$L$1,0)),ISNUMBER(MATCH($A99,$A$2:$A$15,0))),INDEX($B$2:$L$15,MATCH($A99,$A$2:$A$15,0),MATCH(C$20,$B$1:$L$1,0)),0)+IF(AND(ISNUMBER(MATCH(B$20,$B$1:$L$1,0)),ISNUMBER(MATCH($A100,$A$2:$A$15,0))),INDEX($B$2:$L$15,MATCH($A100,$A$2:$A$15,0),MATCH(B$20,$B$1:$L$1,0)),0)+IF(AND(ISNUMBER(MATCH(C$20,$B$1:$L$1,0)),ISNUMBER(MATCH($A100,$A$2:$A$15,0))),INDEX($B$2:$L$15,MATCH($A100,$A$2:$A$15,0),MATCH(C$20,$B$1:$L$1,0)),0))</f>
        <v>2418191.3513458017</v>
      </c>
      <c r="C99" s="8">
        <f t="shared" si="86"/>
        <v>2442983.3474585111</v>
      </c>
      <c r="D99" s="8">
        <f t="shared" si="86"/>
        <v>2467775.3435712205</v>
      </c>
      <c r="E99" s="8">
        <f t="shared" si="86"/>
        <v>2492567.3396839295</v>
      </c>
      <c r="F99" s="8">
        <f t="shared" si="86"/>
        <v>2517359.3357966389</v>
      </c>
      <c r="G99" s="8">
        <f t="shared" si="86"/>
        <v>2542151.3319093483</v>
      </c>
      <c r="H99" s="8">
        <f t="shared" si="86"/>
        <v>2566943.3280220572</v>
      </c>
      <c r="I99" s="8">
        <f t="shared" si="86"/>
        <v>2591735.3241347661</v>
      </c>
      <c r="J99" s="8">
        <f t="shared" si="86"/>
        <v>2616527.320247476</v>
      </c>
      <c r="K99" s="8">
        <f t="shared" si="86"/>
        <v>2641319.3163601849</v>
      </c>
      <c r="L99" s="8">
        <f t="shared" si="86"/>
        <v>2666111.3124728939</v>
      </c>
      <c r="M99" s="8">
        <f t="shared" si="86"/>
        <v>2690903.3085856037</v>
      </c>
      <c r="N99" s="8">
        <f t="shared" si="86"/>
        <v>2715695.3046983127</v>
      </c>
      <c r="O99" s="8">
        <f t="shared" si="86"/>
        <v>2740487.3008110216</v>
      </c>
      <c r="P99" s="8">
        <f t="shared" si="86"/>
        <v>2765279.296923731</v>
      </c>
      <c r="Q99" s="8">
        <f t="shared" si="86"/>
        <v>2790071.2930364404</v>
      </c>
      <c r="R99" s="8">
        <f t="shared" si="86"/>
        <v>2814863.2891491493</v>
      </c>
      <c r="S99" s="8">
        <f t="shared" si="86"/>
        <v>2839655.2852618587</v>
      </c>
      <c r="T99" s="8">
        <f t="shared" si="86"/>
        <v>2864447.2813745681</v>
      </c>
      <c r="U99" s="8">
        <f t="shared" si="86"/>
        <v>2889239.2774872771</v>
      </c>
      <c r="V99" s="8">
        <f t="shared" si="86"/>
        <v>2914031.273599986</v>
      </c>
      <c r="W99" s="8">
        <f t="shared" si="86"/>
        <v>2938823.2697126959</v>
      </c>
      <c r="X99" s="8">
        <f t="shared" si="86"/>
        <v>2963615.2658254048</v>
      </c>
      <c r="Y99" s="8">
        <f t="shared" si="86"/>
        <v>2988407.2619381137</v>
      </c>
      <c r="Z99" s="8">
        <f t="shared" si="86"/>
        <v>3013199.2580508236</v>
      </c>
      <c r="AA99" s="8">
        <f t="shared" si="86"/>
        <v>3037991.2541635325</v>
      </c>
      <c r="AB99" s="8">
        <f t="shared" si="86"/>
        <v>3062783.2502762415</v>
      </c>
      <c r="AC99" s="8">
        <f t="shared" si="86"/>
        <v>3087575.2463889513</v>
      </c>
      <c r="AD99" s="8">
        <f t="shared" si="86"/>
        <v>3112367.2425016603</v>
      </c>
      <c r="AE99" s="8">
        <f t="shared" si="86"/>
        <v>3137159.2386143692</v>
      </c>
      <c r="AF99" s="8">
        <f t="shared" si="86"/>
        <v>3161951.2347270786</v>
      </c>
      <c r="AG99" s="8">
        <f t="shared" si="86"/>
        <v>3186743.230839788</v>
      </c>
      <c r="AH99" s="8">
        <f t="shared" si="86"/>
        <v>3211535.2269524969</v>
      </c>
      <c r="AI99" s="8">
        <f t="shared" si="86"/>
        <v>3236327.2230652058</v>
      </c>
      <c r="AJ99" s="8">
        <f t="shared" si="86"/>
        <v>3261119.2191779157</v>
      </c>
      <c r="AK99" s="8">
        <f t="shared" si="86"/>
        <v>3285911.2152906246</v>
      </c>
      <c r="AL99" s="8">
        <f t="shared" si="86"/>
        <v>3310703.2114033336</v>
      </c>
      <c r="AM99" s="8">
        <f t="shared" si="86"/>
        <v>3335495.2075160434</v>
      </c>
      <c r="AN99" s="8">
        <f t="shared" si="86"/>
        <v>3360287.2036287524</v>
      </c>
      <c r="AO99" s="8">
        <f t="shared" si="86"/>
        <v>3385079.1997414613</v>
      </c>
      <c r="AP99" s="8">
        <f t="shared" si="86"/>
        <v>3409871.1958541707</v>
      </c>
      <c r="AQ99" s="8">
        <f t="shared" si="86"/>
        <v>3434663.1919668801</v>
      </c>
      <c r="AR99" s="8">
        <f t="shared" si="86"/>
        <v>3459455.188079589</v>
      </c>
      <c r="AS99" s="8">
        <f t="shared" si="86"/>
        <v>3484247.184192298</v>
      </c>
      <c r="AT99" s="8">
        <f t="shared" si="86"/>
        <v>3509039.1803050078</v>
      </c>
      <c r="AU99" s="8">
        <f t="shared" si="86"/>
        <v>3533831.1764177168</v>
      </c>
      <c r="AV99" s="8">
        <f t="shared" si="86"/>
        <v>3558623.1725304257</v>
      </c>
      <c r="AW99" s="8">
        <f t="shared" si="86"/>
        <v>3583415.1686431356</v>
      </c>
      <c r="AX99" s="8">
        <f t="shared" si="86"/>
        <v>3608207.1647558445</v>
      </c>
      <c r="AY99" s="8">
        <f t="shared" si="86"/>
        <v>3632999.1608685534</v>
      </c>
      <c r="AZ99" s="8">
        <f t="shared" si="86"/>
        <v>3657791.1569812633</v>
      </c>
      <c r="BA99" s="8">
        <f t="shared" si="86"/>
        <v>3682583.1530939722</v>
      </c>
      <c r="BB99" s="8">
        <f t="shared" si="86"/>
        <v>3707375.1492066812</v>
      </c>
      <c r="BC99" s="8">
        <f t="shared" si="86"/>
        <v>3732167.145319391</v>
      </c>
      <c r="BD99" s="8">
        <f t="shared" si="86"/>
        <v>3756959.1414321</v>
      </c>
      <c r="BE99" s="8">
        <f t="shared" si="86"/>
        <v>3781751.1375448089</v>
      </c>
      <c r="BF99" s="8">
        <f t="shared" si="86"/>
        <v>3806543.1336575178</v>
      </c>
      <c r="BG99" s="8">
        <f t="shared" si="86"/>
        <v>3831335.1297702277</v>
      </c>
      <c r="BH99" s="8">
        <f t="shared" si="86"/>
        <v>3856127.1258829366</v>
      </c>
      <c r="BI99" s="8">
        <f t="shared" si="86"/>
        <v>3880919.1219956465</v>
      </c>
      <c r="BJ99" s="8">
        <f t="shared" si="86"/>
        <v>3905711.1181083554</v>
      </c>
      <c r="BK99" s="8">
        <f t="shared" si="86"/>
        <v>3930503.1142210644</v>
      </c>
      <c r="BL99" s="8">
        <f t="shared" si="86"/>
        <v>3955295.1103337733</v>
      </c>
      <c r="BM99" s="8">
        <f t="shared" si="86"/>
        <v>3980087.1064464832</v>
      </c>
      <c r="BN99" s="8">
        <f t="shared" si="73"/>
        <v>4004879.1025591921</v>
      </c>
      <c r="BO99" s="8">
        <f t="shared" si="71"/>
        <v>4029671.098671901</v>
      </c>
    </row>
    <row r="100" spans="1:67" x14ac:dyDescent="0.25">
      <c r="A100">
        <f t="shared" si="51"/>
        <v>4450</v>
      </c>
      <c r="B100" s="8">
        <f t="shared" ref="B100:BM100" si="87">MAX(B187,IF(AND(ISNUMBER(MATCH(B$20,$B$1:$L$1,0)),ISNUMBER(MATCH($A100,$A$2:$A$15,0))),INDEX($B$2:$L$15,MATCH($A100,$A$2:$A$15,0),MATCH(B$20,$B$1:$L$1,0)),0)+IF(AND(ISNUMBER(MATCH(C$20,$B$1:$L$1,0)),ISNUMBER(MATCH($A100,$A$2:$A$15,0))),INDEX($B$2:$L$15,MATCH($A100,$A$2:$A$15,0),MATCH(C$20,$B$1:$L$1,0)),0)+IF(AND(ISNUMBER(MATCH(B$20,$B$1:$L$1,0)),ISNUMBER(MATCH($A101,$A$2:$A$15,0))),INDEX($B$2:$L$15,MATCH($A101,$A$2:$A$15,0),MATCH(B$20,$B$1:$L$1,0)),0)+IF(AND(ISNUMBER(MATCH(C$20,$B$1:$L$1,0)),ISNUMBER(MATCH($A101,$A$2:$A$15,0))),INDEX($B$2:$L$15,MATCH($A101,$A$2:$A$15,0),MATCH(C$20,$B$1:$L$1,0)),0))</f>
        <v>2434211.4179797904</v>
      </c>
      <c r="C100" s="8">
        <f t="shared" si="87"/>
        <v>2459003.4140924998</v>
      </c>
      <c r="D100" s="8">
        <f t="shared" si="87"/>
        <v>2483795.4102052087</v>
      </c>
      <c r="E100" s="8">
        <f t="shared" si="87"/>
        <v>2508587.4063179181</v>
      </c>
      <c r="F100" s="8">
        <f t="shared" si="87"/>
        <v>2533379.4024306275</v>
      </c>
      <c r="G100" s="8">
        <f t="shared" si="87"/>
        <v>2558171.3985433364</v>
      </c>
      <c r="H100" s="8">
        <f t="shared" si="87"/>
        <v>2582963.3946560454</v>
      </c>
      <c r="I100" s="8">
        <f t="shared" si="87"/>
        <v>2607755.3907687548</v>
      </c>
      <c r="J100" s="8">
        <f t="shared" si="87"/>
        <v>2632547.3868814642</v>
      </c>
      <c r="K100" s="8">
        <f t="shared" si="87"/>
        <v>2657339.3829941731</v>
      </c>
      <c r="L100" s="8">
        <f t="shared" si="87"/>
        <v>2682131.3791068825</v>
      </c>
      <c r="M100" s="8">
        <f t="shared" si="87"/>
        <v>2706923.3752195919</v>
      </c>
      <c r="N100" s="8">
        <f t="shared" si="87"/>
        <v>2731715.3713323008</v>
      </c>
      <c r="O100" s="8">
        <f t="shared" si="87"/>
        <v>2756507.3674450102</v>
      </c>
      <c r="P100" s="8">
        <f t="shared" si="87"/>
        <v>2781299.3635577196</v>
      </c>
      <c r="Q100" s="8">
        <f t="shared" si="87"/>
        <v>2806091.3596704286</v>
      </c>
      <c r="R100" s="8">
        <f t="shared" si="87"/>
        <v>2830883.355783138</v>
      </c>
      <c r="S100" s="8">
        <f t="shared" si="87"/>
        <v>2855675.3518958474</v>
      </c>
      <c r="T100" s="8">
        <f t="shared" si="87"/>
        <v>2880467.3480085563</v>
      </c>
      <c r="U100" s="8">
        <f t="shared" si="87"/>
        <v>2905259.3441212652</v>
      </c>
      <c r="V100" s="8">
        <f t="shared" si="87"/>
        <v>2930051.3402339746</v>
      </c>
      <c r="W100" s="8">
        <f t="shared" si="87"/>
        <v>2954843.336346684</v>
      </c>
      <c r="X100" s="8">
        <f t="shared" si="87"/>
        <v>2979635.332459393</v>
      </c>
      <c r="Y100" s="8">
        <f t="shared" si="87"/>
        <v>3004427.3285721024</v>
      </c>
      <c r="Z100" s="8">
        <f t="shared" si="87"/>
        <v>3029219.3246848118</v>
      </c>
      <c r="AA100" s="8">
        <f t="shared" si="87"/>
        <v>3054011.3207975207</v>
      </c>
      <c r="AB100" s="8">
        <f t="shared" si="87"/>
        <v>3078803.3169102301</v>
      </c>
      <c r="AC100" s="8">
        <f t="shared" si="87"/>
        <v>3103595.3130229395</v>
      </c>
      <c r="AD100" s="8">
        <f t="shared" si="87"/>
        <v>3128387.3091356484</v>
      </c>
      <c r="AE100" s="8">
        <f t="shared" si="87"/>
        <v>3153179.3052483578</v>
      </c>
      <c r="AF100" s="8">
        <f t="shared" si="87"/>
        <v>3177971.3013610672</v>
      </c>
      <c r="AG100" s="8">
        <f t="shared" si="87"/>
        <v>3202763.2974737762</v>
      </c>
      <c r="AH100" s="8">
        <f t="shared" si="87"/>
        <v>3227555.2935864856</v>
      </c>
      <c r="AI100" s="8">
        <f t="shared" si="87"/>
        <v>3252347.2896991945</v>
      </c>
      <c r="AJ100" s="8">
        <f t="shared" si="87"/>
        <v>3277139.2858119039</v>
      </c>
      <c r="AK100" s="8">
        <f t="shared" si="87"/>
        <v>3301931.2819246128</v>
      </c>
      <c r="AL100" s="8">
        <f t="shared" si="87"/>
        <v>3326723.2780373222</v>
      </c>
      <c r="AM100" s="8">
        <f t="shared" si="87"/>
        <v>3351515.2741500316</v>
      </c>
      <c r="AN100" s="8">
        <f t="shared" si="87"/>
        <v>3376307.2702627406</v>
      </c>
      <c r="AO100" s="8">
        <f t="shared" si="87"/>
        <v>3401099.26637545</v>
      </c>
      <c r="AP100" s="8">
        <f t="shared" si="87"/>
        <v>3425891.2624881594</v>
      </c>
      <c r="AQ100" s="8">
        <f t="shared" si="87"/>
        <v>3450683.2586008683</v>
      </c>
      <c r="AR100" s="8">
        <f t="shared" si="87"/>
        <v>3475475.2547135777</v>
      </c>
      <c r="AS100" s="8">
        <f t="shared" si="87"/>
        <v>3500267.2508262866</v>
      </c>
      <c r="AT100" s="8">
        <f t="shared" si="87"/>
        <v>3525059.246938996</v>
      </c>
      <c r="AU100" s="8">
        <f t="shared" si="87"/>
        <v>3549851.243051705</v>
      </c>
      <c r="AV100" s="8">
        <f t="shared" si="87"/>
        <v>3574643.2391644143</v>
      </c>
      <c r="AW100" s="8">
        <f t="shared" si="87"/>
        <v>3599435.2352771237</v>
      </c>
      <c r="AX100" s="8">
        <f t="shared" si="87"/>
        <v>3624227.2313898327</v>
      </c>
      <c r="AY100" s="8">
        <f t="shared" si="87"/>
        <v>3649019.2275025421</v>
      </c>
      <c r="AZ100" s="8">
        <f t="shared" si="87"/>
        <v>3673811.2236152515</v>
      </c>
      <c r="BA100" s="8">
        <f t="shared" si="87"/>
        <v>3698603.2197279604</v>
      </c>
      <c r="BB100" s="8">
        <f t="shared" si="87"/>
        <v>3723395.2158406698</v>
      </c>
      <c r="BC100" s="8">
        <f t="shared" si="87"/>
        <v>3748187.2119533792</v>
      </c>
      <c r="BD100" s="8">
        <f t="shared" si="87"/>
        <v>3772979.2080660881</v>
      </c>
      <c r="BE100" s="8">
        <f t="shared" si="87"/>
        <v>3797771.2041787971</v>
      </c>
      <c r="BF100" s="8">
        <f t="shared" si="87"/>
        <v>3822563.2002915065</v>
      </c>
      <c r="BG100" s="8">
        <f t="shared" si="87"/>
        <v>3847355.1964042159</v>
      </c>
      <c r="BH100" s="8">
        <f t="shared" si="87"/>
        <v>3872147.1925169248</v>
      </c>
      <c r="BI100" s="8">
        <f t="shared" si="87"/>
        <v>3896939.1886296347</v>
      </c>
      <c r="BJ100" s="8">
        <f t="shared" si="87"/>
        <v>3921731.1847423436</v>
      </c>
      <c r="BK100" s="8">
        <f t="shared" si="87"/>
        <v>3946523.1808550525</v>
      </c>
      <c r="BL100" s="8">
        <f t="shared" si="87"/>
        <v>3971315.1769677619</v>
      </c>
      <c r="BM100" s="8">
        <f t="shared" si="87"/>
        <v>3996107.1730804713</v>
      </c>
      <c r="BN100" s="8">
        <f t="shared" si="73"/>
        <v>4020899.1691931803</v>
      </c>
      <c r="BO100" s="8">
        <f t="shared" si="71"/>
        <v>4045691.1653058897</v>
      </c>
    </row>
    <row r="101" spans="1:67" x14ac:dyDescent="0.25">
      <c r="A101">
        <f t="shared" si="51"/>
        <v>4500</v>
      </c>
      <c r="B101" s="8">
        <f t="shared" ref="B101:BM101" si="88">MAX(B188,IF(AND(ISNUMBER(MATCH(B$20,$B$1:$L$1,0)),ISNUMBER(MATCH($A101,$A$2:$A$15,0))),INDEX($B$2:$L$15,MATCH($A101,$A$2:$A$15,0),MATCH(B$20,$B$1:$L$1,0)),0)+IF(AND(ISNUMBER(MATCH(C$20,$B$1:$L$1,0)),ISNUMBER(MATCH($A101,$A$2:$A$15,0))),INDEX($B$2:$L$15,MATCH($A101,$A$2:$A$15,0),MATCH(C$20,$B$1:$L$1,0)),0)+IF(AND(ISNUMBER(MATCH(B$20,$B$1:$L$1,0)),ISNUMBER(MATCH($A102,$A$2:$A$15,0))),INDEX($B$2:$L$15,MATCH($A102,$A$2:$A$15,0),MATCH(B$20,$B$1:$L$1,0)),0)+IF(AND(ISNUMBER(MATCH(C$20,$B$1:$L$1,0)),ISNUMBER(MATCH($A102,$A$2:$A$15,0))),INDEX($B$2:$L$15,MATCH($A102,$A$2:$A$15,0),MATCH(C$20,$B$1:$L$1,0)),0))</f>
        <v>2450231.484613779</v>
      </c>
      <c r="C101" s="8">
        <f t="shared" si="88"/>
        <v>2475023.4807264879</v>
      </c>
      <c r="D101" s="8">
        <f t="shared" si="88"/>
        <v>2499815.4768391973</v>
      </c>
      <c r="E101" s="8">
        <f t="shared" si="88"/>
        <v>2524607.4729519067</v>
      </c>
      <c r="F101" s="8">
        <f t="shared" si="88"/>
        <v>2549399.4690646157</v>
      </c>
      <c r="G101" s="8">
        <f t="shared" si="88"/>
        <v>2574191.4651773251</v>
      </c>
      <c r="H101" s="8">
        <f t="shared" si="88"/>
        <v>2598983.4612900345</v>
      </c>
      <c r="I101" s="8">
        <f t="shared" si="88"/>
        <v>2623775.4574027434</v>
      </c>
      <c r="J101" s="8">
        <f t="shared" si="88"/>
        <v>2648567.4535154528</v>
      </c>
      <c r="K101" s="8">
        <f t="shared" si="88"/>
        <v>2673359.4496281622</v>
      </c>
      <c r="L101" s="8">
        <f t="shared" si="88"/>
        <v>2698151.4457408711</v>
      </c>
      <c r="M101" s="8">
        <f t="shared" si="88"/>
        <v>2722943.4418535805</v>
      </c>
      <c r="N101" s="8">
        <f t="shared" si="88"/>
        <v>2747735.4379662899</v>
      </c>
      <c r="O101" s="8">
        <f t="shared" si="88"/>
        <v>2772527.4340789989</v>
      </c>
      <c r="P101" s="8">
        <f t="shared" si="88"/>
        <v>2797319.4301917078</v>
      </c>
      <c r="Q101" s="8">
        <f t="shared" si="88"/>
        <v>2822111.4263044172</v>
      </c>
      <c r="R101" s="8">
        <f t="shared" si="88"/>
        <v>2846903.4224171266</v>
      </c>
      <c r="S101" s="8">
        <f t="shared" si="88"/>
        <v>2871695.4185298355</v>
      </c>
      <c r="T101" s="8">
        <f t="shared" si="88"/>
        <v>2896487.4146425449</v>
      </c>
      <c r="U101" s="8">
        <f t="shared" si="88"/>
        <v>2921279.4107552543</v>
      </c>
      <c r="V101" s="8">
        <f t="shared" si="88"/>
        <v>2946071.4068679633</v>
      </c>
      <c r="W101" s="8">
        <f t="shared" si="88"/>
        <v>2970863.4029806727</v>
      </c>
      <c r="X101" s="8">
        <f t="shared" si="88"/>
        <v>2995655.3990933821</v>
      </c>
      <c r="Y101" s="8">
        <f t="shared" si="88"/>
        <v>3020447.395206091</v>
      </c>
      <c r="Z101" s="8">
        <f t="shared" si="88"/>
        <v>3045239.3913188004</v>
      </c>
      <c r="AA101" s="8">
        <f t="shared" si="88"/>
        <v>3070031.3874315093</v>
      </c>
      <c r="AB101" s="8">
        <f t="shared" si="88"/>
        <v>3094823.3835442187</v>
      </c>
      <c r="AC101" s="8">
        <f t="shared" si="88"/>
        <v>3119615.3796569281</v>
      </c>
      <c r="AD101" s="8">
        <f t="shared" si="88"/>
        <v>3144407.3757696371</v>
      </c>
      <c r="AE101" s="8">
        <f t="shared" si="88"/>
        <v>3169199.3718823465</v>
      </c>
      <c r="AF101" s="8">
        <f t="shared" si="88"/>
        <v>3193991.3679950554</v>
      </c>
      <c r="AG101" s="8">
        <f t="shared" si="88"/>
        <v>3218783.3641077648</v>
      </c>
      <c r="AH101" s="8">
        <f t="shared" si="88"/>
        <v>3243575.3602204742</v>
      </c>
      <c r="AI101" s="8">
        <f t="shared" si="88"/>
        <v>3268367.3563331831</v>
      </c>
      <c r="AJ101" s="8">
        <f t="shared" si="88"/>
        <v>3293159.3524458925</v>
      </c>
      <c r="AK101" s="8">
        <f t="shared" si="88"/>
        <v>3317951.3485586019</v>
      </c>
      <c r="AL101" s="8">
        <f t="shared" si="88"/>
        <v>3342743.3446713109</v>
      </c>
      <c r="AM101" s="8">
        <f t="shared" si="88"/>
        <v>3367535.3407840203</v>
      </c>
      <c r="AN101" s="8">
        <f t="shared" si="88"/>
        <v>3392327.3368967292</v>
      </c>
      <c r="AO101" s="8">
        <f t="shared" si="88"/>
        <v>3417119.3330094386</v>
      </c>
      <c r="AP101" s="8">
        <f t="shared" si="88"/>
        <v>3441911.3291221475</v>
      </c>
      <c r="AQ101" s="8">
        <f t="shared" si="88"/>
        <v>3466703.3252348569</v>
      </c>
      <c r="AR101" s="8">
        <f t="shared" si="88"/>
        <v>3491495.3213475663</v>
      </c>
      <c r="AS101" s="8">
        <f t="shared" si="88"/>
        <v>3516287.3174602753</v>
      </c>
      <c r="AT101" s="8">
        <f t="shared" si="88"/>
        <v>3541079.3135729847</v>
      </c>
      <c r="AU101" s="8">
        <f t="shared" si="88"/>
        <v>3565871.3096856936</v>
      </c>
      <c r="AV101" s="8">
        <f t="shared" si="88"/>
        <v>3590663.305798403</v>
      </c>
      <c r="AW101" s="8">
        <f t="shared" si="88"/>
        <v>3615455.3019111124</v>
      </c>
      <c r="AX101" s="8">
        <f t="shared" si="88"/>
        <v>3640247.2980238213</v>
      </c>
      <c r="AY101" s="8">
        <f t="shared" si="88"/>
        <v>3665039.2941365307</v>
      </c>
      <c r="AZ101" s="8">
        <f t="shared" si="88"/>
        <v>3689831.2902492401</v>
      </c>
      <c r="BA101" s="8">
        <f t="shared" si="88"/>
        <v>3714623.2863619491</v>
      </c>
      <c r="BB101" s="8">
        <f t="shared" si="88"/>
        <v>3739415.2824746585</v>
      </c>
      <c r="BC101" s="8">
        <f t="shared" si="88"/>
        <v>3764207.2785873679</v>
      </c>
      <c r="BD101" s="8">
        <f t="shared" si="88"/>
        <v>3788999.2747000768</v>
      </c>
      <c r="BE101" s="8">
        <f t="shared" si="88"/>
        <v>3813791.2708127857</v>
      </c>
      <c r="BF101" s="8">
        <f t="shared" si="88"/>
        <v>3838583.2669254951</v>
      </c>
      <c r="BG101" s="8">
        <f t="shared" si="88"/>
        <v>3863375.2630382045</v>
      </c>
      <c r="BH101" s="8">
        <f t="shared" si="88"/>
        <v>3888167.2591509135</v>
      </c>
      <c r="BI101" s="8">
        <f t="shared" si="88"/>
        <v>3912959.2552636233</v>
      </c>
      <c r="BJ101" s="8">
        <f t="shared" si="88"/>
        <v>3937751.2513763322</v>
      </c>
      <c r="BK101" s="8">
        <f t="shared" si="88"/>
        <v>3962543.2474890412</v>
      </c>
      <c r="BL101" s="8">
        <f t="shared" si="88"/>
        <v>3987335.2436017506</v>
      </c>
      <c r="BM101" s="8">
        <f t="shared" si="88"/>
        <v>4012127.23971446</v>
      </c>
      <c r="BN101" s="8">
        <f t="shared" si="73"/>
        <v>4036919.2358271689</v>
      </c>
      <c r="BO101" s="8">
        <f t="shared" si="71"/>
        <v>4061711.2319398783</v>
      </c>
    </row>
    <row r="102" spans="1:67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</row>
    <row r="103" spans="1:67" x14ac:dyDescent="0.25">
      <c r="A103" s="1" t="s">
        <v>971</v>
      </c>
      <c r="B103" s="1">
        <v>1008425.4875548114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</row>
    <row r="104" spans="1:67" x14ac:dyDescent="0.25">
      <c r="A104" s="1" t="s">
        <v>9</v>
      </c>
      <c r="B104" s="1">
        <v>247919.96112709219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</row>
    <row r="105" spans="1:67" ht="15.75" thickBot="1" x14ac:dyDescent="0.3">
      <c r="A105" s="2" t="s">
        <v>10</v>
      </c>
      <c r="B105" s="2">
        <v>320.40133267977058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</row>
    <row r="106" spans="1:67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</row>
    <row r="107" spans="1:67" x14ac:dyDescent="0.25">
      <c r="A107" s="10"/>
      <c r="B107" s="10">
        <v>0</v>
      </c>
      <c r="C107" s="10">
        <v>0.1</v>
      </c>
      <c r="D107" s="10">
        <v>0.2</v>
      </c>
      <c r="E107" s="10">
        <v>0.3</v>
      </c>
      <c r="F107" s="10">
        <v>0.4</v>
      </c>
      <c r="G107" s="10">
        <v>0.5</v>
      </c>
      <c r="H107" s="10">
        <v>0.6</v>
      </c>
      <c r="I107" s="10">
        <v>0.7</v>
      </c>
      <c r="J107" s="10">
        <v>0.8</v>
      </c>
      <c r="K107" s="10">
        <v>0.9</v>
      </c>
      <c r="L107" s="10">
        <v>1</v>
      </c>
      <c r="M107" s="10">
        <v>1.1000000000000001</v>
      </c>
      <c r="N107" s="10">
        <v>1.2</v>
      </c>
      <c r="O107" s="10">
        <v>1.3</v>
      </c>
      <c r="P107" s="10">
        <v>1.4</v>
      </c>
      <c r="Q107" s="10">
        <v>1.5</v>
      </c>
      <c r="R107" s="10">
        <v>1.6</v>
      </c>
      <c r="S107" s="10">
        <v>1.7</v>
      </c>
      <c r="T107" s="10">
        <v>1.8</v>
      </c>
      <c r="U107" s="10">
        <v>1.9</v>
      </c>
      <c r="V107" s="10">
        <v>2</v>
      </c>
      <c r="W107" s="10">
        <v>2.1</v>
      </c>
      <c r="X107" s="10">
        <v>2.2000000000000002</v>
      </c>
      <c r="Y107" s="10">
        <v>2.2999999999999998</v>
      </c>
      <c r="Z107" s="10">
        <v>2.4</v>
      </c>
      <c r="AA107" s="10">
        <v>2.5</v>
      </c>
      <c r="AB107" s="10">
        <v>2.6</v>
      </c>
      <c r="AC107" s="10">
        <v>2.7</v>
      </c>
      <c r="AD107" s="10">
        <v>2.8</v>
      </c>
      <c r="AE107" s="10">
        <v>2.9</v>
      </c>
      <c r="AF107" s="10">
        <v>3</v>
      </c>
      <c r="AG107" s="10">
        <v>3.1</v>
      </c>
      <c r="AH107" s="10">
        <v>3.2</v>
      </c>
      <c r="AI107" s="10">
        <v>3.3</v>
      </c>
      <c r="AJ107" s="10">
        <v>3.4</v>
      </c>
      <c r="AK107" s="10">
        <v>3.5</v>
      </c>
      <c r="AL107" s="10">
        <v>3.6</v>
      </c>
      <c r="AM107" s="10">
        <v>3.7</v>
      </c>
      <c r="AN107" s="10">
        <v>3.8</v>
      </c>
      <c r="AO107" s="10">
        <v>3.9</v>
      </c>
      <c r="AP107" s="10">
        <v>4</v>
      </c>
      <c r="AQ107" s="10">
        <v>4.0999999999999996</v>
      </c>
      <c r="AR107" s="10">
        <v>4.2</v>
      </c>
      <c r="AS107" s="10">
        <v>4.3</v>
      </c>
      <c r="AT107" s="10">
        <v>4.4000000000000004</v>
      </c>
      <c r="AU107" s="10">
        <v>4.5</v>
      </c>
      <c r="AV107" s="10">
        <v>4.5999999999999996</v>
      </c>
      <c r="AW107" s="10">
        <v>4.7</v>
      </c>
      <c r="AX107" s="10">
        <v>4.8</v>
      </c>
      <c r="AY107" s="10">
        <v>4.9000000000000004</v>
      </c>
      <c r="AZ107" s="10">
        <v>5</v>
      </c>
      <c r="BA107" s="10">
        <v>5.0999999999999996</v>
      </c>
      <c r="BB107" s="10">
        <v>5.2</v>
      </c>
      <c r="BC107" s="10">
        <v>5.3</v>
      </c>
      <c r="BD107" s="10">
        <v>5.4</v>
      </c>
      <c r="BE107" s="10">
        <v>5.5</v>
      </c>
      <c r="BF107">
        <v>5.6</v>
      </c>
      <c r="BG107">
        <v>5.7</v>
      </c>
      <c r="BH107">
        <v>5.8</v>
      </c>
      <c r="BI107">
        <v>5.9</v>
      </c>
      <c r="BJ107">
        <v>6</v>
      </c>
      <c r="BK107">
        <v>6.1</v>
      </c>
      <c r="BL107">
        <v>6.2</v>
      </c>
      <c r="BM107">
        <v>6.3</v>
      </c>
      <c r="BN107">
        <v>6.4</v>
      </c>
      <c r="BO107">
        <v>6.5</v>
      </c>
    </row>
    <row r="108" spans="1:67" x14ac:dyDescent="0.25">
      <c r="A108">
        <v>500</v>
      </c>
      <c r="B108" s="10">
        <f>$B$103+$B$104*B$107+$B$105*$A108</f>
        <v>1168626.1538946966</v>
      </c>
      <c r="C108" s="10">
        <f t="shared" ref="C108:R123" si="89">$B$103+$B$104*C$107+$B$105*$A108</f>
        <v>1193418.1500074058</v>
      </c>
      <c r="D108" s="10">
        <f t="shared" si="89"/>
        <v>1218210.146120115</v>
      </c>
      <c r="E108" s="10">
        <f t="shared" si="89"/>
        <v>1243002.1422328243</v>
      </c>
      <c r="F108" s="10">
        <f t="shared" si="89"/>
        <v>1267794.1383455335</v>
      </c>
      <c r="G108" s="10">
        <f t="shared" si="89"/>
        <v>1292586.1344582427</v>
      </c>
      <c r="H108" s="10">
        <f t="shared" si="89"/>
        <v>1317378.1305709518</v>
      </c>
      <c r="I108" s="10">
        <f t="shared" si="89"/>
        <v>1342170.126683661</v>
      </c>
      <c r="J108" s="10">
        <f t="shared" si="89"/>
        <v>1366962.1227963704</v>
      </c>
      <c r="K108" s="10">
        <f t="shared" si="89"/>
        <v>1391754.1189090796</v>
      </c>
      <c r="L108" s="10">
        <f t="shared" si="89"/>
        <v>1416546.1150217887</v>
      </c>
      <c r="M108" s="10">
        <f t="shared" si="89"/>
        <v>1441338.1111344981</v>
      </c>
      <c r="N108" s="10">
        <f t="shared" si="89"/>
        <v>1466130.1072472073</v>
      </c>
      <c r="O108" s="10">
        <f t="shared" si="89"/>
        <v>1490922.1033599165</v>
      </c>
      <c r="P108" s="10">
        <f t="shared" si="89"/>
        <v>1515714.0994726256</v>
      </c>
      <c r="Q108" s="10">
        <f t="shared" si="89"/>
        <v>1540506.0955853348</v>
      </c>
      <c r="R108" s="10">
        <f t="shared" si="89"/>
        <v>1565298.0916980442</v>
      </c>
      <c r="S108" s="10">
        <f t="shared" ref="S108:AH123" si="90">$B$103+$B$104*S$107+$B$105*$A108</f>
        <v>1590090.0878107534</v>
      </c>
      <c r="T108" s="10">
        <f t="shared" si="90"/>
        <v>1614882.0839234625</v>
      </c>
      <c r="U108" s="10">
        <f t="shared" si="90"/>
        <v>1639674.0800361717</v>
      </c>
      <c r="V108" s="10">
        <f t="shared" si="90"/>
        <v>1664466.0761488809</v>
      </c>
      <c r="W108" s="10">
        <f t="shared" si="90"/>
        <v>1689258.0722615903</v>
      </c>
      <c r="X108" s="10">
        <f t="shared" si="90"/>
        <v>1714050.0683742994</v>
      </c>
      <c r="Y108" s="10">
        <f t="shared" si="90"/>
        <v>1738842.0644870086</v>
      </c>
      <c r="Z108" s="10">
        <f t="shared" si="90"/>
        <v>1763634.060599718</v>
      </c>
      <c r="AA108" s="10">
        <f t="shared" si="90"/>
        <v>1788426.0567124269</v>
      </c>
      <c r="AB108" s="10">
        <f t="shared" si="90"/>
        <v>1813218.0528251363</v>
      </c>
      <c r="AC108" s="10">
        <f t="shared" si="90"/>
        <v>1838010.0489378457</v>
      </c>
      <c r="AD108" s="10">
        <f t="shared" si="90"/>
        <v>1862802.0450505547</v>
      </c>
      <c r="AE108" s="10">
        <f t="shared" si="90"/>
        <v>1887594.0411632641</v>
      </c>
      <c r="AF108" s="10">
        <f t="shared" si="90"/>
        <v>1912386.0372759732</v>
      </c>
      <c r="AG108" s="10">
        <f t="shared" si="90"/>
        <v>1937178.0333886824</v>
      </c>
      <c r="AH108" s="10">
        <f t="shared" si="90"/>
        <v>1961970.0295013918</v>
      </c>
      <c r="AI108" s="10">
        <f t="shared" ref="AI108:AX123" si="91">$B$103+$B$104*AI$107+$B$105*$A108</f>
        <v>1986762.0256141007</v>
      </c>
      <c r="AJ108" s="10">
        <f t="shared" si="91"/>
        <v>2011554.0217268101</v>
      </c>
      <c r="AK108" s="10">
        <f t="shared" si="91"/>
        <v>2036346.0178395193</v>
      </c>
      <c r="AL108" s="10">
        <f t="shared" si="91"/>
        <v>2061138.0139522285</v>
      </c>
      <c r="AM108" s="10">
        <f t="shared" si="91"/>
        <v>2085930.0100649379</v>
      </c>
      <c r="AN108" s="10">
        <f t="shared" si="91"/>
        <v>2110722.006177647</v>
      </c>
      <c r="AO108" s="10">
        <f t="shared" si="91"/>
        <v>2135514.0022903564</v>
      </c>
      <c r="AP108" s="10">
        <f t="shared" si="91"/>
        <v>2160305.9984030654</v>
      </c>
      <c r="AQ108" s="10">
        <f t="shared" si="91"/>
        <v>2185097.9945157748</v>
      </c>
      <c r="AR108" s="10">
        <f t="shared" si="91"/>
        <v>2209889.9906284842</v>
      </c>
      <c r="AS108" s="10">
        <f t="shared" si="91"/>
        <v>2234681.9867411931</v>
      </c>
      <c r="AT108" s="10">
        <f t="shared" si="91"/>
        <v>2259473.9828539025</v>
      </c>
      <c r="AU108" s="10">
        <f t="shared" si="91"/>
        <v>2284265.9789666114</v>
      </c>
      <c r="AV108" s="10">
        <f t="shared" si="91"/>
        <v>2309057.9750793208</v>
      </c>
      <c r="AW108" s="10">
        <f t="shared" si="91"/>
        <v>2333849.9711920302</v>
      </c>
      <c r="AX108" s="10">
        <f t="shared" si="91"/>
        <v>2358641.9673047392</v>
      </c>
      <c r="AY108" s="10">
        <f t="shared" ref="AY108:BN123" si="92">$B$103+$B$104*AY$107+$B$105*$A108</f>
        <v>2383433.9634174486</v>
      </c>
      <c r="AZ108" s="10">
        <f t="shared" si="92"/>
        <v>2408225.959530158</v>
      </c>
      <c r="BA108" s="10">
        <f t="shared" si="92"/>
        <v>2433017.9556428669</v>
      </c>
      <c r="BB108" s="10">
        <f t="shared" si="92"/>
        <v>2457809.9517555763</v>
      </c>
      <c r="BC108" s="10">
        <f t="shared" si="92"/>
        <v>2482601.9478682857</v>
      </c>
      <c r="BD108" s="10">
        <f t="shared" si="92"/>
        <v>2507393.9439809946</v>
      </c>
      <c r="BE108" s="10">
        <f t="shared" si="92"/>
        <v>2532185.9400937036</v>
      </c>
      <c r="BF108" s="10">
        <f t="shared" si="92"/>
        <v>2556977.936206413</v>
      </c>
      <c r="BG108" s="10">
        <f t="shared" si="92"/>
        <v>2581769.9323191224</v>
      </c>
      <c r="BH108" s="10">
        <f t="shared" si="92"/>
        <v>2606561.9284318313</v>
      </c>
      <c r="BI108" s="10">
        <f t="shared" si="92"/>
        <v>2631353.9245445412</v>
      </c>
      <c r="BJ108" s="10">
        <f t="shared" si="92"/>
        <v>2656145.9206572501</v>
      </c>
      <c r="BK108" s="10">
        <f t="shared" si="92"/>
        <v>2680937.916769959</v>
      </c>
      <c r="BL108" s="10">
        <f t="shared" si="92"/>
        <v>2705729.9128826684</v>
      </c>
      <c r="BM108" s="10">
        <f t="shared" si="92"/>
        <v>2730521.9089953778</v>
      </c>
      <c r="BN108" s="10">
        <f t="shared" si="92"/>
        <v>2755313.9051080868</v>
      </c>
      <c r="BO108" s="10">
        <f t="shared" ref="BO108:BO171" si="93">$B$103+$B$104*BO$107+$B$105*$A108</f>
        <v>2780105.9012207962</v>
      </c>
    </row>
    <row r="109" spans="1:67" x14ac:dyDescent="0.25">
      <c r="A109">
        <f>ROUND(A108+50,0)</f>
        <v>550</v>
      </c>
      <c r="B109" s="10">
        <f t="shared" ref="B109:Q124" si="94">$B$103+$B$104*B$107+$B$105*$A109</f>
        <v>1184646.2205286853</v>
      </c>
      <c r="C109" s="10">
        <f t="shared" si="89"/>
        <v>1209438.2166413944</v>
      </c>
      <c r="D109" s="10">
        <f t="shared" si="89"/>
        <v>1234230.2127541036</v>
      </c>
      <c r="E109" s="10">
        <f t="shared" si="89"/>
        <v>1259022.208866813</v>
      </c>
      <c r="F109" s="10">
        <f t="shared" si="89"/>
        <v>1283814.2049795222</v>
      </c>
      <c r="G109" s="10">
        <f t="shared" si="89"/>
        <v>1308606.2010922313</v>
      </c>
      <c r="H109" s="10">
        <f t="shared" si="89"/>
        <v>1333398.1972049405</v>
      </c>
      <c r="I109" s="10">
        <f t="shared" si="89"/>
        <v>1358190.1933176497</v>
      </c>
      <c r="J109" s="10">
        <f t="shared" si="89"/>
        <v>1382982.1894303591</v>
      </c>
      <c r="K109" s="10">
        <f t="shared" si="89"/>
        <v>1407774.1855430682</v>
      </c>
      <c r="L109" s="10">
        <f t="shared" si="89"/>
        <v>1432566.1816557774</v>
      </c>
      <c r="M109" s="10">
        <f t="shared" si="89"/>
        <v>1457358.1777684868</v>
      </c>
      <c r="N109" s="10">
        <f t="shared" si="89"/>
        <v>1482150.173881196</v>
      </c>
      <c r="O109" s="10">
        <f t="shared" si="89"/>
        <v>1506942.1699939051</v>
      </c>
      <c r="P109" s="10">
        <f t="shared" si="89"/>
        <v>1531734.1661066143</v>
      </c>
      <c r="Q109" s="10">
        <f t="shared" si="89"/>
        <v>1556526.1622193235</v>
      </c>
      <c r="R109" s="10">
        <f t="shared" si="89"/>
        <v>1581318.1583320329</v>
      </c>
      <c r="S109" s="10">
        <f t="shared" si="90"/>
        <v>1606110.154444742</v>
      </c>
      <c r="T109" s="10">
        <f t="shared" si="90"/>
        <v>1630902.1505574512</v>
      </c>
      <c r="U109" s="10">
        <f t="shared" si="90"/>
        <v>1655694.1466701603</v>
      </c>
      <c r="V109" s="10">
        <f t="shared" si="90"/>
        <v>1680486.1427828695</v>
      </c>
      <c r="W109" s="10">
        <f t="shared" si="90"/>
        <v>1705278.1388955789</v>
      </c>
      <c r="X109" s="10">
        <f t="shared" si="90"/>
        <v>1730070.1350082881</v>
      </c>
      <c r="Y109" s="10">
        <f t="shared" si="90"/>
        <v>1754862.1311209972</v>
      </c>
      <c r="Z109" s="10">
        <f t="shared" si="90"/>
        <v>1779654.1272337066</v>
      </c>
      <c r="AA109" s="10">
        <f t="shared" si="90"/>
        <v>1804446.1233464156</v>
      </c>
      <c r="AB109" s="10">
        <f t="shared" si="90"/>
        <v>1829238.119459125</v>
      </c>
      <c r="AC109" s="10">
        <f t="shared" si="90"/>
        <v>1854030.1155718344</v>
      </c>
      <c r="AD109" s="10">
        <f t="shared" si="90"/>
        <v>1878822.1116845433</v>
      </c>
      <c r="AE109" s="10">
        <f t="shared" si="90"/>
        <v>1903614.1077972527</v>
      </c>
      <c r="AF109" s="10">
        <f t="shared" si="90"/>
        <v>1928406.1039099619</v>
      </c>
      <c r="AG109" s="10">
        <f t="shared" si="90"/>
        <v>1953198.100022671</v>
      </c>
      <c r="AH109" s="10">
        <f t="shared" si="90"/>
        <v>1977990.0961353804</v>
      </c>
      <c r="AI109" s="10">
        <f t="shared" si="91"/>
        <v>2002782.0922480894</v>
      </c>
      <c r="AJ109" s="10">
        <f t="shared" si="91"/>
        <v>2027574.0883607988</v>
      </c>
      <c r="AK109" s="10">
        <f t="shared" si="91"/>
        <v>2052366.0844735079</v>
      </c>
      <c r="AL109" s="10">
        <f t="shared" si="91"/>
        <v>2077158.0805862171</v>
      </c>
      <c r="AM109" s="10">
        <f t="shared" si="91"/>
        <v>2101950.0766989263</v>
      </c>
      <c r="AN109" s="10">
        <f t="shared" si="91"/>
        <v>2126742.0728116352</v>
      </c>
      <c r="AO109" s="10">
        <f t="shared" si="91"/>
        <v>2151534.0689243446</v>
      </c>
      <c r="AP109" s="10">
        <f t="shared" si="91"/>
        <v>2176326.065037054</v>
      </c>
      <c r="AQ109" s="10">
        <f t="shared" si="91"/>
        <v>2201118.0611497629</v>
      </c>
      <c r="AR109" s="10">
        <f t="shared" si="91"/>
        <v>2225910.0572624723</v>
      </c>
      <c r="AS109" s="10">
        <f t="shared" si="91"/>
        <v>2250702.0533751813</v>
      </c>
      <c r="AT109" s="10">
        <f t="shared" si="91"/>
        <v>2275494.0494878907</v>
      </c>
      <c r="AU109" s="10">
        <f t="shared" si="91"/>
        <v>2300286.0456005996</v>
      </c>
      <c r="AV109" s="10">
        <f t="shared" si="91"/>
        <v>2325078.041713309</v>
      </c>
      <c r="AW109" s="10">
        <f t="shared" si="91"/>
        <v>2349870.0378260184</v>
      </c>
      <c r="AX109" s="10">
        <f t="shared" si="91"/>
        <v>2374662.0339387273</v>
      </c>
      <c r="AY109" s="10">
        <f t="shared" si="92"/>
        <v>2399454.0300514367</v>
      </c>
      <c r="AZ109" s="10">
        <f t="shared" si="92"/>
        <v>2424246.0261641461</v>
      </c>
      <c r="BA109" s="10">
        <f t="shared" si="92"/>
        <v>2449038.0222768551</v>
      </c>
      <c r="BB109" s="10">
        <f t="shared" si="92"/>
        <v>2473830.0183895645</v>
      </c>
      <c r="BC109" s="10">
        <f t="shared" si="92"/>
        <v>2498622.0145022739</v>
      </c>
      <c r="BD109" s="10">
        <f t="shared" si="92"/>
        <v>2523414.0106149828</v>
      </c>
      <c r="BE109" s="10">
        <f t="shared" si="92"/>
        <v>2548206.0067276917</v>
      </c>
      <c r="BF109" s="10">
        <f t="shared" si="92"/>
        <v>2572998.0028404011</v>
      </c>
      <c r="BG109" s="10">
        <f t="shared" si="92"/>
        <v>2597789.9989531105</v>
      </c>
      <c r="BH109" s="10">
        <f t="shared" si="92"/>
        <v>2622581.9950658195</v>
      </c>
      <c r="BI109" s="10">
        <f t="shared" si="92"/>
        <v>2647373.9911785293</v>
      </c>
      <c r="BJ109" s="10">
        <f t="shared" si="92"/>
        <v>2672165.9872912383</v>
      </c>
      <c r="BK109" s="10">
        <f t="shared" si="92"/>
        <v>2696957.9834039472</v>
      </c>
      <c r="BL109" s="10">
        <f t="shared" si="92"/>
        <v>2721749.9795166566</v>
      </c>
      <c r="BM109" s="10">
        <f t="shared" si="92"/>
        <v>2746541.975629366</v>
      </c>
      <c r="BN109" s="10">
        <f t="shared" si="92"/>
        <v>2771333.9717420749</v>
      </c>
      <c r="BO109" s="10">
        <f t="shared" si="93"/>
        <v>2796125.9678547843</v>
      </c>
    </row>
    <row r="110" spans="1:67" x14ac:dyDescent="0.25">
      <c r="A110">
        <f t="shared" ref="A110:A173" si="95">ROUND(A109+50,0)</f>
        <v>600</v>
      </c>
      <c r="B110" s="10">
        <f t="shared" si="94"/>
        <v>1200666.2871626737</v>
      </c>
      <c r="C110" s="10">
        <f t="shared" si="89"/>
        <v>1225458.2832753828</v>
      </c>
      <c r="D110" s="10">
        <f t="shared" si="89"/>
        <v>1250250.279388092</v>
      </c>
      <c r="E110" s="10">
        <f t="shared" si="89"/>
        <v>1275042.2755008014</v>
      </c>
      <c r="F110" s="10">
        <f t="shared" si="89"/>
        <v>1299834.2716135106</v>
      </c>
      <c r="G110" s="10">
        <f t="shared" si="89"/>
        <v>1324626.2677262197</v>
      </c>
      <c r="H110" s="10">
        <f t="shared" si="89"/>
        <v>1349418.2638389289</v>
      </c>
      <c r="I110" s="10">
        <f t="shared" si="89"/>
        <v>1374210.2599516381</v>
      </c>
      <c r="J110" s="10">
        <f t="shared" si="89"/>
        <v>1399002.2560643475</v>
      </c>
      <c r="K110" s="10">
        <f t="shared" si="89"/>
        <v>1423794.2521770566</v>
      </c>
      <c r="L110" s="10">
        <f t="shared" si="89"/>
        <v>1448586.2482897658</v>
      </c>
      <c r="M110" s="10">
        <f t="shared" si="89"/>
        <v>1473378.2444024752</v>
      </c>
      <c r="N110" s="10">
        <f t="shared" si="89"/>
        <v>1498170.2405151844</v>
      </c>
      <c r="O110" s="10">
        <f t="shared" si="89"/>
        <v>1522962.2366278935</v>
      </c>
      <c r="P110" s="10">
        <f t="shared" si="89"/>
        <v>1547754.2327406027</v>
      </c>
      <c r="Q110" s="10">
        <f t="shared" si="89"/>
        <v>1572546.2288533119</v>
      </c>
      <c r="R110" s="10">
        <f t="shared" si="89"/>
        <v>1597338.2249660213</v>
      </c>
      <c r="S110" s="10">
        <f t="shared" si="90"/>
        <v>1622130.2210787304</v>
      </c>
      <c r="T110" s="10">
        <f t="shared" si="90"/>
        <v>1646922.2171914396</v>
      </c>
      <c r="U110" s="10">
        <f t="shared" si="90"/>
        <v>1671714.2133041488</v>
      </c>
      <c r="V110" s="10">
        <f t="shared" si="90"/>
        <v>1696506.2094168579</v>
      </c>
      <c r="W110" s="10">
        <f t="shared" si="90"/>
        <v>1721298.2055295673</v>
      </c>
      <c r="X110" s="10">
        <f t="shared" si="90"/>
        <v>1746090.2016422765</v>
      </c>
      <c r="Y110" s="10">
        <f t="shared" si="90"/>
        <v>1770882.1977549857</v>
      </c>
      <c r="Z110" s="10">
        <f t="shared" si="90"/>
        <v>1795674.1938676951</v>
      </c>
      <c r="AA110" s="10">
        <f t="shared" si="90"/>
        <v>1820466.189980404</v>
      </c>
      <c r="AB110" s="10">
        <f t="shared" si="90"/>
        <v>1845258.1860931134</v>
      </c>
      <c r="AC110" s="10">
        <f t="shared" si="90"/>
        <v>1870050.1822058228</v>
      </c>
      <c r="AD110" s="10">
        <f t="shared" si="90"/>
        <v>1894842.1783185317</v>
      </c>
      <c r="AE110" s="10">
        <f t="shared" si="90"/>
        <v>1919634.1744312411</v>
      </c>
      <c r="AF110" s="10">
        <f t="shared" si="90"/>
        <v>1944426.1705439503</v>
      </c>
      <c r="AG110" s="10">
        <f t="shared" si="90"/>
        <v>1969218.1666566595</v>
      </c>
      <c r="AH110" s="10">
        <f t="shared" si="90"/>
        <v>1994010.1627693688</v>
      </c>
      <c r="AI110" s="10">
        <f t="shared" si="91"/>
        <v>2018802.1588820778</v>
      </c>
      <c r="AJ110" s="10">
        <f t="shared" si="91"/>
        <v>2043594.1549947872</v>
      </c>
      <c r="AK110" s="10">
        <f t="shared" si="91"/>
        <v>2068386.1511074963</v>
      </c>
      <c r="AL110" s="10">
        <f t="shared" si="91"/>
        <v>2093178.1472202055</v>
      </c>
      <c r="AM110" s="10">
        <f t="shared" si="91"/>
        <v>2117970.1433329149</v>
      </c>
      <c r="AN110" s="10">
        <f t="shared" si="91"/>
        <v>2142762.1394456238</v>
      </c>
      <c r="AO110" s="10">
        <f t="shared" si="91"/>
        <v>2167554.1355583332</v>
      </c>
      <c r="AP110" s="10">
        <f t="shared" si="91"/>
        <v>2192346.1316710426</v>
      </c>
      <c r="AQ110" s="10">
        <f t="shared" si="91"/>
        <v>2217138.1277837516</v>
      </c>
      <c r="AR110" s="10">
        <f t="shared" si="91"/>
        <v>2241930.123896461</v>
      </c>
      <c r="AS110" s="10">
        <f t="shared" si="91"/>
        <v>2266722.1200091699</v>
      </c>
      <c r="AT110" s="10">
        <f t="shared" si="91"/>
        <v>2291514.1161218793</v>
      </c>
      <c r="AU110" s="10">
        <f t="shared" si="91"/>
        <v>2316306.1122345882</v>
      </c>
      <c r="AV110" s="10">
        <f t="shared" si="91"/>
        <v>2341098.1083472976</v>
      </c>
      <c r="AW110" s="10">
        <f t="shared" si="91"/>
        <v>2365890.104460007</v>
      </c>
      <c r="AX110" s="10">
        <f t="shared" si="91"/>
        <v>2390682.100572716</v>
      </c>
      <c r="AY110" s="10">
        <f t="shared" si="92"/>
        <v>2415474.0966854254</v>
      </c>
      <c r="AZ110" s="10">
        <f t="shared" si="92"/>
        <v>2440266.0927981348</v>
      </c>
      <c r="BA110" s="10">
        <f t="shared" si="92"/>
        <v>2465058.0889108437</v>
      </c>
      <c r="BB110" s="10">
        <f t="shared" si="92"/>
        <v>2489850.0850235531</v>
      </c>
      <c r="BC110" s="10">
        <f t="shared" si="92"/>
        <v>2514642.0811362625</v>
      </c>
      <c r="BD110" s="10">
        <f t="shared" si="92"/>
        <v>2539434.0772489714</v>
      </c>
      <c r="BE110" s="10">
        <f t="shared" si="92"/>
        <v>2564226.0733616804</v>
      </c>
      <c r="BF110" s="10">
        <f t="shared" si="92"/>
        <v>2589018.0694743898</v>
      </c>
      <c r="BG110" s="10">
        <f t="shared" si="92"/>
        <v>2613810.0655870992</v>
      </c>
      <c r="BH110" s="10">
        <f t="shared" si="92"/>
        <v>2638602.0616998081</v>
      </c>
      <c r="BI110" s="10">
        <f t="shared" si="92"/>
        <v>2663394.057812518</v>
      </c>
      <c r="BJ110" s="10">
        <f t="shared" si="92"/>
        <v>2688186.0539252269</v>
      </c>
      <c r="BK110" s="10">
        <f t="shared" si="92"/>
        <v>2712978.0500379358</v>
      </c>
      <c r="BL110" s="10">
        <f t="shared" si="92"/>
        <v>2737770.0461506452</v>
      </c>
      <c r="BM110" s="10">
        <f t="shared" si="92"/>
        <v>2762562.0422633546</v>
      </c>
      <c r="BN110" s="10">
        <f t="shared" si="92"/>
        <v>2787354.0383760636</v>
      </c>
      <c r="BO110" s="10">
        <f t="shared" si="93"/>
        <v>2812146.034488773</v>
      </c>
    </row>
    <row r="111" spans="1:67" x14ac:dyDescent="0.25">
      <c r="A111">
        <f t="shared" si="95"/>
        <v>650</v>
      </c>
      <c r="B111" s="10">
        <f t="shared" si="94"/>
        <v>1216686.3537966623</v>
      </c>
      <c r="C111" s="10">
        <f t="shared" si="89"/>
        <v>1241478.3499093715</v>
      </c>
      <c r="D111" s="10">
        <f t="shared" si="89"/>
        <v>1266270.3460220806</v>
      </c>
      <c r="E111" s="10">
        <f t="shared" si="89"/>
        <v>1291062.34213479</v>
      </c>
      <c r="F111" s="10">
        <f t="shared" si="89"/>
        <v>1315854.3382474992</v>
      </c>
      <c r="G111" s="10">
        <f t="shared" si="89"/>
        <v>1340646.3343602084</v>
      </c>
      <c r="H111" s="10">
        <f t="shared" si="89"/>
        <v>1365438.3304729175</v>
      </c>
      <c r="I111" s="10">
        <f t="shared" si="89"/>
        <v>1390230.3265856267</v>
      </c>
      <c r="J111" s="10">
        <f t="shared" si="89"/>
        <v>1415022.3226983361</v>
      </c>
      <c r="K111" s="10">
        <f t="shared" si="89"/>
        <v>1439814.3188110453</v>
      </c>
      <c r="L111" s="10">
        <f t="shared" si="89"/>
        <v>1464606.3149237544</v>
      </c>
      <c r="M111" s="10">
        <f t="shared" si="89"/>
        <v>1489398.3110364638</v>
      </c>
      <c r="N111" s="10">
        <f t="shared" si="89"/>
        <v>1514190.307149173</v>
      </c>
      <c r="O111" s="10">
        <f t="shared" si="89"/>
        <v>1538982.3032618822</v>
      </c>
      <c r="P111" s="10">
        <f t="shared" si="89"/>
        <v>1563774.2993745913</v>
      </c>
      <c r="Q111" s="10">
        <f t="shared" si="89"/>
        <v>1588566.2954873005</v>
      </c>
      <c r="R111" s="10">
        <f t="shared" si="89"/>
        <v>1613358.2916000099</v>
      </c>
      <c r="S111" s="10">
        <f t="shared" si="90"/>
        <v>1638150.2877127191</v>
      </c>
      <c r="T111" s="10">
        <f t="shared" si="90"/>
        <v>1662942.2838254282</v>
      </c>
      <c r="U111" s="10">
        <f t="shared" si="90"/>
        <v>1687734.2799381374</v>
      </c>
      <c r="V111" s="10">
        <f t="shared" si="90"/>
        <v>1712526.2760508466</v>
      </c>
      <c r="W111" s="10">
        <f t="shared" si="90"/>
        <v>1737318.272163556</v>
      </c>
      <c r="X111" s="10">
        <f t="shared" si="90"/>
        <v>1762110.2682762651</v>
      </c>
      <c r="Y111" s="10">
        <f t="shared" si="90"/>
        <v>1786902.2643889743</v>
      </c>
      <c r="Z111" s="10">
        <f t="shared" si="90"/>
        <v>1811694.2605016837</v>
      </c>
      <c r="AA111" s="10">
        <f t="shared" si="90"/>
        <v>1836486.2566143926</v>
      </c>
      <c r="AB111" s="10">
        <f t="shared" si="90"/>
        <v>1861278.252727102</v>
      </c>
      <c r="AC111" s="10">
        <f t="shared" si="90"/>
        <v>1886070.2488398114</v>
      </c>
      <c r="AD111" s="10">
        <f t="shared" si="90"/>
        <v>1910862.2449525204</v>
      </c>
      <c r="AE111" s="10">
        <f t="shared" si="90"/>
        <v>1935654.2410652298</v>
      </c>
      <c r="AF111" s="10">
        <f t="shared" si="90"/>
        <v>1960446.2371779389</v>
      </c>
      <c r="AG111" s="10">
        <f t="shared" si="90"/>
        <v>1985238.2332906481</v>
      </c>
      <c r="AH111" s="10">
        <f t="shared" si="90"/>
        <v>2010030.2294033575</v>
      </c>
      <c r="AI111" s="10">
        <f t="shared" si="91"/>
        <v>2034822.2255160664</v>
      </c>
      <c r="AJ111" s="10">
        <f t="shared" si="91"/>
        <v>2059614.2216287758</v>
      </c>
      <c r="AK111" s="10">
        <f t="shared" si="91"/>
        <v>2084406.217741485</v>
      </c>
      <c r="AL111" s="10">
        <f t="shared" si="91"/>
        <v>2109198.2138541942</v>
      </c>
      <c r="AM111" s="10">
        <f t="shared" si="91"/>
        <v>2133990.2099669036</v>
      </c>
      <c r="AN111" s="10">
        <f t="shared" si="91"/>
        <v>2158782.2060796125</v>
      </c>
      <c r="AO111" s="10">
        <f t="shared" si="91"/>
        <v>2183574.2021923219</v>
      </c>
      <c r="AP111" s="10">
        <f t="shared" si="91"/>
        <v>2208366.1983050308</v>
      </c>
      <c r="AQ111" s="10">
        <f t="shared" si="91"/>
        <v>2233158.1944177402</v>
      </c>
      <c r="AR111" s="10">
        <f t="shared" si="91"/>
        <v>2257950.1905304496</v>
      </c>
      <c r="AS111" s="10">
        <f t="shared" si="91"/>
        <v>2282742.1866431586</v>
      </c>
      <c r="AT111" s="10">
        <f t="shared" si="91"/>
        <v>2307534.182755868</v>
      </c>
      <c r="AU111" s="10">
        <f t="shared" si="91"/>
        <v>2332326.1788685769</v>
      </c>
      <c r="AV111" s="10">
        <f t="shared" si="91"/>
        <v>2357118.1749812863</v>
      </c>
      <c r="AW111" s="10">
        <f t="shared" si="91"/>
        <v>2381910.1710939957</v>
      </c>
      <c r="AX111" s="10">
        <f t="shared" si="91"/>
        <v>2406702.1672067046</v>
      </c>
      <c r="AY111" s="10">
        <f t="shared" si="92"/>
        <v>2431494.163319414</v>
      </c>
      <c r="AZ111" s="10">
        <f t="shared" si="92"/>
        <v>2456286.1594321234</v>
      </c>
      <c r="BA111" s="10">
        <f t="shared" si="92"/>
        <v>2481078.1555448323</v>
      </c>
      <c r="BB111" s="10">
        <f t="shared" si="92"/>
        <v>2505870.1516575417</v>
      </c>
      <c r="BC111" s="10">
        <f t="shared" si="92"/>
        <v>2530662.1477702511</v>
      </c>
      <c r="BD111" s="10">
        <f t="shared" si="92"/>
        <v>2555454.1438829601</v>
      </c>
      <c r="BE111" s="10">
        <f t="shared" si="92"/>
        <v>2580246.139995669</v>
      </c>
      <c r="BF111" s="10">
        <f t="shared" si="92"/>
        <v>2605038.1361083784</v>
      </c>
      <c r="BG111" s="10">
        <f t="shared" si="92"/>
        <v>2629830.1322210878</v>
      </c>
      <c r="BH111" s="10">
        <f t="shared" si="92"/>
        <v>2654622.1283337967</v>
      </c>
      <c r="BI111" s="10">
        <f t="shared" si="92"/>
        <v>2679414.1244465066</v>
      </c>
      <c r="BJ111" s="10">
        <f t="shared" si="92"/>
        <v>2704206.1205592155</v>
      </c>
      <c r="BK111" s="10">
        <f t="shared" si="92"/>
        <v>2728998.1166719245</v>
      </c>
      <c r="BL111" s="10">
        <f t="shared" si="92"/>
        <v>2753790.1127846339</v>
      </c>
      <c r="BM111" s="10">
        <f t="shared" si="92"/>
        <v>2778582.1088973433</v>
      </c>
      <c r="BN111" s="10">
        <f t="shared" si="92"/>
        <v>2803374.1050100522</v>
      </c>
      <c r="BO111" s="10">
        <f t="shared" si="93"/>
        <v>2828166.1011227616</v>
      </c>
    </row>
    <row r="112" spans="1:67" x14ac:dyDescent="0.25">
      <c r="A112">
        <f t="shared" si="95"/>
        <v>700</v>
      </c>
      <c r="B112" s="10">
        <f t="shared" si="94"/>
        <v>1232706.4204306509</v>
      </c>
      <c r="C112" s="10">
        <f t="shared" si="89"/>
        <v>1257498.4165433599</v>
      </c>
      <c r="D112" s="10">
        <f t="shared" si="89"/>
        <v>1282290.4126560693</v>
      </c>
      <c r="E112" s="10">
        <f t="shared" si="89"/>
        <v>1307082.4087687787</v>
      </c>
      <c r="F112" s="10">
        <f t="shared" si="89"/>
        <v>1331874.4048814876</v>
      </c>
      <c r="G112" s="10">
        <f t="shared" si="89"/>
        <v>1356666.400994197</v>
      </c>
      <c r="H112" s="10">
        <f t="shared" si="89"/>
        <v>1381458.3971069059</v>
      </c>
      <c r="I112" s="10">
        <f t="shared" si="89"/>
        <v>1406250.3932196153</v>
      </c>
      <c r="J112" s="10">
        <f t="shared" si="89"/>
        <v>1431042.3893323247</v>
      </c>
      <c r="K112" s="10">
        <f t="shared" si="89"/>
        <v>1455834.3854450337</v>
      </c>
      <c r="L112" s="10">
        <f t="shared" si="89"/>
        <v>1480626.3815577431</v>
      </c>
      <c r="M112" s="10">
        <f t="shared" si="89"/>
        <v>1505418.3776704525</v>
      </c>
      <c r="N112" s="10">
        <f t="shared" si="89"/>
        <v>1530210.3737831614</v>
      </c>
      <c r="O112" s="10">
        <f t="shared" si="89"/>
        <v>1555002.3698958708</v>
      </c>
      <c r="P112" s="10">
        <f t="shared" si="89"/>
        <v>1579794.3660085797</v>
      </c>
      <c r="Q112" s="10">
        <f t="shared" si="89"/>
        <v>1604586.3621212891</v>
      </c>
      <c r="R112" s="10">
        <f t="shared" si="89"/>
        <v>1629378.3582339985</v>
      </c>
      <c r="S112" s="10">
        <f t="shared" si="90"/>
        <v>1654170.3543467075</v>
      </c>
      <c r="T112" s="10">
        <f t="shared" si="90"/>
        <v>1678962.3504594169</v>
      </c>
      <c r="U112" s="10">
        <f t="shared" si="90"/>
        <v>1703754.3465721258</v>
      </c>
      <c r="V112" s="10">
        <f t="shared" si="90"/>
        <v>1728546.3426848352</v>
      </c>
      <c r="W112" s="10">
        <f t="shared" si="90"/>
        <v>1753338.3387975446</v>
      </c>
      <c r="X112" s="10">
        <f t="shared" si="90"/>
        <v>1778130.3349102535</v>
      </c>
      <c r="Y112" s="10">
        <f t="shared" si="90"/>
        <v>1802922.3310229629</v>
      </c>
      <c r="Z112" s="10">
        <f t="shared" si="90"/>
        <v>1827714.3271356723</v>
      </c>
      <c r="AA112" s="10">
        <f t="shared" si="90"/>
        <v>1852506.3232483813</v>
      </c>
      <c r="AB112" s="10">
        <f t="shared" si="90"/>
        <v>1877298.3193610907</v>
      </c>
      <c r="AC112" s="10">
        <f t="shared" si="90"/>
        <v>1902090.3154738001</v>
      </c>
      <c r="AD112" s="10">
        <f t="shared" si="90"/>
        <v>1926882.311586509</v>
      </c>
      <c r="AE112" s="10">
        <f t="shared" si="90"/>
        <v>1951674.3076992184</v>
      </c>
      <c r="AF112" s="10">
        <f t="shared" si="90"/>
        <v>1976466.3038119273</v>
      </c>
      <c r="AG112" s="10">
        <f t="shared" si="90"/>
        <v>2001258.2999246367</v>
      </c>
      <c r="AH112" s="10">
        <f t="shared" si="90"/>
        <v>2026050.2960373461</v>
      </c>
      <c r="AI112" s="10">
        <f t="shared" si="91"/>
        <v>2050842.2921500551</v>
      </c>
      <c r="AJ112" s="10">
        <f t="shared" si="91"/>
        <v>2075634.2882627645</v>
      </c>
      <c r="AK112" s="10">
        <f t="shared" si="91"/>
        <v>2100426.2843754734</v>
      </c>
      <c r="AL112" s="10">
        <f t="shared" si="91"/>
        <v>2125218.2804881828</v>
      </c>
      <c r="AM112" s="10">
        <f t="shared" si="91"/>
        <v>2150010.2766008922</v>
      </c>
      <c r="AN112" s="10">
        <f t="shared" si="91"/>
        <v>2174802.2727136011</v>
      </c>
      <c r="AO112" s="10">
        <f t="shared" si="91"/>
        <v>2199594.2688263105</v>
      </c>
      <c r="AP112" s="10">
        <f t="shared" si="91"/>
        <v>2224386.2649390195</v>
      </c>
      <c r="AQ112" s="10">
        <f t="shared" si="91"/>
        <v>2249178.2610517289</v>
      </c>
      <c r="AR112" s="10">
        <f t="shared" si="91"/>
        <v>2273970.2571644383</v>
      </c>
      <c r="AS112" s="10">
        <f t="shared" si="91"/>
        <v>2298762.2532771472</v>
      </c>
      <c r="AT112" s="10">
        <f t="shared" si="91"/>
        <v>2323554.2493898566</v>
      </c>
      <c r="AU112" s="10">
        <f t="shared" si="91"/>
        <v>2348346.2455025655</v>
      </c>
      <c r="AV112" s="10">
        <f t="shared" si="91"/>
        <v>2373138.2416152749</v>
      </c>
      <c r="AW112" s="10">
        <f t="shared" si="91"/>
        <v>2397930.2377279843</v>
      </c>
      <c r="AX112" s="10">
        <f t="shared" si="91"/>
        <v>2422722.2338406933</v>
      </c>
      <c r="AY112" s="10">
        <f t="shared" si="92"/>
        <v>2447514.2299534027</v>
      </c>
      <c r="AZ112" s="10">
        <f t="shared" si="92"/>
        <v>2472306.2260661121</v>
      </c>
      <c r="BA112" s="10">
        <f t="shared" si="92"/>
        <v>2497098.222178821</v>
      </c>
      <c r="BB112" s="10">
        <f t="shared" si="92"/>
        <v>2521890.2182915304</v>
      </c>
      <c r="BC112" s="10">
        <f t="shared" si="92"/>
        <v>2546682.2144042398</v>
      </c>
      <c r="BD112" s="10">
        <f t="shared" si="92"/>
        <v>2571474.2105169487</v>
      </c>
      <c r="BE112" s="10">
        <f t="shared" si="92"/>
        <v>2596266.2066296577</v>
      </c>
      <c r="BF112" s="10">
        <f t="shared" si="92"/>
        <v>2621058.2027423671</v>
      </c>
      <c r="BG112" s="10">
        <f t="shared" si="92"/>
        <v>2645850.1988550765</v>
      </c>
      <c r="BH112" s="10">
        <f t="shared" si="92"/>
        <v>2670642.1949677854</v>
      </c>
      <c r="BI112" s="10">
        <f t="shared" si="92"/>
        <v>2695434.1910804952</v>
      </c>
      <c r="BJ112" s="10">
        <f t="shared" si="92"/>
        <v>2720226.1871932042</v>
      </c>
      <c r="BK112" s="10">
        <f t="shared" si="92"/>
        <v>2745018.1833059131</v>
      </c>
      <c r="BL112" s="10">
        <f t="shared" si="92"/>
        <v>2769810.1794186225</v>
      </c>
      <c r="BM112" s="10">
        <f t="shared" si="92"/>
        <v>2794602.1755313319</v>
      </c>
      <c r="BN112" s="10">
        <f t="shared" si="92"/>
        <v>2819394.1716440408</v>
      </c>
      <c r="BO112" s="10">
        <f t="shared" si="93"/>
        <v>2844186.1677567502</v>
      </c>
    </row>
    <row r="113" spans="1:67" x14ac:dyDescent="0.25">
      <c r="A113">
        <f t="shared" si="95"/>
        <v>750</v>
      </c>
      <c r="B113" s="10">
        <f t="shared" si="94"/>
        <v>1248726.4870646393</v>
      </c>
      <c r="C113" s="10">
        <f t="shared" si="89"/>
        <v>1273518.4831773485</v>
      </c>
      <c r="D113" s="10">
        <f t="shared" si="89"/>
        <v>1298310.4792900577</v>
      </c>
      <c r="E113" s="10">
        <f t="shared" si="89"/>
        <v>1323102.4754027671</v>
      </c>
      <c r="F113" s="10">
        <f t="shared" si="89"/>
        <v>1347894.4715154762</v>
      </c>
      <c r="G113" s="10">
        <f t="shared" si="89"/>
        <v>1372686.4676281854</v>
      </c>
      <c r="H113" s="10">
        <f t="shared" si="89"/>
        <v>1397478.4637408946</v>
      </c>
      <c r="I113" s="10">
        <f t="shared" si="89"/>
        <v>1422270.4598536037</v>
      </c>
      <c r="J113" s="10">
        <f t="shared" si="89"/>
        <v>1447062.4559663131</v>
      </c>
      <c r="K113" s="10">
        <f t="shared" si="89"/>
        <v>1471854.4520790223</v>
      </c>
      <c r="L113" s="10">
        <f t="shared" si="89"/>
        <v>1496646.4481917315</v>
      </c>
      <c r="M113" s="10">
        <f t="shared" si="89"/>
        <v>1521438.4443044409</v>
      </c>
      <c r="N113" s="10">
        <f t="shared" si="89"/>
        <v>1546230.44041715</v>
      </c>
      <c r="O113" s="10">
        <f t="shared" si="89"/>
        <v>1571022.4365298592</v>
      </c>
      <c r="P113" s="10">
        <f t="shared" si="89"/>
        <v>1595814.4326425684</v>
      </c>
      <c r="Q113" s="10">
        <f t="shared" si="89"/>
        <v>1620606.4287552775</v>
      </c>
      <c r="R113" s="10">
        <f t="shared" si="89"/>
        <v>1645398.4248679869</v>
      </c>
      <c r="S113" s="10">
        <f t="shared" si="90"/>
        <v>1670190.4209806961</v>
      </c>
      <c r="T113" s="10">
        <f t="shared" si="90"/>
        <v>1694982.4170934053</v>
      </c>
      <c r="U113" s="10">
        <f t="shared" si="90"/>
        <v>1719774.4132061144</v>
      </c>
      <c r="V113" s="10">
        <f t="shared" si="90"/>
        <v>1744566.4093188236</v>
      </c>
      <c r="W113" s="10">
        <f t="shared" si="90"/>
        <v>1769358.405431533</v>
      </c>
      <c r="X113" s="10">
        <f t="shared" si="90"/>
        <v>1794150.4015442422</v>
      </c>
      <c r="Y113" s="10">
        <f t="shared" si="90"/>
        <v>1818942.3976569513</v>
      </c>
      <c r="Z113" s="10">
        <f t="shared" si="90"/>
        <v>1843734.3937696607</v>
      </c>
      <c r="AA113" s="10">
        <f t="shared" si="90"/>
        <v>1868526.3898823697</v>
      </c>
      <c r="AB113" s="10">
        <f t="shared" si="90"/>
        <v>1893318.3859950791</v>
      </c>
      <c r="AC113" s="10">
        <f t="shared" si="90"/>
        <v>1918110.3821077885</v>
      </c>
      <c r="AD113" s="10">
        <f t="shared" si="90"/>
        <v>1942902.3782204974</v>
      </c>
      <c r="AE113" s="10">
        <f t="shared" si="90"/>
        <v>1967694.3743332068</v>
      </c>
      <c r="AF113" s="10">
        <f t="shared" si="90"/>
        <v>1992486.370445916</v>
      </c>
      <c r="AG113" s="10">
        <f t="shared" si="90"/>
        <v>2017278.3665586251</v>
      </c>
      <c r="AH113" s="10">
        <f t="shared" si="90"/>
        <v>2042070.3626713345</v>
      </c>
      <c r="AI113" s="10">
        <f t="shared" si="91"/>
        <v>2066862.3587840435</v>
      </c>
      <c r="AJ113" s="10">
        <f t="shared" si="91"/>
        <v>2091654.3548967529</v>
      </c>
      <c r="AK113" s="10">
        <f t="shared" si="91"/>
        <v>2116446.351009462</v>
      </c>
      <c r="AL113" s="10">
        <f t="shared" si="91"/>
        <v>2141238.347122171</v>
      </c>
      <c r="AM113" s="10">
        <f t="shared" si="91"/>
        <v>2166030.3432348808</v>
      </c>
      <c r="AN113" s="10">
        <f t="shared" si="91"/>
        <v>2190822.3393475898</v>
      </c>
      <c r="AO113" s="10">
        <f t="shared" si="91"/>
        <v>2215614.3354602987</v>
      </c>
      <c r="AP113" s="10">
        <f t="shared" si="91"/>
        <v>2240406.3315730081</v>
      </c>
      <c r="AQ113" s="10">
        <f t="shared" si="91"/>
        <v>2265198.3276857175</v>
      </c>
      <c r="AR113" s="10">
        <f t="shared" si="91"/>
        <v>2289990.3237984264</v>
      </c>
      <c r="AS113" s="10">
        <f t="shared" si="91"/>
        <v>2314782.3199111354</v>
      </c>
      <c r="AT113" s="10">
        <f t="shared" si="91"/>
        <v>2339574.3160238452</v>
      </c>
      <c r="AU113" s="10">
        <f t="shared" si="91"/>
        <v>2364366.3121365542</v>
      </c>
      <c r="AV113" s="10">
        <f t="shared" si="91"/>
        <v>2389158.3082492631</v>
      </c>
      <c r="AW113" s="10">
        <f t="shared" si="91"/>
        <v>2413950.304361973</v>
      </c>
      <c r="AX113" s="10">
        <f t="shared" si="91"/>
        <v>2438742.3004746819</v>
      </c>
      <c r="AY113" s="10">
        <f t="shared" si="92"/>
        <v>2463534.2965873908</v>
      </c>
      <c r="AZ113" s="10">
        <f t="shared" si="92"/>
        <v>2488326.2927001007</v>
      </c>
      <c r="BA113" s="10">
        <f t="shared" si="92"/>
        <v>2513118.2888128096</v>
      </c>
      <c r="BB113" s="10">
        <f t="shared" si="92"/>
        <v>2537910.2849255186</v>
      </c>
      <c r="BC113" s="10">
        <f t="shared" si="92"/>
        <v>2562702.2810382284</v>
      </c>
      <c r="BD113" s="10">
        <f t="shared" si="92"/>
        <v>2587494.2771509374</v>
      </c>
      <c r="BE113" s="10">
        <f t="shared" si="92"/>
        <v>2612286.2732636463</v>
      </c>
      <c r="BF113" s="10">
        <f t="shared" si="92"/>
        <v>2637078.2693763552</v>
      </c>
      <c r="BG113" s="10">
        <f t="shared" si="92"/>
        <v>2661870.2654890651</v>
      </c>
      <c r="BH113" s="10">
        <f t="shared" si="92"/>
        <v>2686662.261601774</v>
      </c>
      <c r="BI113" s="10">
        <f t="shared" si="92"/>
        <v>2711454.2577144839</v>
      </c>
      <c r="BJ113" s="10">
        <f t="shared" si="92"/>
        <v>2736246.2538271928</v>
      </c>
      <c r="BK113" s="10">
        <f t="shared" si="92"/>
        <v>2761038.2499399018</v>
      </c>
      <c r="BL113" s="10">
        <f t="shared" si="92"/>
        <v>2785830.2460526107</v>
      </c>
      <c r="BM113" s="10">
        <f t="shared" si="92"/>
        <v>2810622.2421653206</v>
      </c>
      <c r="BN113" s="10">
        <f t="shared" si="92"/>
        <v>2835414.2382780295</v>
      </c>
      <c r="BO113" s="10">
        <f t="shared" si="93"/>
        <v>2860206.2343907384</v>
      </c>
    </row>
    <row r="114" spans="1:67" x14ac:dyDescent="0.25">
      <c r="A114">
        <f t="shared" si="95"/>
        <v>800</v>
      </c>
      <c r="B114" s="10">
        <f t="shared" si="94"/>
        <v>1264746.5536986277</v>
      </c>
      <c r="C114" s="10">
        <f t="shared" si="89"/>
        <v>1289538.5498113371</v>
      </c>
      <c r="D114" s="10">
        <f t="shared" si="89"/>
        <v>1314330.5459240461</v>
      </c>
      <c r="E114" s="10">
        <f t="shared" si="89"/>
        <v>1339122.5420367555</v>
      </c>
      <c r="F114" s="10">
        <f t="shared" si="89"/>
        <v>1363914.5381494649</v>
      </c>
      <c r="G114" s="10">
        <f t="shared" si="89"/>
        <v>1388706.5342621738</v>
      </c>
      <c r="H114" s="10">
        <f t="shared" si="89"/>
        <v>1413498.5303748832</v>
      </c>
      <c r="I114" s="10">
        <f t="shared" si="89"/>
        <v>1438290.5264875921</v>
      </c>
      <c r="J114" s="10">
        <f t="shared" si="89"/>
        <v>1463082.5226003015</v>
      </c>
      <c r="K114" s="10">
        <f t="shared" si="89"/>
        <v>1487874.5187130109</v>
      </c>
      <c r="L114" s="10">
        <f t="shared" si="89"/>
        <v>1512666.5148257199</v>
      </c>
      <c r="M114" s="10">
        <f t="shared" si="89"/>
        <v>1537458.5109384293</v>
      </c>
      <c r="N114" s="10">
        <f t="shared" si="89"/>
        <v>1562250.5070511387</v>
      </c>
      <c r="O114" s="10">
        <f t="shared" si="89"/>
        <v>1587042.5031638476</v>
      </c>
      <c r="P114" s="10">
        <f t="shared" si="89"/>
        <v>1611834.499276557</v>
      </c>
      <c r="Q114" s="10">
        <f t="shared" si="89"/>
        <v>1636626.4953892659</v>
      </c>
      <c r="R114" s="10">
        <f t="shared" si="89"/>
        <v>1661418.4915019753</v>
      </c>
      <c r="S114" s="10">
        <f t="shared" si="90"/>
        <v>1686210.4876146847</v>
      </c>
      <c r="T114" s="10">
        <f t="shared" si="90"/>
        <v>1711002.4837273937</v>
      </c>
      <c r="U114" s="10">
        <f t="shared" si="90"/>
        <v>1735794.4798401031</v>
      </c>
      <c r="V114" s="10">
        <f t="shared" si="90"/>
        <v>1760586.475952812</v>
      </c>
      <c r="W114" s="10">
        <f t="shared" si="90"/>
        <v>1785378.4720655214</v>
      </c>
      <c r="X114" s="10">
        <f t="shared" si="90"/>
        <v>1810170.4681782308</v>
      </c>
      <c r="Y114" s="10">
        <f t="shared" si="90"/>
        <v>1834962.4642909397</v>
      </c>
      <c r="Z114" s="10">
        <f t="shared" si="90"/>
        <v>1859754.4604036491</v>
      </c>
      <c r="AA114" s="10">
        <f t="shared" si="90"/>
        <v>1884546.4565163581</v>
      </c>
      <c r="AB114" s="10">
        <f t="shared" si="90"/>
        <v>1909338.4526290675</v>
      </c>
      <c r="AC114" s="10">
        <f t="shared" si="90"/>
        <v>1934130.4487417769</v>
      </c>
      <c r="AD114" s="10">
        <f t="shared" si="90"/>
        <v>1958922.4448544858</v>
      </c>
      <c r="AE114" s="10">
        <f t="shared" si="90"/>
        <v>1983714.4409671952</v>
      </c>
      <c r="AF114" s="10">
        <f t="shared" si="90"/>
        <v>2008506.4370799046</v>
      </c>
      <c r="AG114" s="10">
        <f t="shared" si="90"/>
        <v>2033298.4331926135</v>
      </c>
      <c r="AH114" s="10">
        <f t="shared" si="90"/>
        <v>2058090.4293053229</v>
      </c>
      <c r="AI114" s="10">
        <f t="shared" si="91"/>
        <v>2082882.4254180319</v>
      </c>
      <c r="AJ114" s="10">
        <f t="shared" si="91"/>
        <v>2107674.4215307413</v>
      </c>
      <c r="AK114" s="10">
        <f t="shared" si="91"/>
        <v>2132466.4176434507</v>
      </c>
      <c r="AL114" s="10">
        <f t="shared" si="91"/>
        <v>2157258.4137561596</v>
      </c>
      <c r="AM114" s="10">
        <f t="shared" si="91"/>
        <v>2182050.409868869</v>
      </c>
      <c r="AN114" s="10">
        <f t="shared" si="91"/>
        <v>2206842.4059815779</v>
      </c>
      <c r="AO114" s="10">
        <f t="shared" si="91"/>
        <v>2231634.4020942873</v>
      </c>
      <c r="AP114" s="10">
        <f t="shared" si="91"/>
        <v>2256426.3982069967</v>
      </c>
      <c r="AQ114" s="10">
        <f t="shared" si="91"/>
        <v>2281218.3943197057</v>
      </c>
      <c r="AR114" s="10">
        <f t="shared" si="91"/>
        <v>2306010.3904324151</v>
      </c>
      <c r="AS114" s="10">
        <f t="shared" si="91"/>
        <v>2330802.386545124</v>
      </c>
      <c r="AT114" s="10">
        <f t="shared" si="91"/>
        <v>2355594.3826578334</v>
      </c>
      <c r="AU114" s="10">
        <f t="shared" si="91"/>
        <v>2380386.3787705423</v>
      </c>
      <c r="AV114" s="10">
        <f t="shared" si="91"/>
        <v>2405178.3748832517</v>
      </c>
      <c r="AW114" s="10">
        <f t="shared" si="91"/>
        <v>2429970.3709959611</v>
      </c>
      <c r="AX114" s="10">
        <f t="shared" si="91"/>
        <v>2454762.3671086701</v>
      </c>
      <c r="AY114" s="10">
        <f t="shared" si="92"/>
        <v>2479554.3632213795</v>
      </c>
      <c r="AZ114" s="10">
        <f t="shared" si="92"/>
        <v>2504346.3593340889</v>
      </c>
      <c r="BA114" s="10">
        <f t="shared" si="92"/>
        <v>2529138.3554467978</v>
      </c>
      <c r="BB114" s="10">
        <f t="shared" si="92"/>
        <v>2553930.3515595072</v>
      </c>
      <c r="BC114" s="10">
        <f t="shared" si="92"/>
        <v>2578722.3476722166</v>
      </c>
      <c r="BD114" s="10">
        <f t="shared" si="92"/>
        <v>2603514.3437849255</v>
      </c>
      <c r="BE114" s="10">
        <f t="shared" si="92"/>
        <v>2628306.3398976345</v>
      </c>
      <c r="BF114" s="10">
        <f t="shared" si="92"/>
        <v>2653098.3360103439</v>
      </c>
      <c r="BG114" s="10">
        <f t="shared" si="92"/>
        <v>2677890.3321230533</v>
      </c>
      <c r="BH114" s="10">
        <f t="shared" si="92"/>
        <v>2702682.3282357622</v>
      </c>
      <c r="BI114" s="10">
        <f t="shared" si="92"/>
        <v>2727474.3243484721</v>
      </c>
      <c r="BJ114" s="10">
        <f t="shared" si="92"/>
        <v>2752266.320461181</v>
      </c>
      <c r="BK114" s="10">
        <f t="shared" si="92"/>
        <v>2777058.3165738899</v>
      </c>
      <c r="BL114" s="10">
        <f t="shared" si="92"/>
        <v>2801850.3126865993</v>
      </c>
      <c r="BM114" s="10">
        <f t="shared" si="92"/>
        <v>2826642.3087993087</v>
      </c>
      <c r="BN114" s="10">
        <f t="shared" si="92"/>
        <v>2851434.3049120177</v>
      </c>
      <c r="BO114" s="10">
        <f t="shared" si="93"/>
        <v>2876226.3010247271</v>
      </c>
    </row>
    <row r="115" spans="1:67" x14ac:dyDescent="0.25">
      <c r="A115">
        <f t="shared" si="95"/>
        <v>850</v>
      </c>
      <c r="B115" s="10">
        <f t="shared" si="94"/>
        <v>1280766.6203326164</v>
      </c>
      <c r="C115" s="10">
        <f t="shared" si="89"/>
        <v>1305558.6164453255</v>
      </c>
      <c r="D115" s="10">
        <f t="shared" si="89"/>
        <v>1330350.6125580347</v>
      </c>
      <c r="E115" s="10">
        <f t="shared" si="89"/>
        <v>1355142.6086707441</v>
      </c>
      <c r="F115" s="10">
        <f t="shared" si="89"/>
        <v>1379934.6047834533</v>
      </c>
      <c r="G115" s="10">
        <f t="shared" si="89"/>
        <v>1404726.6008961624</v>
      </c>
      <c r="H115" s="10">
        <f t="shared" si="89"/>
        <v>1429518.5970088716</v>
      </c>
      <c r="I115" s="10">
        <f t="shared" si="89"/>
        <v>1454310.5931215808</v>
      </c>
      <c r="J115" s="10">
        <f t="shared" si="89"/>
        <v>1479102.5892342902</v>
      </c>
      <c r="K115" s="10">
        <f t="shared" si="89"/>
        <v>1503894.5853469993</v>
      </c>
      <c r="L115" s="10">
        <f t="shared" si="89"/>
        <v>1528686.5814597085</v>
      </c>
      <c r="M115" s="10">
        <f t="shared" si="89"/>
        <v>1553478.5775724179</v>
      </c>
      <c r="N115" s="10">
        <f t="shared" si="89"/>
        <v>1578270.5736851271</v>
      </c>
      <c r="O115" s="10">
        <f t="shared" si="89"/>
        <v>1603062.5697978362</v>
      </c>
      <c r="P115" s="10">
        <f t="shared" si="89"/>
        <v>1627854.5659105454</v>
      </c>
      <c r="Q115" s="10">
        <f t="shared" si="89"/>
        <v>1652646.5620232546</v>
      </c>
      <c r="R115" s="10">
        <f t="shared" si="89"/>
        <v>1677438.558135964</v>
      </c>
      <c r="S115" s="10">
        <f t="shared" si="90"/>
        <v>1702230.5542486731</v>
      </c>
      <c r="T115" s="10">
        <f t="shared" si="90"/>
        <v>1727022.5503613823</v>
      </c>
      <c r="U115" s="10">
        <f t="shared" si="90"/>
        <v>1751814.5464740915</v>
      </c>
      <c r="V115" s="10">
        <f t="shared" si="90"/>
        <v>1776606.5425868006</v>
      </c>
      <c r="W115" s="10">
        <f t="shared" si="90"/>
        <v>1801398.53869951</v>
      </c>
      <c r="X115" s="10">
        <f t="shared" si="90"/>
        <v>1826190.5348122192</v>
      </c>
      <c r="Y115" s="10">
        <f t="shared" si="90"/>
        <v>1850982.5309249284</v>
      </c>
      <c r="Z115" s="10">
        <f t="shared" si="90"/>
        <v>1875774.5270376378</v>
      </c>
      <c r="AA115" s="10">
        <f t="shared" si="90"/>
        <v>1900566.5231503467</v>
      </c>
      <c r="AB115" s="10">
        <f t="shared" si="90"/>
        <v>1925358.5192630561</v>
      </c>
      <c r="AC115" s="10">
        <f t="shared" si="90"/>
        <v>1950150.5153757655</v>
      </c>
      <c r="AD115" s="10">
        <f t="shared" si="90"/>
        <v>1974942.5114884744</v>
      </c>
      <c r="AE115" s="10">
        <f t="shared" si="90"/>
        <v>1999734.5076011838</v>
      </c>
      <c r="AF115" s="10">
        <f t="shared" si="90"/>
        <v>2024526.503713893</v>
      </c>
      <c r="AG115" s="10">
        <f t="shared" si="90"/>
        <v>2049318.4998266022</v>
      </c>
      <c r="AH115" s="10">
        <f t="shared" si="90"/>
        <v>2074110.4959393116</v>
      </c>
      <c r="AI115" s="10">
        <f t="shared" si="91"/>
        <v>2098902.4920520205</v>
      </c>
      <c r="AJ115" s="10">
        <f t="shared" si="91"/>
        <v>2123694.4881647299</v>
      </c>
      <c r="AK115" s="10">
        <f t="shared" si="91"/>
        <v>2148486.4842774393</v>
      </c>
      <c r="AL115" s="10">
        <f t="shared" si="91"/>
        <v>2173278.4803901482</v>
      </c>
      <c r="AM115" s="10">
        <f t="shared" si="91"/>
        <v>2198070.4765028576</v>
      </c>
      <c r="AN115" s="10">
        <f t="shared" si="91"/>
        <v>2222862.4726155666</v>
      </c>
      <c r="AO115" s="10">
        <f t="shared" si="91"/>
        <v>2247654.468728276</v>
      </c>
      <c r="AP115" s="10">
        <f t="shared" si="91"/>
        <v>2272446.4648409849</v>
      </c>
      <c r="AQ115" s="10">
        <f t="shared" si="91"/>
        <v>2297238.4609536943</v>
      </c>
      <c r="AR115" s="10">
        <f t="shared" si="91"/>
        <v>2322030.4570664037</v>
      </c>
      <c r="AS115" s="10">
        <f t="shared" si="91"/>
        <v>2346822.4531791126</v>
      </c>
      <c r="AT115" s="10">
        <f t="shared" si="91"/>
        <v>2371614.449291822</v>
      </c>
      <c r="AU115" s="10">
        <f t="shared" si="91"/>
        <v>2396406.445404531</v>
      </c>
      <c r="AV115" s="10">
        <f t="shared" si="91"/>
        <v>2421198.4415172404</v>
      </c>
      <c r="AW115" s="10">
        <f t="shared" si="91"/>
        <v>2445990.4376299498</v>
      </c>
      <c r="AX115" s="10">
        <f t="shared" si="91"/>
        <v>2470782.4337426587</v>
      </c>
      <c r="AY115" s="10">
        <f t="shared" si="92"/>
        <v>2495574.4298553681</v>
      </c>
      <c r="AZ115" s="10">
        <f t="shared" si="92"/>
        <v>2520366.4259680775</v>
      </c>
      <c r="BA115" s="10">
        <f t="shared" si="92"/>
        <v>2545158.4220807864</v>
      </c>
      <c r="BB115" s="10">
        <f t="shared" si="92"/>
        <v>2569950.4181934958</v>
      </c>
      <c r="BC115" s="10">
        <f t="shared" si="92"/>
        <v>2594742.4143062052</v>
      </c>
      <c r="BD115" s="10">
        <f t="shared" si="92"/>
        <v>2619534.4104189142</v>
      </c>
      <c r="BE115" s="10">
        <f t="shared" si="92"/>
        <v>2644326.4065316231</v>
      </c>
      <c r="BF115" s="10">
        <f t="shared" si="92"/>
        <v>2669118.4026443325</v>
      </c>
      <c r="BG115" s="10">
        <f t="shared" si="92"/>
        <v>2693910.3987570419</v>
      </c>
      <c r="BH115" s="10">
        <f t="shared" si="92"/>
        <v>2718702.3948697508</v>
      </c>
      <c r="BI115" s="10">
        <f t="shared" si="92"/>
        <v>2743494.3909824607</v>
      </c>
      <c r="BJ115" s="10">
        <f t="shared" si="92"/>
        <v>2768286.3870951696</v>
      </c>
      <c r="BK115" s="10">
        <f t="shared" si="92"/>
        <v>2793078.3832078786</v>
      </c>
      <c r="BL115" s="10">
        <f t="shared" si="92"/>
        <v>2817870.379320588</v>
      </c>
      <c r="BM115" s="10">
        <f t="shared" si="92"/>
        <v>2842662.3754332974</v>
      </c>
      <c r="BN115" s="10">
        <f t="shared" si="92"/>
        <v>2867454.3715460063</v>
      </c>
      <c r="BO115" s="10">
        <f t="shared" si="93"/>
        <v>2892246.3676587157</v>
      </c>
    </row>
    <row r="116" spans="1:67" x14ac:dyDescent="0.25">
      <c r="A116">
        <f t="shared" si="95"/>
        <v>900</v>
      </c>
      <c r="B116" s="10">
        <f t="shared" si="94"/>
        <v>1296786.686966605</v>
      </c>
      <c r="C116" s="10">
        <f t="shared" si="89"/>
        <v>1321578.683079314</v>
      </c>
      <c r="D116" s="10">
        <f t="shared" si="89"/>
        <v>1346370.6791920234</v>
      </c>
      <c r="E116" s="10">
        <f t="shared" si="89"/>
        <v>1371162.6753047328</v>
      </c>
      <c r="F116" s="10">
        <f t="shared" si="89"/>
        <v>1395954.6714174417</v>
      </c>
      <c r="G116" s="10">
        <f t="shared" si="89"/>
        <v>1420746.6675301511</v>
      </c>
      <c r="H116" s="10">
        <f t="shared" si="89"/>
        <v>1445538.66364286</v>
      </c>
      <c r="I116" s="10">
        <f t="shared" si="89"/>
        <v>1470330.6597555694</v>
      </c>
      <c r="J116" s="10">
        <f t="shared" si="89"/>
        <v>1495122.6558682788</v>
      </c>
      <c r="K116" s="10">
        <f t="shared" si="89"/>
        <v>1519914.6519809877</v>
      </c>
      <c r="L116" s="10">
        <f t="shared" si="89"/>
        <v>1544706.6480936971</v>
      </c>
      <c r="M116" s="10">
        <f t="shared" si="89"/>
        <v>1569498.6442064065</v>
      </c>
      <c r="N116" s="10">
        <f t="shared" si="89"/>
        <v>1594290.6403191155</v>
      </c>
      <c r="O116" s="10">
        <f t="shared" si="89"/>
        <v>1619082.6364318249</v>
      </c>
      <c r="P116" s="10">
        <f t="shared" si="89"/>
        <v>1643874.6325445338</v>
      </c>
      <c r="Q116" s="10">
        <f t="shared" si="89"/>
        <v>1668666.6286572432</v>
      </c>
      <c r="R116" s="10">
        <f t="shared" si="89"/>
        <v>1693458.6247699526</v>
      </c>
      <c r="S116" s="10">
        <f t="shared" si="90"/>
        <v>1718250.6208826615</v>
      </c>
      <c r="T116" s="10">
        <f t="shared" si="90"/>
        <v>1743042.6169953709</v>
      </c>
      <c r="U116" s="10">
        <f t="shared" si="90"/>
        <v>1767834.6131080799</v>
      </c>
      <c r="V116" s="10">
        <f t="shared" si="90"/>
        <v>1792626.6092207893</v>
      </c>
      <c r="W116" s="10">
        <f t="shared" si="90"/>
        <v>1817418.6053334987</v>
      </c>
      <c r="X116" s="10">
        <f t="shared" si="90"/>
        <v>1842210.6014462076</v>
      </c>
      <c r="Y116" s="10">
        <f t="shared" si="90"/>
        <v>1867002.597558917</v>
      </c>
      <c r="Z116" s="10">
        <f t="shared" si="90"/>
        <v>1891794.5936716264</v>
      </c>
      <c r="AA116" s="10">
        <f t="shared" si="90"/>
        <v>1916586.5897843353</v>
      </c>
      <c r="AB116" s="10">
        <f t="shared" si="90"/>
        <v>1941378.5858970447</v>
      </c>
      <c r="AC116" s="10">
        <f t="shared" si="90"/>
        <v>1966170.5820097541</v>
      </c>
      <c r="AD116" s="10">
        <f t="shared" si="90"/>
        <v>1990962.5781224631</v>
      </c>
      <c r="AE116" s="10">
        <f t="shared" si="90"/>
        <v>2015754.5742351725</v>
      </c>
      <c r="AF116" s="10">
        <f t="shared" si="90"/>
        <v>2040546.5703478814</v>
      </c>
      <c r="AG116" s="10">
        <f t="shared" si="90"/>
        <v>2065338.5664605908</v>
      </c>
      <c r="AH116" s="10">
        <f t="shared" si="90"/>
        <v>2090130.5625733002</v>
      </c>
      <c r="AI116" s="10">
        <f t="shared" si="91"/>
        <v>2114922.5586860091</v>
      </c>
      <c r="AJ116" s="10">
        <f t="shared" si="91"/>
        <v>2139714.5547987185</v>
      </c>
      <c r="AK116" s="10">
        <f t="shared" si="91"/>
        <v>2164506.5509114275</v>
      </c>
      <c r="AL116" s="10">
        <f t="shared" si="91"/>
        <v>2189298.5470241369</v>
      </c>
      <c r="AM116" s="10">
        <f t="shared" si="91"/>
        <v>2214090.5431368463</v>
      </c>
      <c r="AN116" s="10">
        <f t="shared" si="91"/>
        <v>2238882.5392495552</v>
      </c>
      <c r="AO116" s="10">
        <f t="shared" si="91"/>
        <v>2263674.5353622646</v>
      </c>
      <c r="AP116" s="10">
        <f t="shared" si="91"/>
        <v>2288466.5314749735</v>
      </c>
      <c r="AQ116" s="10">
        <f t="shared" si="91"/>
        <v>2313258.5275876829</v>
      </c>
      <c r="AR116" s="10">
        <f t="shared" si="91"/>
        <v>2338050.5237003923</v>
      </c>
      <c r="AS116" s="10">
        <f t="shared" si="91"/>
        <v>2362842.5198131013</v>
      </c>
      <c r="AT116" s="10">
        <f t="shared" si="91"/>
        <v>2387634.5159258107</v>
      </c>
      <c r="AU116" s="10">
        <f t="shared" si="91"/>
        <v>2412426.5120385196</v>
      </c>
      <c r="AV116" s="10">
        <f t="shared" si="91"/>
        <v>2437218.508151229</v>
      </c>
      <c r="AW116" s="10">
        <f t="shared" si="91"/>
        <v>2462010.5042639384</v>
      </c>
      <c r="AX116" s="10">
        <f t="shared" si="91"/>
        <v>2486802.5003766473</v>
      </c>
      <c r="AY116" s="10">
        <f t="shared" si="92"/>
        <v>2511594.4964893567</v>
      </c>
      <c r="AZ116" s="10">
        <f t="shared" si="92"/>
        <v>2536386.4926020661</v>
      </c>
      <c r="BA116" s="10">
        <f t="shared" si="92"/>
        <v>2561178.4887147751</v>
      </c>
      <c r="BB116" s="10">
        <f t="shared" si="92"/>
        <v>2585970.4848274845</v>
      </c>
      <c r="BC116" s="10">
        <f t="shared" si="92"/>
        <v>2610762.4809401939</v>
      </c>
      <c r="BD116" s="10">
        <f t="shared" si="92"/>
        <v>2635554.4770529028</v>
      </c>
      <c r="BE116" s="10">
        <f t="shared" si="92"/>
        <v>2660346.4731656117</v>
      </c>
      <c r="BF116" s="10">
        <f t="shared" si="92"/>
        <v>2685138.4692783211</v>
      </c>
      <c r="BG116" s="10">
        <f t="shared" si="92"/>
        <v>2709930.4653910305</v>
      </c>
      <c r="BH116" s="10">
        <f t="shared" si="92"/>
        <v>2734722.4615037395</v>
      </c>
      <c r="BI116" s="10">
        <f t="shared" si="92"/>
        <v>2759514.4576164493</v>
      </c>
      <c r="BJ116" s="10">
        <f t="shared" si="92"/>
        <v>2784306.4537291583</v>
      </c>
      <c r="BK116" s="10">
        <f t="shared" si="92"/>
        <v>2809098.4498418672</v>
      </c>
      <c r="BL116" s="10">
        <f t="shared" si="92"/>
        <v>2833890.4459545766</v>
      </c>
      <c r="BM116" s="10">
        <f t="shared" si="92"/>
        <v>2858682.442067286</v>
      </c>
      <c r="BN116" s="10">
        <f t="shared" si="92"/>
        <v>2883474.4381799949</v>
      </c>
      <c r="BO116" s="10">
        <f t="shared" si="93"/>
        <v>2908266.4342927043</v>
      </c>
    </row>
    <row r="117" spans="1:67" x14ac:dyDescent="0.25">
      <c r="A117">
        <f t="shared" si="95"/>
        <v>950</v>
      </c>
      <c r="B117" s="10">
        <f t="shared" si="94"/>
        <v>1312806.7536005934</v>
      </c>
      <c r="C117" s="10">
        <f t="shared" si="89"/>
        <v>1337598.7497133026</v>
      </c>
      <c r="D117" s="10">
        <f t="shared" si="89"/>
        <v>1362390.7458260118</v>
      </c>
      <c r="E117" s="10">
        <f t="shared" si="89"/>
        <v>1387182.7419387212</v>
      </c>
      <c r="F117" s="10">
        <f t="shared" si="89"/>
        <v>1411974.7380514303</v>
      </c>
      <c r="G117" s="10">
        <f t="shared" si="89"/>
        <v>1436766.7341641395</v>
      </c>
      <c r="H117" s="10">
        <f t="shared" si="89"/>
        <v>1461558.7302768487</v>
      </c>
      <c r="I117" s="10">
        <f t="shared" si="89"/>
        <v>1486350.7263895578</v>
      </c>
      <c r="J117" s="10">
        <f t="shared" si="89"/>
        <v>1511142.7225022672</v>
      </c>
      <c r="K117" s="10">
        <f t="shared" si="89"/>
        <v>1535934.7186149764</v>
      </c>
      <c r="L117" s="10">
        <f t="shared" si="89"/>
        <v>1560726.7147276856</v>
      </c>
      <c r="M117" s="10">
        <f t="shared" si="89"/>
        <v>1585518.710840395</v>
      </c>
      <c r="N117" s="10">
        <f t="shared" si="89"/>
        <v>1610310.7069531041</v>
      </c>
      <c r="O117" s="10">
        <f t="shared" si="89"/>
        <v>1635102.7030658133</v>
      </c>
      <c r="P117" s="10">
        <f t="shared" si="89"/>
        <v>1659894.6991785225</v>
      </c>
      <c r="Q117" s="10">
        <f t="shared" si="89"/>
        <v>1684686.6952912316</v>
      </c>
      <c r="R117" s="10">
        <f t="shared" si="89"/>
        <v>1709478.691403941</v>
      </c>
      <c r="S117" s="10">
        <f t="shared" si="90"/>
        <v>1734270.6875166502</v>
      </c>
      <c r="T117" s="10">
        <f t="shared" si="90"/>
        <v>1759062.6836293594</v>
      </c>
      <c r="U117" s="10">
        <f t="shared" si="90"/>
        <v>1783854.6797420685</v>
      </c>
      <c r="V117" s="10">
        <f t="shared" si="90"/>
        <v>1808646.6758547777</v>
      </c>
      <c r="W117" s="10">
        <f t="shared" si="90"/>
        <v>1833438.6719674871</v>
      </c>
      <c r="X117" s="10">
        <f t="shared" si="90"/>
        <v>1858230.6680801963</v>
      </c>
      <c r="Y117" s="10">
        <f t="shared" si="90"/>
        <v>1883022.6641929054</v>
      </c>
      <c r="Z117" s="10">
        <f t="shared" si="90"/>
        <v>1907814.6603056148</v>
      </c>
      <c r="AA117" s="10">
        <f t="shared" si="90"/>
        <v>1932606.6564183237</v>
      </c>
      <c r="AB117" s="10">
        <f t="shared" si="90"/>
        <v>1957398.6525310331</v>
      </c>
      <c r="AC117" s="10">
        <f t="shared" si="90"/>
        <v>1982190.6486437425</v>
      </c>
      <c r="AD117" s="10">
        <f t="shared" si="90"/>
        <v>2006982.6447564515</v>
      </c>
      <c r="AE117" s="10">
        <f t="shared" si="90"/>
        <v>2031774.6408691609</v>
      </c>
      <c r="AF117" s="10">
        <f t="shared" si="90"/>
        <v>2056566.63698187</v>
      </c>
      <c r="AG117" s="10">
        <f t="shared" si="90"/>
        <v>2081358.6330945792</v>
      </c>
      <c r="AH117" s="10">
        <f t="shared" si="90"/>
        <v>2106150.6292072888</v>
      </c>
      <c r="AI117" s="10">
        <f t="shared" si="91"/>
        <v>2130942.6253199978</v>
      </c>
      <c r="AJ117" s="10">
        <f t="shared" si="91"/>
        <v>2155734.6214327072</v>
      </c>
      <c r="AK117" s="10">
        <f t="shared" si="91"/>
        <v>2180526.6175454161</v>
      </c>
      <c r="AL117" s="10">
        <f t="shared" si="91"/>
        <v>2205318.6136581255</v>
      </c>
      <c r="AM117" s="10">
        <f t="shared" si="91"/>
        <v>2230110.6097708349</v>
      </c>
      <c r="AN117" s="10">
        <f t="shared" si="91"/>
        <v>2254902.6058835438</v>
      </c>
      <c r="AO117" s="10">
        <f t="shared" si="91"/>
        <v>2279694.6019962532</v>
      </c>
      <c r="AP117" s="10">
        <f t="shared" si="91"/>
        <v>2304486.5981089622</v>
      </c>
      <c r="AQ117" s="10">
        <f t="shared" si="91"/>
        <v>2329278.5942216716</v>
      </c>
      <c r="AR117" s="10">
        <f t="shared" si="91"/>
        <v>2354070.590334381</v>
      </c>
      <c r="AS117" s="10">
        <f t="shared" si="91"/>
        <v>2378862.5864470899</v>
      </c>
      <c r="AT117" s="10">
        <f t="shared" si="91"/>
        <v>2403654.5825597993</v>
      </c>
      <c r="AU117" s="10">
        <f t="shared" si="91"/>
        <v>2428446.5786725082</v>
      </c>
      <c r="AV117" s="10">
        <f t="shared" si="91"/>
        <v>2453238.5747852176</v>
      </c>
      <c r="AW117" s="10">
        <f t="shared" si="91"/>
        <v>2478030.570897927</v>
      </c>
      <c r="AX117" s="10">
        <f t="shared" si="91"/>
        <v>2502822.567010636</v>
      </c>
      <c r="AY117" s="10">
        <f t="shared" si="92"/>
        <v>2527614.5631233454</v>
      </c>
      <c r="AZ117" s="10">
        <f t="shared" si="92"/>
        <v>2552406.5592360548</v>
      </c>
      <c r="BA117" s="10">
        <f t="shared" si="92"/>
        <v>2577198.5553487637</v>
      </c>
      <c r="BB117" s="10">
        <f t="shared" si="92"/>
        <v>2601990.5514614731</v>
      </c>
      <c r="BC117" s="10">
        <f t="shared" si="92"/>
        <v>2626782.5475741825</v>
      </c>
      <c r="BD117" s="10">
        <f t="shared" si="92"/>
        <v>2651574.5436868914</v>
      </c>
      <c r="BE117" s="10">
        <f t="shared" si="92"/>
        <v>2676366.5397996004</v>
      </c>
      <c r="BF117" s="10">
        <f t="shared" si="92"/>
        <v>2701158.5359123098</v>
      </c>
      <c r="BG117" s="10">
        <f t="shared" si="92"/>
        <v>2725950.5320250192</v>
      </c>
      <c r="BH117" s="10">
        <f t="shared" si="92"/>
        <v>2750742.5281377281</v>
      </c>
      <c r="BI117" s="10">
        <f t="shared" si="92"/>
        <v>2775534.524250438</v>
      </c>
      <c r="BJ117" s="10">
        <f t="shared" si="92"/>
        <v>2800326.5203631469</v>
      </c>
      <c r="BK117" s="10">
        <f t="shared" si="92"/>
        <v>2825118.5164758558</v>
      </c>
      <c r="BL117" s="10">
        <f t="shared" si="92"/>
        <v>2849910.5125885652</v>
      </c>
      <c r="BM117" s="10">
        <f t="shared" si="92"/>
        <v>2874702.5087012746</v>
      </c>
      <c r="BN117" s="10">
        <f t="shared" si="92"/>
        <v>2899494.5048139836</v>
      </c>
      <c r="BO117" s="10">
        <f t="shared" si="93"/>
        <v>2924286.500926693</v>
      </c>
    </row>
    <row r="118" spans="1:67" x14ac:dyDescent="0.25">
      <c r="A118">
        <f t="shared" si="95"/>
        <v>1000</v>
      </c>
      <c r="B118" s="10">
        <f t="shared" si="94"/>
        <v>1328826.8202345821</v>
      </c>
      <c r="C118" s="10">
        <f t="shared" si="89"/>
        <v>1353618.8163472912</v>
      </c>
      <c r="D118" s="10">
        <f t="shared" si="89"/>
        <v>1378410.8124600004</v>
      </c>
      <c r="E118" s="10">
        <f t="shared" si="89"/>
        <v>1403202.8085727098</v>
      </c>
      <c r="F118" s="10">
        <f t="shared" si="89"/>
        <v>1427994.804685419</v>
      </c>
      <c r="G118" s="10">
        <f t="shared" si="89"/>
        <v>1452786.8007981281</v>
      </c>
      <c r="H118" s="10">
        <f t="shared" si="89"/>
        <v>1477578.7969108373</v>
      </c>
      <c r="I118" s="10">
        <f t="shared" si="89"/>
        <v>1502370.7930235465</v>
      </c>
      <c r="J118" s="10">
        <f t="shared" si="89"/>
        <v>1527162.7891362559</v>
      </c>
      <c r="K118" s="10">
        <f t="shared" si="89"/>
        <v>1551954.785248965</v>
      </c>
      <c r="L118" s="10">
        <f t="shared" si="89"/>
        <v>1576746.7813616742</v>
      </c>
      <c r="M118" s="10">
        <f t="shared" si="89"/>
        <v>1601538.7774743836</v>
      </c>
      <c r="N118" s="10">
        <f t="shared" si="89"/>
        <v>1626330.7735870928</v>
      </c>
      <c r="O118" s="10">
        <f t="shared" si="89"/>
        <v>1651122.7696998019</v>
      </c>
      <c r="P118" s="10">
        <f t="shared" si="89"/>
        <v>1675914.7658125111</v>
      </c>
      <c r="Q118" s="10">
        <f t="shared" si="89"/>
        <v>1700706.7619252203</v>
      </c>
      <c r="R118" s="10">
        <f t="shared" si="89"/>
        <v>1725498.7580379297</v>
      </c>
      <c r="S118" s="10">
        <f t="shared" si="90"/>
        <v>1750290.7541506388</v>
      </c>
      <c r="T118" s="10">
        <f t="shared" si="90"/>
        <v>1775082.750263348</v>
      </c>
      <c r="U118" s="10">
        <f t="shared" si="90"/>
        <v>1799874.7463760572</v>
      </c>
      <c r="V118" s="10">
        <f t="shared" si="90"/>
        <v>1824666.7424887663</v>
      </c>
      <c r="W118" s="10">
        <f t="shared" si="90"/>
        <v>1849458.7386014757</v>
      </c>
      <c r="X118" s="10">
        <f t="shared" si="90"/>
        <v>1874250.7347141849</v>
      </c>
      <c r="Y118" s="10">
        <f t="shared" si="90"/>
        <v>1899042.7308268941</v>
      </c>
      <c r="Z118" s="10">
        <f t="shared" si="90"/>
        <v>1923834.7269396035</v>
      </c>
      <c r="AA118" s="10">
        <f t="shared" si="90"/>
        <v>1948626.7230523124</v>
      </c>
      <c r="AB118" s="10">
        <f t="shared" si="90"/>
        <v>1973418.7191650218</v>
      </c>
      <c r="AC118" s="10">
        <f t="shared" si="90"/>
        <v>1998210.7152777312</v>
      </c>
      <c r="AD118" s="10">
        <f t="shared" si="90"/>
        <v>2023002.7113904401</v>
      </c>
      <c r="AE118" s="10">
        <f t="shared" si="90"/>
        <v>2047794.7075031495</v>
      </c>
      <c r="AF118" s="10">
        <f t="shared" si="90"/>
        <v>2072586.7036158587</v>
      </c>
      <c r="AG118" s="10">
        <f t="shared" si="90"/>
        <v>2097378.6997285676</v>
      </c>
      <c r="AH118" s="10">
        <f t="shared" si="90"/>
        <v>2122170.695841277</v>
      </c>
      <c r="AI118" s="10">
        <f t="shared" si="91"/>
        <v>2146962.691953986</v>
      </c>
      <c r="AJ118" s="10">
        <f t="shared" si="91"/>
        <v>2171754.6880666954</v>
      </c>
      <c r="AK118" s="10">
        <f t="shared" si="91"/>
        <v>2196546.6841794048</v>
      </c>
      <c r="AL118" s="10">
        <f t="shared" si="91"/>
        <v>2221338.6802921137</v>
      </c>
      <c r="AM118" s="10">
        <f t="shared" si="91"/>
        <v>2246130.6764048231</v>
      </c>
      <c r="AN118" s="10">
        <f t="shared" si="91"/>
        <v>2270922.672517532</v>
      </c>
      <c r="AO118" s="10">
        <f t="shared" si="91"/>
        <v>2295714.6686302414</v>
      </c>
      <c r="AP118" s="10">
        <f t="shared" si="91"/>
        <v>2320506.6647429508</v>
      </c>
      <c r="AQ118" s="10">
        <f t="shared" si="91"/>
        <v>2345298.6608556597</v>
      </c>
      <c r="AR118" s="10">
        <f t="shared" si="91"/>
        <v>2370090.6569683691</v>
      </c>
      <c r="AS118" s="10">
        <f t="shared" si="91"/>
        <v>2394882.6530810781</v>
      </c>
      <c r="AT118" s="10">
        <f t="shared" si="91"/>
        <v>2419674.6491937875</v>
      </c>
      <c r="AU118" s="10">
        <f t="shared" si="91"/>
        <v>2444466.6453064964</v>
      </c>
      <c r="AV118" s="10">
        <f t="shared" si="91"/>
        <v>2469258.6414192058</v>
      </c>
      <c r="AW118" s="10">
        <f t="shared" si="91"/>
        <v>2494050.6375319152</v>
      </c>
      <c r="AX118" s="10">
        <f t="shared" si="91"/>
        <v>2518842.6336446241</v>
      </c>
      <c r="AY118" s="10">
        <f t="shared" si="92"/>
        <v>2543634.6297573335</v>
      </c>
      <c r="AZ118" s="10">
        <f t="shared" si="92"/>
        <v>2568426.6258700429</v>
      </c>
      <c r="BA118" s="10">
        <f t="shared" si="92"/>
        <v>2593218.6219827519</v>
      </c>
      <c r="BB118" s="10">
        <f t="shared" si="92"/>
        <v>2618010.6180954613</v>
      </c>
      <c r="BC118" s="10">
        <f t="shared" si="92"/>
        <v>2642802.6142081707</v>
      </c>
      <c r="BD118" s="10">
        <f t="shared" si="92"/>
        <v>2667594.6103208796</v>
      </c>
      <c r="BE118" s="10">
        <f t="shared" si="92"/>
        <v>2692386.6064335885</v>
      </c>
      <c r="BF118" s="10">
        <f t="shared" si="92"/>
        <v>2717178.6025462979</v>
      </c>
      <c r="BG118" s="10">
        <f t="shared" si="92"/>
        <v>2741970.5986590073</v>
      </c>
      <c r="BH118" s="10">
        <f t="shared" si="92"/>
        <v>2766762.5947717163</v>
      </c>
      <c r="BI118" s="10">
        <f t="shared" si="92"/>
        <v>2791554.5908844261</v>
      </c>
      <c r="BJ118" s="10">
        <f t="shared" si="92"/>
        <v>2816346.5869971351</v>
      </c>
      <c r="BK118" s="10">
        <f t="shared" si="92"/>
        <v>2841138.583109844</v>
      </c>
      <c r="BL118" s="10">
        <f t="shared" si="92"/>
        <v>2865930.5792225534</v>
      </c>
      <c r="BM118" s="10">
        <f t="shared" si="92"/>
        <v>2890722.5753352628</v>
      </c>
      <c r="BN118" s="10">
        <f t="shared" si="92"/>
        <v>2915514.5714479717</v>
      </c>
      <c r="BO118" s="10">
        <f t="shared" si="93"/>
        <v>2940306.5675606811</v>
      </c>
    </row>
    <row r="119" spans="1:67" x14ac:dyDescent="0.25">
      <c r="A119">
        <f t="shared" si="95"/>
        <v>1050</v>
      </c>
      <c r="B119" s="10">
        <f t="shared" si="94"/>
        <v>1344846.8868685705</v>
      </c>
      <c r="C119" s="10">
        <f t="shared" si="89"/>
        <v>1369638.8829812796</v>
      </c>
      <c r="D119" s="10">
        <f t="shared" si="89"/>
        <v>1394430.8790939888</v>
      </c>
      <c r="E119" s="10">
        <f t="shared" si="89"/>
        <v>1419222.8752066982</v>
      </c>
      <c r="F119" s="10">
        <f t="shared" si="89"/>
        <v>1444014.8713194074</v>
      </c>
      <c r="G119" s="10">
        <f t="shared" si="89"/>
        <v>1468806.8674321165</v>
      </c>
      <c r="H119" s="10">
        <f t="shared" si="89"/>
        <v>1493598.8635448257</v>
      </c>
      <c r="I119" s="10">
        <f t="shared" si="89"/>
        <v>1518390.8596575349</v>
      </c>
      <c r="J119" s="10">
        <f t="shared" si="89"/>
        <v>1543182.8557702443</v>
      </c>
      <c r="K119" s="10">
        <f t="shared" si="89"/>
        <v>1567974.8518829534</v>
      </c>
      <c r="L119" s="10">
        <f t="shared" si="89"/>
        <v>1592766.8479956626</v>
      </c>
      <c r="M119" s="10">
        <f t="shared" si="89"/>
        <v>1617558.844108372</v>
      </c>
      <c r="N119" s="10">
        <f t="shared" si="89"/>
        <v>1642350.8402210812</v>
      </c>
      <c r="O119" s="10">
        <f t="shared" si="89"/>
        <v>1667142.8363337903</v>
      </c>
      <c r="P119" s="10">
        <f t="shared" si="89"/>
        <v>1691934.8324464995</v>
      </c>
      <c r="Q119" s="10">
        <f t="shared" si="89"/>
        <v>1716726.8285592087</v>
      </c>
      <c r="R119" s="10">
        <f t="shared" si="89"/>
        <v>1741518.8246719181</v>
      </c>
      <c r="S119" s="10">
        <f t="shared" si="90"/>
        <v>1766310.8207846272</v>
      </c>
      <c r="T119" s="10">
        <f t="shared" si="90"/>
        <v>1791102.8168973364</v>
      </c>
      <c r="U119" s="10">
        <f t="shared" si="90"/>
        <v>1815894.8130100456</v>
      </c>
      <c r="V119" s="10">
        <f t="shared" si="90"/>
        <v>1840686.8091227547</v>
      </c>
      <c r="W119" s="10">
        <f t="shared" si="90"/>
        <v>1865478.8052354641</v>
      </c>
      <c r="X119" s="10">
        <f t="shared" si="90"/>
        <v>1890270.8013481733</v>
      </c>
      <c r="Y119" s="10">
        <f t="shared" si="90"/>
        <v>1915062.7974608825</v>
      </c>
      <c r="Z119" s="10">
        <f t="shared" si="90"/>
        <v>1939854.7935735919</v>
      </c>
      <c r="AA119" s="10">
        <f t="shared" si="90"/>
        <v>1964646.7896863008</v>
      </c>
      <c r="AB119" s="10">
        <f t="shared" si="90"/>
        <v>1989438.7857990102</v>
      </c>
      <c r="AC119" s="10">
        <f t="shared" si="90"/>
        <v>2014230.7819117196</v>
      </c>
      <c r="AD119" s="10">
        <f t="shared" si="90"/>
        <v>2039022.7780244285</v>
      </c>
      <c r="AE119" s="10">
        <f t="shared" si="90"/>
        <v>2063814.7741371379</v>
      </c>
      <c r="AF119" s="10">
        <f t="shared" si="90"/>
        <v>2088606.7702498471</v>
      </c>
      <c r="AG119" s="10">
        <f t="shared" si="90"/>
        <v>2113398.7663625563</v>
      </c>
      <c r="AH119" s="10">
        <f t="shared" si="90"/>
        <v>2138190.7624752657</v>
      </c>
      <c r="AI119" s="10">
        <f t="shared" si="91"/>
        <v>2162982.7585879746</v>
      </c>
      <c r="AJ119" s="10">
        <f t="shared" si="91"/>
        <v>2187774.754700684</v>
      </c>
      <c r="AK119" s="10">
        <f t="shared" si="91"/>
        <v>2212566.7508133934</v>
      </c>
      <c r="AL119" s="10">
        <f t="shared" si="91"/>
        <v>2237358.7469261023</v>
      </c>
      <c r="AM119" s="10">
        <f t="shared" si="91"/>
        <v>2262150.7430388117</v>
      </c>
      <c r="AN119" s="10">
        <f t="shared" si="91"/>
        <v>2286942.7391515207</v>
      </c>
      <c r="AO119" s="10">
        <f t="shared" si="91"/>
        <v>2311734.7352642301</v>
      </c>
      <c r="AP119" s="10">
        <f t="shared" si="91"/>
        <v>2336526.7313769395</v>
      </c>
      <c r="AQ119" s="10">
        <f t="shared" si="91"/>
        <v>2361318.7274896484</v>
      </c>
      <c r="AR119" s="10">
        <f t="shared" si="91"/>
        <v>2386110.7236023578</v>
      </c>
      <c r="AS119" s="10">
        <f t="shared" si="91"/>
        <v>2410902.7197150667</v>
      </c>
      <c r="AT119" s="10">
        <f t="shared" si="91"/>
        <v>2435694.7158277761</v>
      </c>
      <c r="AU119" s="10">
        <f t="shared" si="91"/>
        <v>2460486.7119404851</v>
      </c>
      <c r="AV119" s="10">
        <f t="shared" si="91"/>
        <v>2485278.7080531945</v>
      </c>
      <c r="AW119" s="10">
        <f t="shared" si="91"/>
        <v>2510070.7041659039</v>
      </c>
      <c r="AX119" s="10">
        <f t="shared" si="91"/>
        <v>2534862.7002786128</v>
      </c>
      <c r="AY119" s="10">
        <f t="shared" si="92"/>
        <v>2559654.6963913222</v>
      </c>
      <c r="AZ119" s="10">
        <f t="shared" si="92"/>
        <v>2584446.6925040316</v>
      </c>
      <c r="BA119" s="10">
        <f t="shared" si="92"/>
        <v>2609238.6886167405</v>
      </c>
      <c r="BB119" s="10">
        <f t="shared" si="92"/>
        <v>2634030.6847294499</v>
      </c>
      <c r="BC119" s="10">
        <f t="shared" si="92"/>
        <v>2658822.6808421593</v>
      </c>
      <c r="BD119" s="10">
        <f t="shared" si="92"/>
        <v>2683614.6769548682</v>
      </c>
      <c r="BE119" s="10">
        <f t="shared" si="92"/>
        <v>2708406.6730675772</v>
      </c>
      <c r="BF119" s="10">
        <f t="shared" si="92"/>
        <v>2733198.6691802866</v>
      </c>
      <c r="BG119" s="10">
        <f t="shared" si="92"/>
        <v>2757990.665292996</v>
      </c>
      <c r="BH119" s="10">
        <f t="shared" si="92"/>
        <v>2782782.6614057049</v>
      </c>
      <c r="BI119" s="10">
        <f t="shared" si="92"/>
        <v>2807574.6575184148</v>
      </c>
      <c r="BJ119" s="10">
        <f t="shared" si="92"/>
        <v>2832366.6536311237</v>
      </c>
      <c r="BK119" s="10">
        <f t="shared" si="92"/>
        <v>2857158.6497438326</v>
      </c>
      <c r="BL119" s="10">
        <f t="shared" si="92"/>
        <v>2881950.645856542</v>
      </c>
      <c r="BM119" s="10">
        <f t="shared" si="92"/>
        <v>2906742.6419692514</v>
      </c>
      <c r="BN119" s="10">
        <f t="shared" si="92"/>
        <v>2931534.6380819604</v>
      </c>
      <c r="BO119" s="10">
        <f t="shared" si="93"/>
        <v>2956326.6341946698</v>
      </c>
    </row>
    <row r="120" spans="1:67" x14ac:dyDescent="0.25">
      <c r="A120">
        <f t="shared" si="95"/>
        <v>1100</v>
      </c>
      <c r="B120" s="10">
        <f t="shared" si="94"/>
        <v>1360866.9535025591</v>
      </c>
      <c r="C120" s="10">
        <f t="shared" si="89"/>
        <v>1385658.9496152683</v>
      </c>
      <c r="D120" s="10">
        <f t="shared" si="89"/>
        <v>1410450.9457279774</v>
      </c>
      <c r="E120" s="10">
        <f t="shared" si="89"/>
        <v>1435242.9418406868</v>
      </c>
      <c r="F120" s="10">
        <f t="shared" si="89"/>
        <v>1460034.937953396</v>
      </c>
      <c r="G120" s="10">
        <f t="shared" si="89"/>
        <v>1484826.9340661052</v>
      </c>
      <c r="H120" s="10">
        <f t="shared" si="89"/>
        <v>1509618.9301788143</v>
      </c>
      <c r="I120" s="10">
        <f t="shared" si="89"/>
        <v>1534410.9262915235</v>
      </c>
      <c r="J120" s="10">
        <f t="shared" si="89"/>
        <v>1559202.9224042329</v>
      </c>
      <c r="K120" s="10">
        <f t="shared" si="89"/>
        <v>1583994.9185169421</v>
      </c>
      <c r="L120" s="10">
        <f t="shared" si="89"/>
        <v>1608786.9146296512</v>
      </c>
      <c r="M120" s="10">
        <f t="shared" si="89"/>
        <v>1633578.9107423606</v>
      </c>
      <c r="N120" s="10">
        <f t="shared" si="89"/>
        <v>1658370.9068550698</v>
      </c>
      <c r="O120" s="10">
        <f t="shared" si="89"/>
        <v>1683162.902967779</v>
      </c>
      <c r="P120" s="10">
        <f t="shared" si="89"/>
        <v>1707954.8990804881</v>
      </c>
      <c r="Q120" s="10">
        <f t="shared" si="89"/>
        <v>1732746.8951931973</v>
      </c>
      <c r="R120" s="10">
        <f t="shared" si="89"/>
        <v>1757538.8913059067</v>
      </c>
      <c r="S120" s="10">
        <f t="shared" si="90"/>
        <v>1782330.8874186159</v>
      </c>
      <c r="T120" s="10">
        <f t="shared" si="90"/>
        <v>1807122.883531325</v>
      </c>
      <c r="U120" s="10">
        <f t="shared" si="90"/>
        <v>1831914.8796440342</v>
      </c>
      <c r="V120" s="10">
        <f t="shared" si="90"/>
        <v>1856706.8757567434</v>
      </c>
      <c r="W120" s="10">
        <f t="shared" si="90"/>
        <v>1881498.8718694528</v>
      </c>
      <c r="X120" s="10">
        <f t="shared" si="90"/>
        <v>1906290.8679821619</v>
      </c>
      <c r="Y120" s="10">
        <f t="shared" si="90"/>
        <v>1931082.8640948711</v>
      </c>
      <c r="Z120" s="10">
        <f t="shared" si="90"/>
        <v>1955874.8602075805</v>
      </c>
      <c r="AA120" s="10">
        <f t="shared" si="90"/>
        <v>1980666.8563202894</v>
      </c>
      <c r="AB120" s="10">
        <f t="shared" si="90"/>
        <v>2005458.8524329988</v>
      </c>
      <c r="AC120" s="10">
        <f t="shared" si="90"/>
        <v>2030250.8485457082</v>
      </c>
      <c r="AD120" s="10">
        <f t="shared" si="90"/>
        <v>2055042.8446584172</v>
      </c>
      <c r="AE120" s="10">
        <f t="shared" si="90"/>
        <v>2079834.8407711266</v>
      </c>
      <c r="AF120" s="10">
        <f t="shared" si="90"/>
        <v>2104626.8368838355</v>
      </c>
      <c r="AG120" s="10">
        <f t="shared" si="90"/>
        <v>2129418.8329965449</v>
      </c>
      <c r="AH120" s="10">
        <f t="shared" si="90"/>
        <v>2154210.8291092543</v>
      </c>
      <c r="AI120" s="10">
        <f t="shared" si="91"/>
        <v>2179002.8252219632</v>
      </c>
      <c r="AJ120" s="10">
        <f t="shared" si="91"/>
        <v>2203794.8213346726</v>
      </c>
      <c r="AK120" s="10">
        <f t="shared" si="91"/>
        <v>2228586.8174473816</v>
      </c>
      <c r="AL120" s="10">
        <f t="shared" si="91"/>
        <v>2253378.813560091</v>
      </c>
      <c r="AM120" s="10">
        <f t="shared" si="91"/>
        <v>2278170.8096728004</v>
      </c>
      <c r="AN120" s="10">
        <f t="shared" si="91"/>
        <v>2302962.8057855093</v>
      </c>
      <c r="AO120" s="10">
        <f t="shared" si="91"/>
        <v>2327754.8018982187</v>
      </c>
      <c r="AP120" s="10">
        <f t="shared" si="91"/>
        <v>2352546.7980109276</v>
      </c>
      <c r="AQ120" s="10">
        <f t="shared" si="91"/>
        <v>2377338.794123637</v>
      </c>
      <c r="AR120" s="10">
        <f t="shared" si="91"/>
        <v>2402130.7902363464</v>
      </c>
      <c r="AS120" s="10">
        <f t="shared" si="91"/>
        <v>2426922.7863490554</v>
      </c>
      <c r="AT120" s="10">
        <f t="shared" si="91"/>
        <v>2451714.7824617648</v>
      </c>
      <c r="AU120" s="10">
        <f t="shared" si="91"/>
        <v>2476506.7785744737</v>
      </c>
      <c r="AV120" s="10">
        <f t="shared" si="91"/>
        <v>2501298.7746871831</v>
      </c>
      <c r="AW120" s="10">
        <f t="shared" si="91"/>
        <v>2526090.7707998925</v>
      </c>
      <c r="AX120" s="10">
        <f t="shared" si="91"/>
        <v>2550882.7669126014</v>
      </c>
      <c r="AY120" s="10">
        <f t="shared" si="92"/>
        <v>2575674.7630253108</v>
      </c>
      <c r="AZ120" s="10">
        <f t="shared" si="92"/>
        <v>2600466.7591380202</v>
      </c>
      <c r="BA120" s="10">
        <f t="shared" si="92"/>
        <v>2625258.7552507292</v>
      </c>
      <c r="BB120" s="10">
        <f t="shared" si="92"/>
        <v>2650050.7513634386</v>
      </c>
      <c r="BC120" s="10">
        <f t="shared" si="92"/>
        <v>2674842.747476148</v>
      </c>
      <c r="BD120" s="10">
        <f t="shared" si="92"/>
        <v>2699634.7435888569</v>
      </c>
      <c r="BE120" s="10">
        <f t="shared" si="92"/>
        <v>2724426.7397015658</v>
      </c>
      <c r="BF120" s="10">
        <f t="shared" si="92"/>
        <v>2749218.7358142752</v>
      </c>
      <c r="BG120" s="10">
        <f t="shared" si="92"/>
        <v>2774010.7319269846</v>
      </c>
      <c r="BH120" s="10">
        <f t="shared" si="92"/>
        <v>2798802.7280396936</v>
      </c>
      <c r="BI120" s="10">
        <f t="shared" si="92"/>
        <v>2823594.7241524034</v>
      </c>
      <c r="BJ120" s="10">
        <f t="shared" si="92"/>
        <v>2848386.7202651124</v>
      </c>
      <c r="BK120" s="10">
        <f t="shared" si="92"/>
        <v>2873178.7163778213</v>
      </c>
      <c r="BL120" s="10">
        <f t="shared" si="92"/>
        <v>2897970.7124905307</v>
      </c>
      <c r="BM120" s="10">
        <f t="shared" si="92"/>
        <v>2922762.7086032401</v>
      </c>
      <c r="BN120" s="10">
        <f t="shared" si="92"/>
        <v>2947554.704715949</v>
      </c>
      <c r="BO120" s="10">
        <f t="shared" si="93"/>
        <v>2972346.7008286584</v>
      </c>
    </row>
    <row r="121" spans="1:67" x14ac:dyDescent="0.25">
      <c r="A121">
        <f t="shared" si="95"/>
        <v>1150</v>
      </c>
      <c r="B121" s="10">
        <f t="shared" si="94"/>
        <v>1376887.0201365475</v>
      </c>
      <c r="C121" s="10">
        <f t="shared" si="89"/>
        <v>1401679.0162492567</v>
      </c>
      <c r="D121" s="10">
        <f t="shared" si="89"/>
        <v>1426471.0123619658</v>
      </c>
      <c r="E121" s="10">
        <f t="shared" si="89"/>
        <v>1451263.0084746752</v>
      </c>
      <c r="F121" s="10">
        <f t="shared" si="89"/>
        <v>1476055.0045873844</v>
      </c>
      <c r="G121" s="10">
        <f t="shared" si="89"/>
        <v>1500847.0007000936</v>
      </c>
      <c r="H121" s="10">
        <f t="shared" si="89"/>
        <v>1525638.9968128027</v>
      </c>
      <c r="I121" s="10">
        <f t="shared" si="89"/>
        <v>1550430.9929255119</v>
      </c>
      <c r="J121" s="10">
        <f t="shared" si="89"/>
        <v>1575222.9890382213</v>
      </c>
      <c r="K121" s="10">
        <f t="shared" si="89"/>
        <v>1600014.9851509305</v>
      </c>
      <c r="L121" s="10">
        <f t="shared" si="89"/>
        <v>1624806.9812636396</v>
      </c>
      <c r="M121" s="10">
        <f t="shared" si="89"/>
        <v>1649598.977376349</v>
      </c>
      <c r="N121" s="10">
        <f t="shared" si="89"/>
        <v>1674390.9734890582</v>
      </c>
      <c r="O121" s="10">
        <f t="shared" si="89"/>
        <v>1699182.9696017674</v>
      </c>
      <c r="P121" s="10">
        <f t="shared" si="89"/>
        <v>1723974.9657144765</v>
      </c>
      <c r="Q121" s="10">
        <f t="shared" si="89"/>
        <v>1748766.9618271857</v>
      </c>
      <c r="R121" s="10">
        <f t="shared" si="89"/>
        <v>1773558.9579398951</v>
      </c>
      <c r="S121" s="10">
        <f t="shared" si="90"/>
        <v>1798350.9540526043</v>
      </c>
      <c r="T121" s="10">
        <f t="shared" si="90"/>
        <v>1823142.9501653134</v>
      </c>
      <c r="U121" s="10">
        <f t="shared" si="90"/>
        <v>1847934.9462780226</v>
      </c>
      <c r="V121" s="10">
        <f t="shared" si="90"/>
        <v>1872726.9423907318</v>
      </c>
      <c r="W121" s="10">
        <f t="shared" si="90"/>
        <v>1897518.9385034412</v>
      </c>
      <c r="X121" s="10">
        <f t="shared" si="90"/>
        <v>1922310.9346161503</v>
      </c>
      <c r="Y121" s="10">
        <f t="shared" si="90"/>
        <v>1947102.9307288595</v>
      </c>
      <c r="Z121" s="10">
        <f t="shared" si="90"/>
        <v>1971894.9268415689</v>
      </c>
      <c r="AA121" s="10">
        <f t="shared" si="90"/>
        <v>1996686.9229542778</v>
      </c>
      <c r="AB121" s="10">
        <f t="shared" si="90"/>
        <v>2021478.9190669872</v>
      </c>
      <c r="AC121" s="10">
        <f t="shared" si="90"/>
        <v>2046270.9151796966</v>
      </c>
      <c r="AD121" s="10">
        <f t="shared" si="90"/>
        <v>2071062.9112924056</v>
      </c>
      <c r="AE121" s="10">
        <f t="shared" si="90"/>
        <v>2095854.907405115</v>
      </c>
      <c r="AF121" s="10">
        <f t="shared" si="90"/>
        <v>2120646.9035178241</v>
      </c>
      <c r="AG121" s="10">
        <f t="shared" si="90"/>
        <v>2145438.8996305335</v>
      </c>
      <c r="AH121" s="10">
        <f t="shared" si="90"/>
        <v>2170230.8957432429</v>
      </c>
      <c r="AI121" s="10">
        <f t="shared" si="91"/>
        <v>2195022.8918559519</v>
      </c>
      <c r="AJ121" s="10">
        <f t="shared" si="91"/>
        <v>2219814.8879686613</v>
      </c>
      <c r="AK121" s="10">
        <f t="shared" si="91"/>
        <v>2244606.8840813702</v>
      </c>
      <c r="AL121" s="10">
        <f t="shared" si="91"/>
        <v>2269398.8801940796</v>
      </c>
      <c r="AM121" s="10">
        <f t="shared" si="91"/>
        <v>2294190.876306789</v>
      </c>
      <c r="AN121" s="10">
        <f t="shared" si="91"/>
        <v>2318982.8724194979</v>
      </c>
      <c r="AO121" s="10">
        <f t="shared" si="91"/>
        <v>2343774.8685322073</v>
      </c>
      <c r="AP121" s="10">
        <f t="shared" si="91"/>
        <v>2368566.8646449163</v>
      </c>
      <c r="AQ121" s="10">
        <f t="shared" si="91"/>
        <v>2393358.8607576257</v>
      </c>
      <c r="AR121" s="10">
        <f t="shared" si="91"/>
        <v>2418150.8568703351</v>
      </c>
      <c r="AS121" s="10">
        <f t="shared" si="91"/>
        <v>2442942.852983044</v>
      </c>
      <c r="AT121" s="10">
        <f t="shared" si="91"/>
        <v>2467734.8490957534</v>
      </c>
      <c r="AU121" s="10">
        <f t="shared" si="91"/>
        <v>2492526.8452084623</v>
      </c>
      <c r="AV121" s="10">
        <f t="shared" si="91"/>
        <v>2517318.8413211717</v>
      </c>
      <c r="AW121" s="10">
        <f t="shared" si="91"/>
        <v>2542110.8374338811</v>
      </c>
      <c r="AX121" s="10">
        <f t="shared" si="91"/>
        <v>2566902.8335465901</v>
      </c>
      <c r="AY121" s="10">
        <f t="shared" si="92"/>
        <v>2591694.8296592995</v>
      </c>
      <c r="AZ121" s="10">
        <f t="shared" si="92"/>
        <v>2616486.8257720089</v>
      </c>
      <c r="BA121" s="10">
        <f t="shared" si="92"/>
        <v>2641278.8218847178</v>
      </c>
      <c r="BB121" s="10">
        <f t="shared" si="92"/>
        <v>2666070.8179974272</v>
      </c>
      <c r="BC121" s="10">
        <f t="shared" si="92"/>
        <v>2690862.8141101366</v>
      </c>
      <c r="BD121" s="10">
        <f t="shared" si="92"/>
        <v>2715654.8102228455</v>
      </c>
      <c r="BE121" s="10">
        <f t="shared" si="92"/>
        <v>2740446.8063355545</v>
      </c>
      <c r="BF121" s="10">
        <f t="shared" si="92"/>
        <v>2765238.8024482639</v>
      </c>
      <c r="BG121" s="10">
        <f t="shared" si="92"/>
        <v>2790030.7985609733</v>
      </c>
      <c r="BH121" s="10">
        <f t="shared" si="92"/>
        <v>2814822.7946736822</v>
      </c>
      <c r="BI121" s="10">
        <f t="shared" si="92"/>
        <v>2839614.7907863921</v>
      </c>
      <c r="BJ121" s="10">
        <f t="shared" si="92"/>
        <v>2864406.786899101</v>
      </c>
      <c r="BK121" s="10">
        <f t="shared" si="92"/>
        <v>2889198.7830118099</v>
      </c>
      <c r="BL121" s="10">
        <f t="shared" si="92"/>
        <v>2913990.7791245193</v>
      </c>
      <c r="BM121" s="10">
        <f t="shared" si="92"/>
        <v>2938782.7752372287</v>
      </c>
      <c r="BN121" s="10">
        <f t="shared" si="92"/>
        <v>2963574.7713499377</v>
      </c>
      <c r="BO121" s="10">
        <f t="shared" si="93"/>
        <v>2988366.7674626471</v>
      </c>
    </row>
    <row r="122" spans="1:67" x14ac:dyDescent="0.25">
      <c r="A122">
        <f t="shared" si="95"/>
        <v>1200</v>
      </c>
      <c r="B122" s="10">
        <f t="shared" si="94"/>
        <v>1392907.0867705361</v>
      </c>
      <c r="C122" s="10">
        <f t="shared" si="89"/>
        <v>1417699.0828832453</v>
      </c>
      <c r="D122" s="10">
        <f t="shared" si="89"/>
        <v>1442491.0789959545</v>
      </c>
      <c r="E122" s="10">
        <f t="shared" si="89"/>
        <v>1467283.0751086639</v>
      </c>
      <c r="F122" s="10">
        <f t="shared" si="89"/>
        <v>1492075.071221373</v>
      </c>
      <c r="G122" s="10">
        <f t="shared" si="89"/>
        <v>1516867.0673340822</v>
      </c>
      <c r="H122" s="10">
        <f t="shared" si="89"/>
        <v>1541659.0634467914</v>
      </c>
      <c r="I122" s="10">
        <f t="shared" si="89"/>
        <v>1566451.0595595005</v>
      </c>
      <c r="J122" s="10">
        <f t="shared" si="89"/>
        <v>1591243.0556722099</v>
      </c>
      <c r="K122" s="10">
        <f t="shared" si="89"/>
        <v>1616035.0517849191</v>
      </c>
      <c r="L122" s="10">
        <f t="shared" si="89"/>
        <v>1640827.0478976283</v>
      </c>
      <c r="M122" s="10">
        <f t="shared" si="89"/>
        <v>1665619.0440103377</v>
      </c>
      <c r="N122" s="10">
        <f t="shared" si="89"/>
        <v>1690411.0401230468</v>
      </c>
      <c r="O122" s="10">
        <f t="shared" si="89"/>
        <v>1715203.036235756</v>
      </c>
      <c r="P122" s="10">
        <f t="shared" si="89"/>
        <v>1739995.0323484652</v>
      </c>
      <c r="Q122" s="10">
        <f t="shared" si="89"/>
        <v>1764787.0284611743</v>
      </c>
      <c r="R122" s="10">
        <f t="shared" si="89"/>
        <v>1789579.0245738837</v>
      </c>
      <c r="S122" s="10">
        <f t="shared" si="90"/>
        <v>1814371.0206865929</v>
      </c>
      <c r="T122" s="10">
        <f t="shared" si="90"/>
        <v>1839163.0167993021</v>
      </c>
      <c r="U122" s="10">
        <f t="shared" si="90"/>
        <v>1863955.0129120112</v>
      </c>
      <c r="V122" s="10">
        <f t="shared" si="90"/>
        <v>1888747.0090247204</v>
      </c>
      <c r="W122" s="10">
        <f t="shared" si="90"/>
        <v>1913539.0051374298</v>
      </c>
      <c r="X122" s="10">
        <f t="shared" si="90"/>
        <v>1938331.001250139</v>
      </c>
      <c r="Y122" s="10">
        <f t="shared" si="90"/>
        <v>1963122.9973628481</v>
      </c>
      <c r="Z122" s="10">
        <f t="shared" si="90"/>
        <v>1987914.9934755575</v>
      </c>
      <c r="AA122" s="10">
        <f t="shared" si="90"/>
        <v>2012706.9895882665</v>
      </c>
      <c r="AB122" s="10">
        <f t="shared" si="90"/>
        <v>2037498.9857009759</v>
      </c>
      <c r="AC122" s="10">
        <f t="shared" si="90"/>
        <v>2062290.9818136853</v>
      </c>
      <c r="AD122" s="10">
        <f t="shared" si="90"/>
        <v>2087082.9779263942</v>
      </c>
      <c r="AE122" s="10">
        <f t="shared" si="90"/>
        <v>2111874.9740391034</v>
      </c>
      <c r="AF122" s="10">
        <f t="shared" si="90"/>
        <v>2136666.9701518128</v>
      </c>
      <c r="AG122" s="10">
        <f t="shared" si="90"/>
        <v>2161458.9662645217</v>
      </c>
      <c r="AH122" s="10">
        <f t="shared" si="90"/>
        <v>2186250.9623772311</v>
      </c>
      <c r="AI122" s="10">
        <f t="shared" si="91"/>
        <v>2211042.95848994</v>
      </c>
      <c r="AJ122" s="10">
        <f t="shared" si="91"/>
        <v>2235834.9546026494</v>
      </c>
      <c r="AK122" s="10">
        <f t="shared" si="91"/>
        <v>2260626.9507153588</v>
      </c>
      <c r="AL122" s="10">
        <f t="shared" si="91"/>
        <v>2285418.9468280678</v>
      </c>
      <c r="AM122" s="10">
        <f t="shared" si="91"/>
        <v>2310210.9429407772</v>
      </c>
      <c r="AN122" s="10">
        <f t="shared" si="91"/>
        <v>2335002.9390534861</v>
      </c>
      <c r="AO122" s="10">
        <f t="shared" si="91"/>
        <v>2359794.9351661955</v>
      </c>
      <c r="AP122" s="10">
        <f t="shared" si="91"/>
        <v>2384586.9312789049</v>
      </c>
      <c r="AQ122" s="10">
        <f t="shared" si="91"/>
        <v>2409378.9273916138</v>
      </c>
      <c r="AR122" s="10">
        <f t="shared" si="91"/>
        <v>2434170.9235043232</v>
      </c>
      <c r="AS122" s="10">
        <f t="shared" si="91"/>
        <v>2458962.9196170322</v>
      </c>
      <c r="AT122" s="10">
        <f t="shared" si="91"/>
        <v>2483754.9157297416</v>
      </c>
      <c r="AU122" s="10">
        <f t="shared" si="91"/>
        <v>2508546.9118424505</v>
      </c>
      <c r="AV122" s="10">
        <f t="shared" si="91"/>
        <v>2533338.9079551599</v>
      </c>
      <c r="AW122" s="10">
        <f t="shared" si="91"/>
        <v>2558130.9040678693</v>
      </c>
      <c r="AX122" s="10">
        <f t="shared" si="91"/>
        <v>2582922.9001805782</v>
      </c>
      <c r="AY122" s="10">
        <f t="shared" si="92"/>
        <v>2607714.8962932876</v>
      </c>
      <c r="AZ122" s="10">
        <f t="shared" si="92"/>
        <v>2632506.892405997</v>
      </c>
      <c r="BA122" s="10">
        <f t="shared" si="92"/>
        <v>2657298.888518706</v>
      </c>
      <c r="BB122" s="10">
        <f t="shared" si="92"/>
        <v>2682090.8846314154</v>
      </c>
      <c r="BC122" s="10">
        <f t="shared" si="92"/>
        <v>2706882.8807441248</v>
      </c>
      <c r="BD122" s="10">
        <f t="shared" si="92"/>
        <v>2731674.8768568337</v>
      </c>
      <c r="BE122" s="10">
        <f t="shared" si="92"/>
        <v>2756466.8729695426</v>
      </c>
      <c r="BF122" s="10">
        <f t="shared" si="92"/>
        <v>2781258.869082252</v>
      </c>
      <c r="BG122" s="10">
        <f t="shared" si="92"/>
        <v>2806050.8651949614</v>
      </c>
      <c r="BH122" s="10">
        <f t="shared" si="92"/>
        <v>2830842.8613076704</v>
      </c>
      <c r="BI122" s="10">
        <f t="shared" si="92"/>
        <v>2855634.8574203802</v>
      </c>
      <c r="BJ122" s="10">
        <f t="shared" si="92"/>
        <v>2880426.8535330892</v>
      </c>
      <c r="BK122" s="10">
        <f t="shared" si="92"/>
        <v>2905218.8496457981</v>
      </c>
      <c r="BL122" s="10">
        <f t="shared" si="92"/>
        <v>2930010.8457585075</v>
      </c>
      <c r="BM122" s="10">
        <f t="shared" si="92"/>
        <v>2954802.8418712169</v>
      </c>
      <c r="BN122" s="10">
        <f t="shared" si="92"/>
        <v>2979594.8379839258</v>
      </c>
      <c r="BO122" s="10">
        <f t="shared" si="93"/>
        <v>3004386.8340966352</v>
      </c>
    </row>
    <row r="123" spans="1:67" x14ac:dyDescent="0.25">
      <c r="A123">
        <f t="shared" si="95"/>
        <v>1250</v>
      </c>
      <c r="B123" s="10">
        <f t="shared" si="94"/>
        <v>1408927.1534045245</v>
      </c>
      <c r="C123" s="10">
        <f t="shared" si="89"/>
        <v>1433719.1495172337</v>
      </c>
      <c r="D123" s="10">
        <f t="shared" si="89"/>
        <v>1458511.1456299429</v>
      </c>
      <c r="E123" s="10">
        <f t="shared" si="89"/>
        <v>1483303.1417426523</v>
      </c>
      <c r="F123" s="10">
        <f t="shared" si="89"/>
        <v>1508095.1378553614</v>
      </c>
      <c r="G123" s="10">
        <f t="shared" si="89"/>
        <v>1532887.1339680706</v>
      </c>
      <c r="H123" s="10">
        <f t="shared" si="89"/>
        <v>1557679.1300807798</v>
      </c>
      <c r="I123" s="10">
        <f t="shared" si="89"/>
        <v>1582471.1261934889</v>
      </c>
      <c r="J123" s="10">
        <f t="shared" si="89"/>
        <v>1607263.1223061983</v>
      </c>
      <c r="K123" s="10">
        <f t="shared" si="89"/>
        <v>1632055.1184189075</v>
      </c>
      <c r="L123" s="10">
        <f t="shared" si="89"/>
        <v>1656847.1145316167</v>
      </c>
      <c r="M123" s="10">
        <f t="shared" si="89"/>
        <v>1681639.1106443261</v>
      </c>
      <c r="N123" s="10">
        <f t="shared" si="89"/>
        <v>1706431.1067570352</v>
      </c>
      <c r="O123" s="10">
        <f t="shared" si="89"/>
        <v>1731223.1028697444</v>
      </c>
      <c r="P123" s="10">
        <f t="shared" si="89"/>
        <v>1756015.0989824536</v>
      </c>
      <c r="Q123" s="10">
        <f t="shared" si="89"/>
        <v>1780807.0950951627</v>
      </c>
      <c r="R123" s="10">
        <f t="shared" ref="R123:AG138" si="96">$B$103+$B$104*R$107+$B$105*$A123</f>
        <v>1805599.0912078721</v>
      </c>
      <c r="S123" s="10">
        <f t="shared" si="90"/>
        <v>1830391.0873205813</v>
      </c>
      <c r="T123" s="10">
        <f t="shared" si="90"/>
        <v>1855183.0834332905</v>
      </c>
      <c r="U123" s="10">
        <f t="shared" si="90"/>
        <v>1879975.0795459996</v>
      </c>
      <c r="V123" s="10">
        <f t="shared" si="90"/>
        <v>1904767.0756587088</v>
      </c>
      <c r="W123" s="10">
        <f t="shared" si="90"/>
        <v>1929559.0717714182</v>
      </c>
      <c r="X123" s="10">
        <f t="shared" si="90"/>
        <v>1954351.0678841274</v>
      </c>
      <c r="Y123" s="10">
        <f t="shared" si="90"/>
        <v>1979143.0639968365</v>
      </c>
      <c r="Z123" s="10">
        <f t="shared" si="90"/>
        <v>2003935.0601095459</v>
      </c>
      <c r="AA123" s="10">
        <f t="shared" si="90"/>
        <v>2028727.0562222549</v>
      </c>
      <c r="AB123" s="10">
        <f t="shared" si="90"/>
        <v>2053519.0523349643</v>
      </c>
      <c r="AC123" s="10">
        <f t="shared" si="90"/>
        <v>2078311.0484476737</v>
      </c>
      <c r="AD123" s="10">
        <f t="shared" si="90"/>
        <v>2103103.0445603826</v>
      </c>
      <c r="AE123" s="10">
        <f t="shared" si="90"/>
        <v>2127895.040673092</v>
      </c>
      <c r="AF123" s="10">
        <f t="shared" si="90"/>
        <v>2152687.0367858014</v>
      </c>
      <c r="AG123" s="10">
        <f t="shared" si="90"/>
        <v>2177479.0328985103</v>
      </c>
      <c r="AH123" s="10">
        <f t="shared" ref="AH123:AW138" si="97">$B$103+$B$104*AH$107+$B$105*$A123</f>
        <v>2202271.0290112197</v>
      </c>
      <c r="AI123" s="10">
        <f t="shared" si="91"/>
        <v>2227063.0251239287</v>
      </c>
      <c r="AJ123" s="10">
        <f t="shared" si="91"/>
        <v>2251855.0212366381</v>
      </c>
      <c r="AK123" s="10">
        <f t="shared" si="91"/>
        <v>2276647.0173493475</v>
      </c>
      <c r="AL123" s="10">
        <f t="shared" si="91"/>
        <v>2301439.0134620564</v>
      </c>
      <c r="AM123" s="10">
        <f t="shared" si="91"/>
        <v>2326231.0095747658</v>
      </c>
      <c r="AN123" s="10">
        <f t="shared" si="91"/>
        <v>2351023.0056874747</v>
      </c>
      <c r="AO123" s="10">
        <f t="shared" si="91"/>
        <v>2375815.0018001841</v>
      </c>
      <c r="AP123" s="10">
        <f t="shared" si="91"/>
        <v>2400606.9979128935</v>
      </c>
      <c r="AQ123" s="10">
        <f t="shared" si="91"/>
        <v>2425398.9940256025</v>
      </c>
      <c r="AR123" s="10">
        <f t="shared" si="91"/>
        <v>2450190.9901383119</v>
      </c>
      <c r="AS123" s="10">
        <f t="shared" si="91"/>
        <v>2474982.9862510208</v>
      </c>
      <c r="AT123" s="10">
        <f t="shared" si="91"/>
        <v>2499774.9823637302</v>
      </c>
      <c r="AU123" s="10">
        <f t="shared" si="91"/>
        <v>2524566.9784764391</v>
      </c>
      <c r="AV123" s="10">
        <f t="shared" si="91"/>
        <v>2549358.9745891485</v>
      </c>
      <c r="AW123" s="10">
        <f t="shared" si="91"/>
        <v>2574150.9707018579</v>
      </c>
      <c r="AX123" s="10">
        <f t="shared" ref="AX123:BM138" si="98">$B$103+$B$104*AX$107+$B$105*$A123</f>
        <v>2598942.9668145669</v>
      </c>
      <c r="AY123" s="10">
        <f t="shared" si="92"/>
        <v>2623734.9629272763</v>
      </c>
      <c r="AZ123" s="10">
        <f t="shared" si="92"/>
        <v>2648526.9590399857</v>
      </c>
      <c r="BA123" s="10">
        <f t="shared" si="92"/>
        <v>2673318.9551526946</v>
      </c>
      <c r="BB123" s="10">
        <f t="shared" si="92"/>
        <v>2698110.951265404</v>
      </c>
      <c r="BC123" s="10">
        <f t="shared" si="92"/>
        <v>2722902.9473781134</v>
      </c>
      <c r="BD123" s="10">
        <f t="shared" si="92"/>
        <v>2747694.9434908223</v>
      </c>
      <c r="BE123" s="10">
        <f t="shared" si="92"/>
        <v>2772486.9396035313</v>
      </c>
      <c r="BF123" s="10">
        <f t="shared" si="92"/>
        <v>2797278.9357162407</v>
      </c>
      <c r="BG123" s="10">
        <f t="shared" si="92"/>
        <v>2822070.9318289501</v>
      </c>
      <c r="BH123" s="10">
        <f t="shared" si="92"/>
        <v>2846862.927941659</v>
      </c>
      <c r="BI123" s="10">
        <f t="shared" si="92"/>
        <v>2871654.9240543689</v>
      </c>
      <c r="BJ123" s="10">
        <f t="shared" si="92"/>
        <v>2896446.9201670778</v>
      </c>
      <c r="BK123" s="10">
        <f t="shared" si="92"/>
        <v>2921238.9162797867</v>
      </c>
      <c r="BL123" s="10">
        <f t="shared" si="92"/>
        <v>2946030.9123924961</v>
      </c>
      <c r="BM123" s="10">
        <f t="shared" si="92"/>
        <v>2970822.9085052055</v>
      </c>
      <c r="BN123" s="10">
        <f t="shared" ref="BN123:BO142" si="99">$B$103+$B$104*BN$107+$B$105*$A123</f>
        <v>2995614.9046179145</v>
      </c>
      <c r="BO123" s="10">
        <f t="shared" si="93"/>
        <v>3020406.9007306239</v>
      </c>
    </row>
    <row r="124" spans="1:67" x14ac:dyDescent="0.25">
      <c r="A124">
        <f t="shared" si="95"/>
        <v>1300</v>
      </c>
      <c r="B124" s="10">
        <f t="shared" si="94"/>
        <v>1424947.2200385132</v>
      </c>
      <c r="C124" s="10">
        <f t="shared" si="94"/>
        <v>1449739.2161512224</v>
      </c>
      <c r="D124" s="10">
        <f t="shared" si="94"/>
        <v>1474531.2122639315</v>
      </c>
      <c r="E124" s="10">
        <f t="shared" si="94"/>
        <v>1499323.2083766409</v>
      </c>
      <c r="F124" s="10">
        <f t="shared" si="94"/>
        <v>1524115.2044893501</v>
      </c>
      <c r="G124" s="10">
        <f t="shared" si="94"/>
        <v>1548907.2006020593</v>
      </c>
      <c r="H124" s="10">
        <f t="shared" si="94"/>
        <v>1573699.1967147684</v>
      </c>
      <c r="I124" s="10">
        <f t="shared" si="94"/>
        <v>1598491.1928274776</v>
      </c>
      <c r="J124" s="10">
        <f t="shared" si="94"/>
        <v>1623283.188940187</v>
      </c>
      <c r="K124" s="10">
        <f t="shared" si="94"/>
        <v>1648075.1850528962</v>
      </c>
      <c r="L124" s="10">
        <f t="shared" si="94"/>
        <v>1672867.1811656053</v>
      </c>
      <c r="M124" s="10">
        <f t="shared" si="94"/>
        <v>1697659.1772783147</v>
      </c>
      <c r="N124" s="10">
        <f t="shared" si="94"/>
        <v>1722451.1733910239</v>
      </c>
      <c r="O124" s="10">
        <f t="shared" si="94"/>
        <v>1747243.1695037331</v>
      </c>
      <c r="P124" s="10">
        <f t="shared" si="94"/>
        <v>1772035.1656164422</v>
      </c>
      <c r="Q124" s="10">
        <f t="shared" si="94"/>
        <v>1796827.1617291514</v>
      </c>
      <c r="R124" s="10">
        <f t="shared" si="96"/>
        <v>1821619.1578418608</v>
      </c>
      <c r="S124" s="10">
        <f t="shared" si="96"/>
        <v>1846411.1539545699</v>
      </c>
      <c r="T124" s="10">
        <f t="shared" si="96"/>
        <v>1871203.1500672791</v>
      </c>
      <c r="U124" s="10">
        <f t="shared" si="96"/>
        <v>1895995.1461799883</v>
      </c>
      <c r="V124" s="10">
        <f t="shared" si="96"/>
        <v>1920787.1422926974</v>
      </c>
      <c r="W124" s="10">
        <f t="shared" si="96"/>
        <v>1945579.1384054068</v>
      </c>
      <c r="X124" s="10">
        <f t="shared" si="96"/>
        <v>1970371.134518116</v>
      </c>
      <c r="Y124" s="10">
        <f t="shared" si="96"/>
        <v>1995163.1306308252</v>
      </c>
      <c r="Z124" s="10">
        <f t="shared" si="96"/>
        <v>2019955.1267435346</v>
      </c>
      <c r="AA124" s="10">
        <f t="shared" si="96"/>
        <v>2044747.1228562435</v>
      </c>
      <c r="AB124" s="10">
        <f t="shared" si="96"/>
        <v>2069539.1189689529</v>
      </c>
      <c r="AC124" s="10">
        <f t="shared" si="96"/>
        <v>2094331.1150816623</v>
      </c>
      <c r="AD124" s="10">
        <f t="shared" si="96"/>
        <v>2119123.1111943712</v>
      </c>
      <c r="AE124" s="10">
        <f t="shared" si="96"/>
        <v>2143915.1073070806</v>
      </c>
      <c r="AF124" s="10">
        <f t="shared" si="96"/>
        <v>2168707.1034197896</v>
      </c>
      <c r="AG124" s="10">
        <f t="shared" si="96"/>
        <v>2193499.099532499</v>
      </c>
      <c r="AH124" s="10">
        <f t="shared" si="97"/>
        <v>2218291.0956452084</v>
      </c>
      <c r="AI124" s="10">
        <f t="shared" si="97"/>
        <v>2243083.0917579173</v>
      </c>
      <c r="AJ124" s="10">
        <f t="shared" si="97"/>
        <v>2267875.0878706267</v>
      </c>
      <c r="AK124" s="10">
        <f t="shared" si="97"/>
        <v>2292667.0839833356</v>
      </c>
      <c r="AL124" s="10">
        <f t="shared" si="97"/>
        <v>2317459.080096045</v>
      </c>
      <c r="AM124" s="10">
        <f t="shared" si="97"/>
        <v>2342251.0762087544</v>
      </c>
      <c r="AN124" s="10">
        <f t="shared" si="97"/>
        <v>2367043.0723214634</v>
      </c>
      <c r="AO124" s="10">
        <f t="shared" si="97"/>
        <v>2391835.0684341728</v>
      </c>
      <c r="AP124" s="10">
        <f t="shared" si="97"/>
        <v>2416627.0645468817</v>
      </c>
      <c r="AQ124" s="10">
        <f t="shared" si="97"/>
        <v>2441419.0606595911</v>
      </c>
      <c r="AR124" s="10">
        <f t="shared" si="97"/>
        <v>2466211.0567723005</v>
      </c>
      <c r="AS124" s="10">
        <f t="shared" si="97"/>
        <v>2491003.0528850094</v>
      </c>
      <c r="AT124" s="10">
        <f t="shared" si="97"/>
        <v>2515795.0489977188</v>
      </c>
      <c r="AU124" s="10">
        <f t="shared" si="97"/>
        <v>2540587.0451104278</v>
      </c>
      <c r="AV124" s="10">
        <f t="shared" si="97"/>
        <v>2565379.0412231372</v>
      </c>
      <c r="AW124" s="10">
        <f t="shared" si="97"/>
        <v>2590171.0373358466</v>
      </c>
      <c r="AX124" s="10">
        <f t="shared" si="98"/>
        <v>2614963.0334485555</v>
      </c>
      <c r="AY124" s="10">
        <f t="shared" si="98"/>
        <v>2639755.0295612649</v>
      </c>
      <c r="AZ124" s="10">
        <f t="shared" si="98"/>
        <v>2664547.0256739743</v>
      </c>
      <c r="BA124" s="10">
        <f t="shared" si="98"/>
        <v>2689339.0217866832</v>
      </c>
      <c r="BB124" s="10">
        <f t="shared" si="98"/>
        <v>2714131.0178993926</v>
      </c>
      <c r="BC124" s="10">
        <f t="shared" si="98"/>
        <v>2738923.014012102</v>
      </c>
      <c r="BD124" s="10">
        <f t="shared" si="98"/>
        <v>2763715.010124811</v>
      </c>
      <c r="BE124" s="10">
        <f t="shared" si="98"/>
        <v>2788507.0062375199</v>
      </c>
      <c r="BF124" s="10">
        <f t="shared" si="98"/>
        <v>2813299.0023502293</v>
      </c>
      <c r="BG124" s="10">
        <f t="shared" si="98"/>
        <v>2838090.9984629387</v>
      </c>
      <c r="BH124" s="10">
        <f t="shared" si="98"/>
        <v>2862882.9945756476</v>
      </c>
      <c r="BI124" s="10">
        <f t="shared" si="98"/>
        <v>2887674.9906883575</v>
      </c>
      <c r="BJ124" s="10">
        <f t="shared" si="98"/>
        <v>2912466.9868010664</v>
      </c>
      <c r="BK124" s="10">
        <f t="shared" si="98"/>
        <v>2937258.9829137754</v>
      </c>
      <c r="BL124" s="10">
        <f t="shared" si="98"/>
        <v>2962050.9790264848</v>
      </c>
      <c r="BM124" s="10">
        <f t="shared" si="98"/>
        <v>2986842.9751391942</v>
      </c>
      <c r="BN124" s="10">
        <f t="shared" si="99"/>
        <v>3011634.9712519031</v>
      </c>
      <c r="BO124" s="10">
        <f t="shared" si="93"/>
        <v>3036426.9673646125</v>
      </c>
    </row>
    <row r="125" spans="1:67" x14ac:dyDescent="0.25">
      <c r="A125">
        <f t="shared" si="95"/>
        <v>1350</v>
      </c>
      <c r="B125" s="10">
        <f t="shared" ref="B125:Q140" si="100">$B$103+$B$104*B$107+$B$105*$A125</f>
        <v>1440967.2866725018</v>
      </c>
      <c r="C125" s="10">
        <f t="shared" si="100"/>
        <v>1465759.2827852108</v>
      </c>
      <c r="D125" s="10">
        <f t="shared" si="100"/>
        <v>1490551.2788979202</v>
      </c>
      <c r="E125" s="10">
        <f t="shared" si="100"/>
        <v>1515343.2750106296</v>
      </c>
      <c r="F125" s="10">
        <f t="shared" si="100"/>
        <v>1540135.2711233385</v>
      </c>
      <c r="G125" s="10">
        <f t="shared" si="100"/>
        <v>1564927.2672360479</v>
      </c>
      <c r="H125" s="10">
        <f t="shared" si="100"/>
        <v>1589719.2633487568</v>
      </c>
      <c r="I125" s="10">
        <f t="shared" si="100"/>
        <v>1614511.2594614662</v>
      </c>
      <c r="J125" s="10">
        <f t="shared" si="100"/>
        <v>1639303.2555741756</v>
      </c>
      <c r="K125" s="10">
        <f t="shared" si="100"/>
        <v>1664095.2516868846</v>
      </c>
      <c r="L125" s="10">
        <f t="shared" si="100"/>
        <v>1688887.247799594</v>
      </c>
      <c r="M125" s="10">
        <f t="shared" si="100"/>
        <v>1713679.2439123034</v>
      </c>
      <c r="N125" s="10">
        <f t="shared" si="100"/>
        <v>1738471.2400250123</v>
      </c>
      <c r="O125" s="10">
        <f t="shared" si="100"/>
        <v>1763263.2361377217</v>
      </c>
      <c r="P125" s="10">
        <f t="shared" si="100"/>
        <v>1788055.2322504306</v>
      </c>
      <c r="Q125" s="10">
        <f t="shared" si="100"/>
        <v>1812847.22836314</v>
      </c>
      <c r="R125" s="10">
        <f t="shared" si="96"/>
        <v>1837639.2244758494</v>
      </c>
      <c r="S125" s="10">
        <f t="shared" si="96"/>
        <v>1862431.2205885584</v>
      </c>
      <c r="T125" s="10">
        <f t="shared" si="96"/>
        <v>1887223.2167012678</v>
      </c>
      <c r="U125" s="10">
        <f t="shared" si="96"/>
        <v>1912015.2128139767</v>
      </c>
      <c r="V125" s="10">
        <f t="shared" si="96"/>
        <v>1936807.2089266861</v>
      </c>
      <c r="W125" s="10">
        <f t="shared" si="96"/>
        <v>1961599.2050393955</v>
      </c>
      <c r="X125" s="10">
        <f t="shared" si="96"/>
        <v>1986391.2011521044</v>
      </c>
      <c r="Y125" s="10">
        <f t="shared" si="96"/>
        <v>2011183.1972648138</v>
      </c>
      <c r="Z125" s="10">
        <f t="shared" si="96"/>
        <v>2035975.1933775232</v>
      </c>
      <c r="AA125" s="10">
        <f t="shared" si="96"/>
        <v>2060767.1894902322</v>
      </c>
      <c r="AB125" s="10">
        <f t="shared" si="96"/>
        <v>2085559.1856029416</v>
      </c>
      <c r="AC125" s="10">
        <f t="shared" si="96"/>
        <v>2110351.1817156509</v>
      </c>
      <c r="AD125" s="10">
        <f t="shared" si="96"/>
        <v>2135143.1778283599</v>
      </c>
      <c r="AE125" s="10">
        <f t="shared" si="96"/>
        <v>2159935.1739410693</v>
      </c>
      <c r="AF125" s="10">
        <f t="shared" si="96"/>
        <v>2184727.1700537782</v>
      </c>
      <c r="AG125" s="10">
        <f t="shared" si="96"/>
        <v>2209519.1661664876</v>
      </c>
      <c r="AH125" s="10">
        <f t="shared" si="97"/>
        <v>2234311.162279197</v>
      </c>
      <c r="AI125" s="10">
        <f t="shared" si="97"/>
        <v>2259103.1583919059</v>
      </c>
      <c r="AJ125" s="10">
        <f t="shared" si="97"/>
        <v>2283895.1545046153</v>
      </c>
      <c r="AK125" s="10">
        <f t="shared" si="97"/>
        <v>2308687.1506173243</v>
      </c>
      <c r="AL125" s="10">
        <f t="shared" si="97"/>
        <v>2333479.1467300337</v>
      </c>
      <c r="AM125" s="10">
        <f t="shared" si="97"/>
        <v>2358271.1428427431</v>
      </c>
      <c r="AN125" s="10">
        <f t="shared" si="97"/>
        <v>2383063.138955452</v>
      </c>
      <c r="AO125" s="10">
        <f t="shared" si="97"/>
        <v>2407855.1350681614</v>
      </c>
      <c r="AP125" s="10">
        <f t="shared" si="97"/>
        <v>2432647.1311808703</v>
      </c>
      <c r="AQ125" s="10">
        <f t="shared" si="97"/>
        <v>2457439.1272935797</v>
      </c>
      <c r="AR125" s="10">
        <f t="shared" si="97"/>
        <v>2482231.1234062891</v>
      </c>
      <c r="AS125" s="10">
        <f t="shared" si="97"/>
        <v>2507023.1195189981</v>
      </c>
      <c r="AT125" s="10">
        <f t="shared" si="97"/>
        <v>2531815.1156317075</v>
      </c>
      <c r="AU125" s="10">
        <f t="shared" si="97"/>
        <v>2556607.1117444164</v>
      </c>
      <c r="AV125" s="10">
        <f t="shared" si="97"/>
        <v>2581399.1078571258</v>
      </c>
      <c r="AW125" s="10">
        <f t="shared" si="97"/>
        <v>2606191.1039698352</v>
      </c>
      <c r="AX125" s="10">
        <f t="shared" si="98"/>
        <v>2630983.1000825441</v>
      </c>
      <c r="AY125" s="10">
        <f t="shared" si="98"/>
        <v>2655775.0961952535</v>
      </c>
      <c r="AZ125" s="10">
        <f t="shared" si="98"/>
        <v>2680567.0923079629</v>
      </c>
      <c r="BA125" s="10">
        <f t="shared" si="98"/>
        <v>2705359.0884206719</v>
      </c>
      <c r="BB125" s="10">
        <f t="shared" si="98"/>
        <v>2730151.0845333813</v>
      </c>
      <c r="BC125" s="10">
        <f t="shared" si="98"/>
        <v>2754943.0806460907</v>
      </c>
      <c r="BD125" s="10">
        <f t="shared" si="98"/>
        <v>2779735.0767587996</v>
      </c>
      <c r="BE125" s="10">
        <f t="shared" si="98"/>
        <v>2804527.0728715085</v>
      </c>
      <c r="BF125" s="10">
        <f t="shared" si="98"/>
        <v>2829319.0689842179</v>
      </c>
      <c r="BG125" s="10">
        <f t="shared" si="98"/>
        <v>2854111.0650969273</v>
      </c>
      <c r="BH125" s="10">
        <f t="shared" si="98"/>
        <v>2878903.0612096363</v>
      </c>
      <c r="BI125" s="10">
        <f t="shared" si="98"/>
        <v>2903695.0573223461</v>
      </c>
      <c r="BJ125" s="10">
        <f t="shared" si="98"/>
        <v>2928487.0534350551</v>
      </c>
      <c r="BK125" s="10">
        <f t="shared" si="98"/>
        <v>2953279.049547764</v>
      </c>
      <c r="BL125" s="10">
        <f t="shared" si="98"/>
        <v>2978071.0456604734</v>
      </c>
      <c r="BM125" s="10">
        <f t="shared" si="98"/>
        <v>3002863.0417731828</v>
      </c>
      <c r="BN125" s="10">
        <f t="shared" si="99"/>
        <v>3027655.0378858917</v>
      </c>
      <c r="BO125" s="10">
        <f t="shared" si="93"/>
        <v>3052447.0339986011</v>
      </c>
    </row>
    <row r="126" spans="1:67" x14ac:dyDescent="0.25">
      <c r="A126">
        <f t="shared" si="95"/>
        <v>1400</v>
      </c>
      <c r="B126" s="10">
        <f t="shared" si="100"/>
        <v>1456987.3533064902</v>
      </c>
      <c r="C126" s="10">
        <f t="shared" si="100"/>
        <v>1481779.3494191994</v>
      </c>
      <c r="D126" s="10">
        <f t="shared" si="100"/>
        <v>1506571.3455319086</v>
      </c>
      <c r="E126" s="10">
        <f t="shared" si="100"/>
        <v>1531363.341644618</v>
      </c>
      <c r="F126" s="10">
        <f t="shared" si="100"/>
        <v>1556155.3377573271</v>
      </c>
      <c r="G126" s="10">
        <f t="shared" si="100"/>
        <v>1580947.3338700363</v>
      </c>
      <c r="H126" s="10">
        <f t="shared" si="100"/>
        <v>1605739.3299827455</v>
      </c>
      <c r="I126" s="10">
        <f t="shared" si="100"/>
        <v>1630531.3260954546</v>
      </c>
      <c r="J126" s="10">
        <f t="shared" si="100"/>
        <v>1655323.322208164</v>
      </c>
      <c r="K126" s="10">
        <f t="shared" si="100"/>
        <v>1680115.3183208732</v>
      </c>
      <c r="L126" s="10">
        <f t="shared" si="100"/>
        <v>1704907.3144335824</v>
      </c>
      <c r="M126" s="10">
        <f t="shared" si="100"/>
        <v>1729699.3105462918</v>
      </c>
      <c r="N126" s="10">
        <f t="shared" si="100"/>
        <v>1754491.3066590009</v>
      </c>
      <c r="O126" s="10">
        <f t="shared" si="100"/>
        <v>1779283.3027717101</v>
      </c>
      <c r="P126" s="10">
        <f t="shared" si="100"/>
        <v>1804075.2988844193</v>
      </c>
      <c r="Q126" s="10">
        <f t="shared" si="100"/>
        <v>1828867.2949971284</v>
      </c>
      <c r="R126" s="10">
        <f t="shared" si="96"/>
        <v>1853659.2911098378</v>
      </c>
      <c r="S126" s="10">
        <f t="shared" si="96"/>
        <v>1878451.287222547</v>
      </c>
      <c r="T126" s="10">
        <f t="shared" si="96"/>
        <v>1903243.2833352562</v>
      </c>
      <c r="U126" s="10">
        <f t="shared" si="96"/>
        <v>1928035.2794479653</v>
      </c>
      <c r="V126" s="10">
        <f t="shared" si="96"/>
        <v>1952827.2755606745</v>
      </c>
      <c r="W126" s="10">
        <f t="shared" si="96"/>
        <v>1977619.2716733839</v>
      </c>
      <c r="X126" s="10">
        <f t="shared" si="96"/>
        <v>2002411.2677860931</v>
      </c>
      <c r="Y126" s="10">
        <f t="shared" si="96"/>
        <v>2027203.2638988022</v>
      </c>
      <c r="Z126" s="10">
        <f t="shared" si="96"/>
        <v>2051995.2600115116</v>
      </c>
      <c r="AA126" s="10">
        <f t="shared" si="96"/>
        <v>2076787.2561242206</v>
      </c>
      <c r="AB126" s="10">
        <f t="shared" si="96"/>
        <v>2101579.2522369297</v>
      </c>
      <c r="AC126" s="10">
        <f t="shared" si="96"/>
        <v>2126371.2483496396</v>
      </c>
      <c r="AD126" s="10">
        <f t="shared" si="96"/>
        <v>2151163.2444623485</v>
      </c>
      <c r="AE126" s="10">
        <f t="shared" si="96"/>
        <v>2175955.2405750575</v>
      </c>
      <c r="AF126" s="10">
        <f t="shared" si="96"/>
        <v>2200747.2366877669</v>
      </c>
      <c r="AG126" s="10">
        <f t="shared" si="96"/>
        <v>2225539.2328004763</v>
      </c>
      <c r="AH126" s="10">
        <f t="shared" si="97"/>
        <v>2250331.2289131852</v>
      </c>
      <c r="AI126" s="10">
        <f t="shared" si="97"/>
        <v>2275123.2250258941</v>
      </c>
      <c r="AJ126" s="10">
        <f t="shared" si="97"/>
        <v>2299915.221138604</v>
      </c>
      <c r="AK126" s="10">
        <f t="shared" si="97"/>
        <v>2324707.2172513129</v>
      </c>
      <c r="AL126" s="10">
        <f t="shared" si="97"/>
        <v>2349499.2133640219</v>
      </c>
      <c r="AM126" s="10">
        <f t="shared" si="97"/>
        <v>2374291.2094767317</v>
      </c>
      <c r="AN126" s="10">
        <f t="shared" si="97"/>
        <v>2399083.2055894407</v>
      </c>
      <c r="AO126" s="10">
        <f t="shared" si="97"/>
        <v>2423875.2017021496</v>
      </c>
      <c r="AP126" s="10">
        <f t="shared" si="97"/>
        <v>2448667.197814859</v>
      </c>
      <c r="AQ126" s="10">
        <f t="shared" si="97"/>
        <v>2473459.1939275684</v>
      </c>
      <c r="AR126" s="10">
        <f t="shared" si="97"/>
        <v>2498251.1900402773</v>
      </c>
      <c r="AS126" s="10">
        <f t="shared" si="97"/>
        <v>2523043.1861529863</v>
      </c>
      <c r="AT126" s="10">
        <f t="shared" si="97"/>
        <v>2547835.1822656961</v>
      </c>
      <c r="AU126" s="10">
        <f t="shared" si="97"/>
        <v>2572627.178378405</v>
      </c>
      <c r="AV126" s="10">
        <f t="shared" si="97"/>
        <v>2597419.174491114</v>
      </c>
      <c r="AW126" s="10">
        <f t="shared" si="97"/>
        <v>2622211.1706038238</v>
      </c>
      <c r="AX126" s="10">
        <f t="shared" si="98"/>
        <v>2647003.1667165328</v>
      </c>
      <c r="AY126" s="10">
        <f t="shared" si="98"/>
        <v>2671795.1628292417</v>
      </c>
      <c r="AZ126" s="10">
        <f t="shared" si="98"/>
        <v>2696587.1589419516</v>
      </c>
      <c r="BA126" s="10">
        <f t="shared" si="98"/>
        <v>2721379.1550546605</v>
      </c>
      <c r="BB126" s="10">
        <f t="shared" si="98"/>
        <v>2746171.1511673694</v>
      </c>
      <c r="BC126" s="10">
        <f t="shared" si="98"/>
        <v>2770963.1472800793</v>
      </c>
      <c r="BD126" s="10">
        <f t="shared" si="98"/>
        <v>2795755.1433927882</v>
      </c>
      <c r="BE126" s="10">
        <f t="shared" si="98"/>
        <v>2820547.1395054972</v>
      </c>
      <c r="BF126" s="10">
        <f t="shared" si="98"/>
        <v>2845339.1356182061</v>
      </c>
      <c r="BG126" s="10">
        <f t="shared" si="98"/>
        <v>2870131.131730916</v>
      </c>
      <c r="BH126" s="10">
        <f t="shared" si="98"/>
        <v>2894923.1278436249</v>
      </c>
      <c r="BI126" s="10">
        <f t="shared" si="98"/>
        <v>2919715.1239563348</v>
      </c>
      <c r="BJ126" s="10">
        <f t="shared" si="98"/>
        <v>2944507.1200690437</v>
      </c>
      <c r="BK126" s="10">
        <f t="shared" si="98"/>
        <v>2969299.1161817526</v>
      </c>
      <c r="BL126" s="10">
        <f t="shared" si="98"/>
        <v>2994091.1122944616</v>
      </c>
      <c r="BM126" s="10">
        <f t="shared" si="98"/>
        <v>3018883.1084071714</v>
      </c>
      <c r="BN126" s="10">
        <f t="shared" si="99"/>
        <v>3043675.1045198804</v>
      </c>
      <c r="BO126" s="10">
        <f t="shared" si="93"/>
        <v>3068467.1006325893</v>
      </c>
    </row>
    <row r="127" spans="1:67" x14ac:dyDescent="0.25">
      <c r="A127">
        <f t="shared" si="95"/>
        <v>1450</v>
      </c>
      <c r="B127" s="10">
        <f t="shared" si="100"/>
        <v>1473007.4199404786</v>
      </c>
      <c r="C127" s="10">
        <f t="shared" si="100"/>
        <v>1497799.416053188</v>
      </c>
      <c r="D127" s="10">
        <f t="shared" si="100"/>
        <v>1522591.412165897</v>
      </c>
      <c r="E127" s="10">
        <f t="shared" si="100"/>
        <v>1547383.4082786064</v>
      </c>
      <c r="F127" s="10">
        <f t="shared" si="100"/>
        <v>1572175.4043913158</v>
      </c>
      <c r="G127" s="10">
        <f t="shared" si="100"/>
        <v>1596967.4005040247</v>
      </c>
      <c r="H127" s="10">
        <f t="shared" si="100"/>
        <v>1621759.3966167341</v>
      </c>
      <c r="I127" s="10">
        <f t="shared" si="100"/>
        <v>1646551.392729443</v>
      </c>
      <c r="J127" s="10">
        <f t="shared" si="100"/>
        <v>1671343.3888421524</v>
      </c>
      <c r="K127" s="10">
        <f t="shared" si="100"/>
        <v>1696135.3849548618</v>
      </c>
      <c r="L127" s="10">
        <f t="shared" si="100"/>
        <v>1720927.3810675708</v>
      </c>
      <c r="M127" s="10">
        <f t="shared" si="100"/>
        <v>1745719.3771802802</v>
      </c>
      <c r="N127" s="10">
        <f t="shared" si="100"/>
        <v>1770511.3732929896</v>
      </c>
      <c r="O127" s="10">
        <f t="shared" si="100"/>
        <v>1795303.3694056985</v>
      </c>
      <c r="P127" s="10">
        <f t="shared" si="100"/>
        <v>1820095.3655184079</v>
      </c>
      <c r="Q127" s="10">
        <f t="shared" si="100"/>
        <v>1844887.3616311168</v>
      </c>
      <c r="R127" s="10">
        <f t="shared" si="96"/>
        <v>1869679.3577438262</v>
      </c>
      <c r="S127" s="10">
        <f t="shared" si="96"/>
        <v>1894471.3538565356</v>
      </c>
      <c r="T127" s="10">
        <f t="shared" si="96"/>
        <v>1919263.3499692446</v>
      </c>
      <c r="U127" s="10">
        <f t="shared" si="96"/>
        <v>1944055.346081954</v>
      </c>
      <c r="V127" s="10">
        <f t="shared" si="96"/>
        <v>1968847.3421946629</v>
      </c>
      <c r="W127" s="10">
        <f t="shared" si="96"/>
        <v>1993639.3383073723</v>
      </c>
      <c r="X127" s="10">
        <f t="shared" si="96"/>
        <v>2018431.3344200817</v>
      </c>
      <c r="Y127" s="10">
        <f t="shared" si="96"/>
        <v>2043223.3305327906</v>
      </c>
      <c r="Z127" s="10">
        <f t="shared" si="96"/>
        <v>2068015.3266455</v>
      </c>
      <c r="AA127" s="10">
        <f t="shared" si="96"/>
        <v>2092807.322758209</v>
      </c>
      <c r="AB127" s="10">
        <f t="shared" si="96"/>
        <v>2117599.3188709184</v>
      </c>
      <c r="AC127" s="10">
        <f t="shared" si="96"/>
        <v>2142391.3149836278</v>
      </c>
      <c r="AD127" s="10">
        <f t="shared" si="96"/>
        <v>2167183.3110963367</v>
      </c>
      <c r="AE127" s="10">
        <f t="shared" si="96"/>
        <v>2191975.3072090461</v>
      </c>
      <c r="AF127" s="10">
        <f t="shared" si="96"/>
        <v>2216767.3033217555</v>
      </c>
      <c r="AG127" s="10">
        <f t="shared" si="96"/>
        <v>2241559.2994344644</v>
      </c>
      <c r="AH127" s="10">
        <f t="shared" si="97"/>
        <v>2266351.2955471738</v>
      </c>
      <c r="AI127" s="10">
        <f t="shared" si="97"/>
        <v>2291143.2916598828</v>
      </c>
      <c r="AJ127" s="10">
        <f t="shared" si="97"/>
        <v>2315935.2877725922</v>
      </c>
      <c r="AK127" s="10">
        <f t="shared" si="97"/>
        <v>2340727.2838853016</v>
      </c>
      <c r="AL127" s="10">
        <f t="shared" si="97"/>
        <v>2365519.2799980105</v>
      </c>
      <c r="AM127" s="10">
        <f t="shared" si="97"/>
        <v>2390311.2761107199</v>
      </c>
      <c r="AN127" s="10">
        <f t="shared" si="97"/>
        <v>2415103.2722234288</v>
      </c>
      <c r="AO127" s="10">
        <f t="shared" si="97"/>
        <v>2439895.2683361382</v>
      </c>
      <c r="AP127" s="10">
        <f t="shared" si="97"/>
        <v>2464687.2644488476</v>
      </c>
      <c r="AQ127" s="10">
        <f t="shared" si="97"/>
        <v>2489479.2605615566</v>
      </c>
      <c r="AR127" s="10">
        <f t="shared" si="97"/>
        <v>2514271.256674266</v>
      </c>
      <c r="AS127" s="10">
        <f t="shared" si="97"/>
        <v>2539063.2527869749</v>
      </c>
      <c r="AT127" s="10">
        <f t="shared" si="97"/>
        <v>2563855.2488996843</v>
      </c>
      <c r="AU127" s="10">
        <f t="shared" si="97"/>
        <v>2588647.2450123932</v>
      </c>
      <c r="AV127" s="10">
        <f t="shared" si="97"/>
        <v>2613439.2411251026</v>
      </c>
      <c r="AW127" s="10">
        <f t="shared" si="97"/>
        <v>2638231.237237812</v>
      </c>
      <c r="AX127" s="10">
        <f t="shared" si="98"/>
        <v>2663023.233350521</v>
      </c>
      <c r="AY127" s="10">
        <f t="shared" si="98"/>
        <v>2687815.2294632304</v>
      </c>
      <c r="AZ127" s="10">
        <f t="shared" si="98"/>
        <v>2712607.2255759398</v>
      </c>
      <c r="BA127" s="10">
        <f t="shared" si="98"/>
        <v>2737399.2216886487</v>
      </c>
      <c r="BB127" s="10">
        <f t="shared" si="98"/>
        <v>2762191.2178013581</v>
      </c>
      <c r="BC127" s="10">
        <f t="shared" si="98"/>
        <v>2786983.2139140675</v>
      </c>
      <c r="BD127" s="10">
        <f t="shared" si="98"/>
        <v>2811775.2100267764</v>
      </c>
      <c r="BE127" s="10">
        <f t="shared" si="98"/>
        <v>2836567.2061394854</v>
      </c>
      <c r="BF127" s="10">
        <f t="shared" si="98"/>
        <v>2861359.2022521948</v>
      </c>
      <c r="BG127" s="10">
        <f t="shared" si="98"/>
        <v>2886151.1983649042</v>
      </c>
      <c r="BH127" s="10">
        <f t="shared" si="98"/>
        <v>2910943.1944776131</v>
      </c>
      <c r="BI127" s="10">
        <f t="shared" si="98"/>
        <v>2935735.1905903229</v>
      </c>
      <c r="BJ127" s="10">
        <f t="shared" si="98"/>
        <v>2960527.1867030319</v>
      </c>
      <c r="BK127" s="10">
        <f t="shared" si="98"/>
        <v>2985319.1828157408</v>
      </c>
      <c r="BL127" s="10">
        <f t="shared" si="98"/>
        <v>3010111.1789284502</v>
      </c>
      <c r="BM127" s="10">
        <f t="shared" si="98"/>
        <v>3034903.1750411596</v>
      </c>
      <c r="BN127" s="10">
        <f t="shared" si="99"/>
        <v>3059695.1711538685</v>
      </c>
      <c r="BO127" s="10">
        <f t="shared" si="93"/>
        <v>3084487.1672665779</v>
      </c>
    </row>
    <row r="128" spans="1:67" x14ac:dyDescent="0.25">
      <c r="A128">
        <f t="shared" si="95"/>
        <v>1500</v>
      </c>
      <c r="B128" s="10">
        <f t="shared" si="100"/>
        <v>1489027.4865744673</v>
      </c>
      <c r="C128" s="10">
        <f t="shared" si="100"/>
        <v>1513819.4826871764</v>
      </c>
      <c r="D128" s="10">
        <f t="shared" si="100"/>
        <v>1538611.4787998856</v>
      </c>
      <c r="E128" s="10">
        <f t="shared" si="100"/>
        <v>1563403.474912595</v>
      </c>
      <c r="F128" s="10">
        <f t="shared" si="100"/>
        <v>1588195.4710253042</v>
      </c>
      <c r="G128" s="10">
        <f t="shared" si="100"/>
        <v>1612987.4671380133</v>
      </c>
      <c r="H128" s="10">
        <f t="shared" si="100"/>
        <v>1637779.4632507225</v>
      </c>
      <c r="I128" s="10">
        <f t="shared" si="100"/>
        <v>1662571.4593634317</v>
      </c>
      <c r="J128" s="10">
        <f t="shared" si="100"/>
        <v>1687363.4554761411</v>
      </c>
      <c r="K128" s="10">
        <f t="shared" si="100"/>
        <v>1712155.4515888502</v>
      </c>
      <c r="L128" s="10">
        <f t="shared" si="100"/>
        <v>1736947.4477015594</v>
      </c>
      <c r="M128" s="10">
        <f t="shared" si="100"/>
        <v>1761739.4438142688</v>
      </c>
      <c r="N128" s="10">
        <f t="shared" si="100"/>
        <v>1786531.439926978</v>
      </c>
      <c r="O128" s="10">
        <f t="shared" si="100"/>
        <v>1811323.4360396871</v>
      </c>
      <c r="P128" s="10">
        <f t="shared" si="100"/>
        <v>1836115.4321523963</v>
      </c>
      <c r="Q128" s="10">
        <f t="shared" si="100"/>
        <v>1860907.4282651055</v>
      </c>
      <c r="R128" s="10">
        <f t="shared" si="96"/>
        <v>1885699.4243778149</v>
      </c>
      <c r="S128" s="10">
        <f t="shared" si="96"/>
        <v>1910491.420490524</v>
      </c>
      <c r="T128" s="10">
        <f t="shared" si="96"/>
        <v>1935283.4166032332</v>
      </c>
      <c r="U128" s="10">
        <f t="shared" si="96"/>
        <v>1960075.4127159424</v>
      </c>
      <c r="V128" s="10">
        <f t="shared" si="96"/>
        <v>1984867.4088286515</v>
      </c>
      <c r="W128" s="10">
        <f t="shared" si="96"/>
        <v>2009659.4049413609</v>
      </c>
      <c r="X128" s="10">
        <f t="shared" si="96"/>
        <v>2034451.4010540701</v>
      </c>
      <c r="Y128" s="10">
        <f t="shared" si="96"/>
        <v>2059243.3971667793</v>
      </c>
      <c r="Z128" s="10">
        <f t="shared" si="96"/>
        <v>2084035.3932794887</v>
      </c>
      <c r="AA128" s="10">
        <f t="shared" si="96"/>
        <v>2108827.3893921976</v>
      </c>
      <c r="AB128" s="10">
        <f t="shared" si="96"/>
        <v>2133619.385504907</v>
      </c>
      <c r="AC128" s="10">
        <f t="shared" si="96"/>
        <v>2158411.3816176164</v>
      </c>
      <c r="AD128" s="10">
        <f t="shared" si="96"/>
        <v>2183203.3777303253</v>
      </c>
      <c r="AE128" s="10">
        <f t="shared" si="96"/>
        <v>2207995.3738430347</v>
      </c>
      <c r="AF128" s="10">
        <f t="shared" si="96"/>
        <v>2232787.3699557437</v>
      </c>
      <c r="AG128" s="10">
        <f t="shared" si="96"/>
        <v>2257579.3660684531</v>
      </c>
      <c r="AH128" s="10">
        <f t="shared" si="97"/>
        <v>2282371.3621811625</v>
      </c>
      <c r="AI128" s="10">
        <f t="shared" si="97"/>
        <v>2307163.3582938714</v>
      </c>
      <c r="AJ128" s="10">
        <f t="shared" si="97"/>
        <v>2331955.3544065808</v>
      </c>
      <c r="AK128" s="10">
        <f t="shared" si="97"/>
        <v>2356747.3505192902</v>
      </c>
      <c r="AL128" s="10">
        <f t="shared" si="97"/>
        <v>2381539.3466319991</v>
      </c>
      <c r="AM128" s="10">
        <f t="shared" si="97"/>
        <v>2406331.3427447085</v>
      </c>
      <c r="AN128" s="10">
        <f t="shared" si="97"/>
        <v>2431123.3388574175</v>
      </c>
      <c r="AO128" s="10">
        <f t="shared" si="97"/>
        <v>2455915.3349701269</v>
      </c>
      <c r="AP128" s="10">
        <f t="shared" si="97"/>
        <v>2480707.3310828358</v>
      </c>
      <c r="AQ128" s="10">
        <f t="shared" si="97"/>
        <v>2505499.3271955452</v>
      </c>
      <c r="AR128" s="10">
        <f t="shared" si="97"/>
        <v>2530291.3233082546</v>
      </c>
      <c r="AS128" s="10">
        <f t="shared" si="97"/>
        <v>2555083.3194209635</v>
      </c>
      <c r="AT128" s="10">
        <f t="shared" si="97"/>
        <v>2579875.3155336729</v>
      </c>
      <c r="AU128" s="10">
        <f t="shared" si="97"/>
        <v>2604667.3116463819</v>
      </c>
      <c r="AV128" s="10">
        <f t="shared" si="97"/>
        <v>2629459.3077590913</v>
      </c>
      <c r="AW128" s="10">
        <f t="shared" si="97"/>
        <v>2654251.3038718007</v>
      </c>
      <c r="AX128" s="10">
        <f t="shared" si="98"/>
        <v>2679043.2999845096</v>
      </c>
      <c r="AY128" s="10">
        <f t="shared" si="98"/>
        <v>2703835.296097219</v>
      </c>
      <c r="AZ128" s="10">
        <f t="shared" si="98"/>
        <v>2728627.2922099284</v>
      </c>
      <c r="BA128" s="10">
        <f t="shared" si="98"/>
        <v>2753419.2883226373</v>
      </c>
      <c r="BB128" s="10">
        <f t="shared" si="98"/>
        <v>2778211.2844353467</v>
      </c>
      <c r="BC128" s="10">
        <f t="shared" si="98"/>
        <v>2803003.2805480561</v>
      </c>
      <c r="BD128" s="10">
        <f t="shared" si="98"/>
        <v>2827795.2766607651</v>
      </c>
      <c r="BE128" s="10">
        <f t="shared" si="98"/>
        <v>2852587.272773474</v>
      </c>
      <c r="BF128" s="10">
        <f t="shared" si="98"/>
        <v>2877379.2688861834</v>
      </c>
      <c r="BG128" s="10">
        <f t="shared" si="98"/>
        <v>2902171.2649988928</v>
      </c>
      <c r="BH128" s="10">
        <f t="shared" si="98"/>
        <v>2926963.2611116017</v>
      </c>
      <c r="BI128" s="10">
        <f t="shared" si="98"/>
        <v>2951755.2572243116</v>
      </c>
      <c r="BJ128" s="10">
        <f t="shared" si="98"/>
        <v>2976547.2533370205</v>
      </c>
      <c r="BK128" s="10">
        <f t="shared" si="98"/>
        <v>3001339.2494497295</v>
      </c>
      <c r="BL128" s="10">
        <f t="shared" si="98"/>
        <v>3026131.2455624389</v>
      </c>
      <c r="BM128" s="10">
        <f t="shared" si="98"/>
        <v>3050923.2416751483</v>
      </c>
      <c r="BN128" s="10">
        <f t="shared" si="99"/>
        <v>3075715.2377878572</v>
      </c>
      <c r="BO128" s="10">
        <f t="shared" si="93"/>
        <v>3100507.2339005666</v>
      </c>
    </row>
    <row r="129" spans="1:67" x14ac:dyDescent="0.25">
      <c r="A129">
        <f t="shared" si="95"/>
        <v>1550</v>
      </c>
      <c r="B129" s="10">
        <f t="shared" si="100"/>
        <v>1505047.5532084559</v>
      </c>
      <c r="C129" s="10">
        <f t="shared" si="100"/>
        <v>1529839.5493211648</v>
      </c>
      <c r="D129" s="10">
        <f t="shared" si="100"/>
        <v>1554631.5454338742</v>
      </c>
      <c r="E129" s="10">
        <f t="shared" si="100"/>
        <v>1579423.5415465836</v>
      </c>
      <c r="F129" s="10">
        <f t="shared" si="100"/>
        <v>1604215.5376592926</v>
      </c>
      <c r="G129" s="10">
        <f t="shared" si="100"/>
        <v>1629007.533772002</v>
      </c>
      <c r="H129" s="10">
        <f t="shared" si="100"/>
        <v>1653799.5298847109</v>
      </c>
      <c r="I129" s="10">
        <f t="shared" si="100"/>
        <v>1678591.5259974203</v>
      </c>
      <c r="J129" s="10">
        <f t="shared" si="100"/>
        <v>1703383.5221101297</v>
      </c>
      <c r="K129" s="10">
        <f t="shared" si="100"/>
        <v>1728175.5182228386</v>
      </c>
      <c r="L129" s="10">
        <f t="shared" si="100"/>
        <v>1752967.514335548</v>
      </c>
      <c r="M129" s="10">
        <f t="shared" si="100"/>
        <v>1777759.5104482574</v>
      </c>
      <c r="N129" s="10">
        <f t="shared" si="100"/>
        <v>1802551.5065609664</v>
      </c>
      <c r="O129" s="10">
        <f t="shared" si="100"/>
        <v>1827343.5026736758</v>
      </c>
      <c r="P129" s="10">
        <f t="shared" si="100"/>
        <v>1852135.4987863847</v>
      </c>
      <c r="Q129" s="10">
        <f t="shared" si="100"/>
        <v>1876927.4948990941</v>
      </c>
      <c r="R129" s="10">
        <f t="shared" si="96"/>
        <v>1901719.4910118035</v>
      </c>
      <c r="S129" s="10">
        <f t="shared" si="96"/>
        <v>1926511.4871245124</v>
      </c>
      <c r="T129" s="10">
        <f t="shared" si="96"/>
        <v>1951303.4832372218</v>
      </c>
      <c r="U129" s="10">
        <f t="shared" si="96"/>
        <v>1976095.4793499308</v>
      </c>
      <c r="V129" s="10">
        <f t="shared" si="96"/>
        <v>2000887.4754626402</v>
      </c>
      <c r="W129" s="10">
        <f t="shared" si="96"/>
        <v>2025679.4715753496</v>
      </c>
      <c r="X129" s="10">
        <f t="shared" si="96"/>
        <v>2050471.4676880585</v>
      </c>
      <c r="Y129" s="10">
        <f t="shared" si="96"/>
        <v>2075263.4638007679</v>
      </c>
      <c r="Z129" s="10">
        <f t="shared" si="96"/>
        <v>2100055.4599134773</v>
      </c>
      <c r="AA129" s="10">
        <f t="shared" si="96"/>
        <v>2124847.4560261862</v>
      </c>
      <c r="AB129" s="10">
        <f t="shared" si="96"/>
        <v>2149639.4521388956</v>
      </c>
      <c r="AC129" s="10">
        <f t="shared" si="96"/>
        <v>2174431.448251605</v>
      </c>
      <c r="AD129" s="10">
        <f t="shared" si="96"/>
        <v>2199223.444364314</v>
      </c>
      <c r="AE129" s="10">
        <f t="shared" si="96"/>
        <v>2224015.4404770234</v>
      </c>
      <c r="AF129" s="10">
        <f t="shared" si="96"/>
        <v>2248807.4365897323</v>
      </c>
      <c r="AG129" s="10">
        <f t="shared" si="96"/>
        <v>2273599.4327024417</v>
      </c>
      <c r="AH129" s="10">
        <f t="shared" si="97"/>
        <v>2298391.4288151511</v>
      </c>
      <c r="AI129" s="10">
        <f t="shared" si="97"/>
        <v>2323183.42492786</v>
      </c>
      <c r="AJ129" s="10">
        <f t="shared" si="97"/>
        <v>2347975.4210405694</v>
      </c>
      <c r="AK129" s="10">
        <f t="shared" si="97"/>
        <v>2372767.4171532784</v>
      </c>
      <c r="AL129" s="10">
        <f t="shared" si="97"/>
        <v>2397559.4132659878</v>
      </c>
      <c r="AM129" s="10">
        <f t="shared" si="97"/>
        <v>2422351.4093786972</v>
      </c>
      <c r="AN129" s="10">
        <f t="shared" si="97"/>
        <v>2447143.4054914061</v>
      </c>
      <c r="AO129" s="10">
        <f t="shared" si="97"/>
        <v>2471935.4016041155</v>
      </c>
      <c r="AP129" s="10">
        <f t="shared" si="97"/>
        <v>2496727.3977168244</v>
      </c>
      <c r="AQ129" s="10">
        <f t="shared" si="97"/>
        <v>2521519.3938295338</v>
      </c>
      <c r="AR129" s="10">
        <f t="shared" si="97"/>
        <v>2546311.3899422432</v>
      </c>
      <c r="AS129" s="10">
        <f t="shared" si="97"/>
        <v>2571103.3860549522</v>
      </c>
      <c r="AT129" s="10">
        <f t="shared" si="97"/>
        <v>2595895.3821676616</v>
      </c>
      <c r="AU129" s="10">
        <f t="shared" si="97"/>
        <v>2620687.3782803705</v>
      </c>
      <c r="AV129" s="10">
        <f t="shared" si="97"/>
        <v>2645479.3743930799</v>
      </c>
      <c r="AW129" s="10">
        <f t="shared" si="97"/>
        <v>2670271.3705057893</v>
      </c>
      <c r="AX129" s="10">
        <f t="shared" si="98"/>
        <v>2695063.3666184982</v>
      </c>
      <c r="AY129" s="10">
        <f t="shared" si="98"/>
        <v>2719855.3627312076</v>
      </c>
      <c r="AZ129" s="10">
        <f t="shared" si="98"/>
        <v>2744647.358843917</v>
      </c>
      <c r="BA129" s="10">
        <f t="shared" si="98"/>
        <v>2769439.354956626</v>
      </c>
      <c r="BB129" s="10">
        <f t="shared" si="98"/>
        <v>2794231.3510693354</v>
      </c>
      <c r="BC129" s="10">
        <f t="shared" si="98"/>
        <v>2819023.3471820448</v>
      </c>
      <c r="BD129" s="10">
        <f t="shared" si="98"/>
        <v>2843815.3432947537</v>
      </c>
      <c r="BE129" s="10">
        <f t="shared" si="98"/>
        <v>2868607.3394074626</v>
      </c>
      <c r="BF129" s="10">
        <f t="shared" si="98"/>
        <v>2893399.335520172</v>
      </c>
      <c r="BG129" s="10">
        <f t="shared" si="98"/>
        <v>2918191.3316328814</v>
      </c>
      <c r="BH129" s="10">
        <f t="shared" si="98"/>
        <v>2942983.3277455904</v>
      </c>
      <c r="BI129" s="10">
        <f t="shared" si="98"/>
        <v>2967775.3238583002</v>
      </c>
      <c r="BJ129" s="10">
        <f t="shared" si="98"/>
        <v>2992567.3199710092</v>
      </c>
      <c r="BK129" s="10">
        <f t="shared" si="98"/>
        <v>3017359.3160837181</v>
      </c>
      <c r="BL129" s="10">
        <f t="shared" si="98"/>
        <v>3042151.3121964275</v>
      </c>
      <c r="BM129" s="10">
        <f t="shared" si="98"/>
        <v>3066943.3083091369</v>
      </c>
      <c r="BN129" s="10">
        <f t="shared" si="99"/>
        <v>3091735.3044218458</v>
      </c>
      <c r="BO129" s="10">
        <f t="shared" si="93"/>
        <v>3116527.3005345552</v>
      </c>
    </row>
    <row r="130" spans="1:67" x14ac:dyDescent="0.25">
      <c r="A130">
        <f t="shared" si="95"/>
        <v>1600</v>
      </c>
      <c r="B130" s="10">
        <f t="shared" si="100"/>
        <v>1521067.6198424443</v>
      </c>
      <c r="C130" s="10">
        <f t="shared" si="100"/>
        <v>1545859.6159551535</v>
      </c>
      <c r="D130" s="10">
        <f t="shared" si="100"/>
        <v>1570651.6120678626</v>
      </c>
      <c r="E130" s="10">
        <f t="shared" si="100"/>
        <v>1595443.608180572</v>
      </c>
      <c r="F130" s="10">
        <f t="shared" si="100"/>
        <v>1620235.6042932812</v>
      </c>
      <c r="G130" s="10">
        <f t="shared" si="100"/>
        <v>1645027.6004059904</v>
      </c>
      <c r="H130" s="10">
        <f t="shared" si="100"/>
        <v>1669819.5965186995</v>
      </c>
      <c r="I130" s="10">
        <f t="shared" si="100"/>
        <v>1694611.5926314087</v>
      </c>
      <c r="J130" s="10">
        <f t="shared" si="100"/>
        <v>1719403.5887441181</v>
      </c>
      <c r="K130" s="10">
        <f t="shared" si="100"/>
        <v>1744195.5848568273</v>
      </c>
      <c r="L130" s="10">
        <f t="shared" si="100"/>
        <v>1768987.5809695364</v>
      </c>
      <c r="M130" s="10">
        <f t="shared" si="100"/>
        <v>1793779.5770822458</v>
      </c>
      <c r="N130" s="10">
        <f t="shared" si="100"/>
        <v>1818571.573194955</v>
      </c>
      <c r="O130" s="10">
        <f t="shared" si="100"/>
        <v>1843363.5693076642</v>
      </c>
      <c r="P130" s="10">
        <f t="shared" si="100"/>
        <v>1868155.5654203733</v>
      </c>
      <c r="Q130" s="10">
        <f t="shared" si="100"/>
        <v>1892947.5615330825</v>
      </c>
      <c r="R130" s="10">
        <f t="shared" si="96"/>
        <v>1917739.5576457919</v>
      </c>
      <c r="S130" s="10">
        <f t="shared" si="96"/>
        <v>1942531.5537585011</v>
      </c>
      <c r="T130" s="10">
        <f t="shared" si="96"/>
        <v>1967323.5498712102</v>
      </c>
      <c r="U130" s="10">
        <f t="shared" si="96"/>
        <v>1992115.5459839194</v>
      </c>
      <c r="V130" s="10">
        <f t="shared" si="96"/>
        <v>2016907.5420966286</v>
      </c>
      <c r="W130" s="10">
        <f t="shared" si="96"/>
        <v>2041699.538209338</v>
      </c>
      <c r="X130" s="10">
        <f t="shared" si="96"/>
        <v>2066491.5343220471</v>
      </c>
      <c r="Y130" s="10">
        <f t="shared" si="96"/>
        <v>2091283.5304347563</v>
      </c>
      <c r="Z130" s="10">
        <f t="shared" si="96"/>
        <v>2116075.5265474655</v>
      </c>
      <c r="AA130" s="10">
        <f t="shared" si="96"/>
        <v>2140867.5226601744</v>
      </c>
      <c r="AB130" s="10">
        <f t="shared" si="96"/>
        <v>2165659.5187728843</v>
      </c>
      <c r="AC130" s="10">
        <f t="shared" si="96"/>
        <v>2190451.5148855932</v>
      </c>
      <c r="AD130" s="10">
        <f t="shared" si="96"/>
        <v>2215243.5109983021</v>
      </c>
      <c r="AE130" s="10">
        <f t="shared" si="96"/>
        <v>2240035.507111012</v>
      </c>
      <c r="AF130" s="10">
        <f t="shared" si="96"/>
        <v>2264827.5032237209</v>
      </c>
      <c r="AG130" s="10">
        <f t="shared" si="96"/>
        <v>2289619.4993364299</v>
      </c>
      <c r="AH130" s="10">
        <f t="shared" si="97"/>
        <v>2314411.4954491397</v>
      </c>
      <c r="AI130" s="10">
        <f t="shared" si="97"/>
        <v>2339203.4915618487</v>
      </c>
      <c r="AJ130" s="10">
        <f t="shared" si="97"/>
        <v>2363995.4876745576</v>
      </c>
      <c r="AK130" s="10">
        <f t="shared" si="97"/>
        <v>2388787.483787267</v>
      </c>
      <c r="AL130" s="10">
        <f t="shared" si="97"/>
        <v>2413579.4798999764</v>
      </c>
      <c r="AM130" s="10">
        <f t="shared" si="97"/>
        <v>2438371.4760126853</v>
      </c>
      <c r="AN130" s="10">
        <f t="shared" si="97"/>
        <v>2463163.4721253943</v>
      </c>
      <c r="AO130" s="10">
        <f t="shared" si="97"/>
        <v>2487955.4682381041</v>
      </c>
      <c r="AP130" s="10">
        <f t="shared" si="97"/>
        <v>2512747.4643508131</v>
      </c>
      <c r="AQ130" s="10">
        <f t="shared" si="97"/>
        <v>2537539.460463522</v>
      </c>
      <c r="AR130" s="10">
        <f t="shared" si="97"/>
        <v>2562331.4565762319</v>
      </c>
      <c r="AS130" s="10">
        <f t="shared" si="97"/>
        <v>2587123.4526889408</v>
      </c>
      <c r="AT130" s="10">
        <f t="shared" si="97"/>
        <v>2611915.4488016497</v>
      </c>
      <c r="AU130" s="10">
        <f t="shared" si="97"/>
        <v>2636707.4449143587</v>
      </c>
      <c r="AV130" s="10">
        <f t="shared" si="97"/>
        <v>2661499.4410270685</v>
      </c>
      <c r="AW130" s="10">
        <f t="shared" si="97"/>
        <v>2686291.4371397775</v>
      </c>
      <c r="AX130" s="10">
        <f t="shared" si="98"/>
        <v>2711083.4332524864</v>
      </c>
      <c r="AY130" s="10">
        <f t="shared" si="98"/>
        <v>2735875.4293651963</v>
      </c>
      <c r="AZ130" s="10">
        <f t="shared" si="98"/>
        <v>2760667.4254779052</v>
      </c>
      <c r="BA130" s="10">
        <f t="shared" si="98"/>
        <v>2785459.4215906141</v>
      </c>
      <c r="BB130" s="10">
        <f t="shared" si="98"/>
        <v>2810251.417703324</v>
      </c>
      <c r="BC130" s="10">
        <f t="shared" si="98"/>
        <v>2835043.4138160329</v>
      </c>
      <c r="BD130" s="10">
        <f t="shared" si="98"/>
        <v>2859835.4099287419</v>
      </c>
      <c r="BE130" s="10">
        <f t="shared" si="98"/>
        <v>2884627.4060414508</v>
      </c>
      <c r="BF130" s="10">
        <f t="shared" si="98"/>
        <v>2909419.4021541607</v>
      </c>
      <c r="BG130" s="10">
        <f t="shared" si="98"/>
        <v>2934211.3982668696</v>
      </c>
      <c r="BH130" s="10">
        <f t="shared" si="98"/>
        <v>2959003.3943795785</v>
      </c>
      <c r="BI130" s="10">
        <f t="shared" si="98"/>
        <v>2983795.3904922884</v>
      </c>
      <c r="BJ130" s="10">
        <f t="shared" si="98"/>
        <v>3008587.3866049973</v>
      </c>
      <c r="BK130" s="10">
        <f t="shared" si="98"/>
        <v>3033379.3827177063</v>
      </c>
      <c r="BL130" s="10">
        <f t="shared" si="98"/>
        <v>3058171.3788304161</v>
      </c>
      <c r="BM130" s="10">
        <f t="shared" si="98"/>
        <v>3082963.3749431251</v>
      </c>
      <c r="BN130" s="10">
        <f t="shared" si="99"/>
        <v>3107755.371055834</v>
      </c>
      <c r="BO130" s="10">
        <f t="shared" si="93"/>
        <v>3132547.3671685439</v>
      </c>
    </row>
    <row r="131" spans="1:67" x14ac:dyDescent="0.25">
      <c r="A131">
        <f t="shared" si="95"/>
        <v>1650</v>
      </c>
      <c r="B131" s="10">
        <f t="shared" si="100"/>
        <v>1537087.6864764327</v>
      </c>
      <c r="C131" s="10">
        <f t="shared" si="100"/>
        <v>1561879.6825891421</v>
      </c>
      <c r="D131" s="10">
        <f t="shared" si="100"/>
        <v>1586671.6787018511</v>
      </c>
      <c r="E131" s="10">
        <f t="shared" si="100"/>
        <v>1611463.6748145605</v>
      </c>
      <c r="F131" s="10">
        <f t="shared" si="100"/>
        <v>1636255.6709272698</v>
      </c>
      <c r="G131" s="10">
        <f t="shared" si="100"/>
        <v>1661047.6670399788</v>
      </c>
      <c r="H131" s="10">
        <f t="shared" si="100"/>
        <v>1685839.6631526882</v>
      </c>
      <c r="I131" s="10">
        <f t="shared" si="100"/>
        <v>1710631.6592653971</v>
      </c>
      <c r="J131" s="10">
        <f t="shared" si="100"/>
        <v>1735423.6553781065</v>
      </c>
      <c r="K131" s="10">
        <f t="shared" si="100"/>
        <v>1760215.6514908159</v>
      </c>
      <c r="L131" s="10">
        <f t="shared" si="100"/>
        <v>1785007.6476035248</v>
      </c>
      <c r="M131" s="10">
        <f t="shared" si="100"/>
        <v>1809799.6437162342</v>
      </c>
      <c r="N131" s="10">
        <f t="shared" si="100"/>
        <v>1834591.6398289436</v>
      </c>
      <c r="O131" s="10">
        <f t="shared" si="100"/>
        <v>1859383.6359416526</v>
      </c>
      <c r="P131" s="10">
        <f t="shared" si="100"/>
        <v>1884175.632054362</v>
      </c>
      <c r="Q131" s="10">
        <f t="shared" si="100"/>
        <v>1908967.6281670709</v>
      </c>
      <c r="R131" s="10">
        <f t="shared" si="96"/>
        <v>1933759.6242797803</v>
      </c>
      <c r="S131" s="10">
        <f t="shared" si="96"/>
        <v>1958551.6203924897</v>
      </c>
      <c r="T131" s="10">
        <f t="shared" si="96"/>
        <v>1983343.6165051986</v>
      </c>
      <c r="U131" s="10">
        <f t="shared" si="96"/>
        <v>2008135.612617908</v>
      </c>
      <c r="V131" s="10">
        <f t="shared" si="96"/>
        <v>2032927.608730617</v>
      </c>
      <c r="W131" s="10">
        <f t="shared" si="96"/>
        <v>2057719.6048433264</v>
      </c>
      <c r="X131" s="10">
        <f t="shared" si="96"/>
        <v>2082511.6009560358</v>
      </c>
      <c r="Y131" s="10">
        <f t="shared" si="96"/>
        <v>2107303.5970687447</v>
      </c>
      <c r="Z131" s="10">
        <f t="shared" si="96"/>
        <v>2132095.5931814541</v>
      </c>
      <c r="AA131" s="10">
        <f t="shared" si="96"/>
        <v>2156887.589294163</v>
      </c>
      <c r="AB131" s="10">
        <f t="shared" si="96"/>
        <v>2181679.5854068724</v>
      </c>
      <c r="AC131" s="10">
        <f t="shared" si="96"/>
        <v>2206471.5815195818</v>
      </c>
      <c r="AD131" s="10">
        <f t="shared" si="96"/>
        <v>2231263.5776322908</v>
      </c>
      <c r="AE131" s="10">
        <f t="shared" si="96"/>
        <v>2256055.5737450002</v>
      </c>
      <c r="AF131" s="10">
        <f t="shared" si="96"/>
        <v>2280847.5698577096</v>
      </c>
      <c r="AG131" s="10">
        <f t="shared" si="96"/>
        <v>2305639.5659704185</v>
      </c>
      <c r="AH131" s="10">
        <f t="shared" si="97"/>
        <v>2330431.5620831279</v>
      </c>
      <c r="AI131" s="10">
        <f t="shared" si="97"/>
        <v>2355223.5581958368</v>
      </c>
      <c r="AJ131" s="10">
        <f t="shared" si="97"/>
        <v>2380015.5543085462</v>
      </c>
      <c r="AK131" s="10">
        <f t="shared" si="97"/>
        <v>2404807.5504212556</v>
      </c>
      <c r="AL131" s="10">
        <f t="shared" si="97"/>
        <v>2429599.5465339646</v>
      </c>
      <c r="AM131" s="10">
        <f t="shared" si="97"/>
        <v>2454391.542646674</v>
      </c>
      <c r="AN131" s="10">
        <f t="shared" si="97"/>
        <v>2479183.5387593829</v>
      </c>
      <c r="AO131" s="10">
        <f t="shared" si="97"/>
        <v>2503975.5348720923</v>
      </c>
      <c r="AP131" s="10">
        <f t="shared" si="97"/>
        <v>2528767.5309848017</v>
      </c>
      <c r="AQ131" s="10">
        <f t="shared" si="97"/>
        <v>2553559.5270975106</v>
      </c>
      <c r="AR131" s="10">
        <f t="shared" si="97"/>
        <v>2578351.52321022</v>
      </c>
      <c r="AS131" s="10">
        <f t="shared" si="97"/>
        <v>2603143.519322929</v>
      </c>
      <c r="AT131" s="10">
        <f t="shared" si="97"/>
        <v>2627935.5154356384</v>
      </c>
      <c r="AU131" s="10">
        <f t="shared" si="97"/>
        <v>2652727.5115483473</v>
      </c>
      <c r="AV131" s="10">
        <f t="shared" si="97"/>
        <v>2677519.5076610567</v>
      </c>
      <c r="AW131" s="10">
        <f t="shared" si="97"/>
        <v>2702311.5037737661</v>
      </c>
      <c r="AX131" s="10">
        <f t="shared" si="98"/>
        <v>2727103.499886475</v>
      </c>
      <c r="AY131" s="10">
        <f t="shared" si="98"/>
        <v>2751895.4959991844</v>
      </c>
      <c r="AZ131" s="10">
        <f t="shared" si="98"/>
        <v>2776687.4921118938</v>
      </c>
      <c r="BA131" s="10">
        <f t="shared" si="98"/>
        <v>2801479.4882246028</v>
      </c>
      <c r="BB131" s="10">
        <f t="shared" si="98"/>
        <v>2826271.4843373122</v>
      </c>
      <c r="BC131" s="10">
        <f t="shared" si="98"/>
        <v>2851063.4804500216</v>
      </c>
      <c r="BD131" s="10">
        <f t="shared" si="98"/>
        <v>2875855.4765627305</v>
      </c>
      <c r="BE131" s="10">
        <f t="shared" si="98"/>
        <v>2900647.4726754394</v>
      </c>
      <c r="BF131" s="10">
        <f t="shared" si="98"/>
        <v>2925439.4687881488</v>
      </c>
      <c r="BG131" s="10">
        <f t="shared" si="98"/>
        <v>2950231.4649008582</v>
      </c>
      <c r="BH131" s="10">
        <f t="shared" si="98"/>
        <v>2975023.4610135672</v>
      </c>
      <c r="BI131" s="10">
        <f t="shared" si="98"/>
        <v>2999815.457126277</v>
      </c>
      <c r="BJ131" s="10">
        <f t="shared" si="98"/>
        <v>3024607.453238986</v>
      </c>
      <c r="BK131" s="10">
        <f t="shared" si="98"/>
        <v>3049399.4493516949</v>
      </c>
      <c r="BL131" s="10">
        <f t="shared" si="98"/>
        <v>3074191.4454644043</v>
      </c>
      <c r="BM131" s="10">
        <f t="shared" si="98"/>
        <v>3098983.4415771137</v>
      </c>
      <c r="BN131" s="10">
        <f t="shared" si="99"/>
        <v>3123775.4376898226</v>
      </c>
      <c r="BO131" s="10">
        <f t="shared" si="93"/>
        <v>3148567.433802532</v>
      </c>
    </row>
    <row r="132" spans="1:67" x14ac:dyDescent="0.25">
      <c r="A132">
        <f t="shared" si="95"/>
        <v>1700</v>
      </c>
      <c r="B132" s="10">
        <f t="shared" si="100"/>
        <v>1553107.7531104214</v>
      </c>
      <c r="C132" s="10">
        <f t="shared" si="100"/>
        <v>1577899.7492231305</v>
      </c>
      <c r="D132" s="10">
        <f t="shared" si="100"/>
        <v>1602691.7453358397</v>
      </c>
      <c r="E132" s="10">
        <f t="shared" si="100"/>
        <v>1627483.7414485491</v>
      </c>
      <c r="F132" s="10">
        <f t="shared" si="100"/>
        <v>1652275.7375612583</v>
      </c>
      <c r="G132" s="10">
        <f t="shared" si="100"/>
        <v>1677067.7336739674</v>
      </c>
      <c r="H132" s="10">
        <f t="shared" si="100"/>
        <v>1701859.7297866766</v>
      </c>
      <c r="I132" s="10">
        <f t="shared" si="100"/>
        <v>1726651.7258993858</v>
      </c>
      <c r="J132" s="10">
        <f t="shared" si="100"/>
        <v>1751443.7220120952</v>
      </c>
      <c r="K132" s="10">
        <f t="shared" si="100"/>
        <v>1776235.7181248043</v>
      </c>
      <c r="L132" s="10">
        <f t="shared" si="100"/>
        <v>1801027.7142375135</v>
      </c>
      <c r="M132" s="10">
        <f t="shared" si="100"/>
        <v>1825819.7103502229</v>
      </c>
      <c r="N132" s="10">
        <f t="shared" si="100"/>
        <v>1850611.7064629321</v>
      </c>
      <c r="O132" s="10">
        <f t="shared" si="100"/>
        <v>1875403.7025756412</v>
      </c>
      <c r="P132" s="10">
        <f t="shared" si="100"/>
        <v>1900195.6986883504</v>
      </c>
      <c r="Q132" s="10">
        <f t="shared" si="100"/>
        <v>1924987.6948010596</v>
      </c>
      <c r="R132" s="10">
        <f t="shared" si="96"/>
        <v>1949779.690913769</v>
      </c>
      <c r="S132" s="10">
        <f t="shared" si="96"/>
        <v>1974571.6870264781</v>
      </c>
      <c r="T132" s="10">
        <f t="shared" si="96"/>
        <v>1999363.6831391873</v>
      </c>
      <c r="U132" s="10">
        <f t="shared" si="96"/>
        <v>2024155.6792518965</v>
      </c>
      <c r="V132" s="10">
        <f t="shared" si="96"/>
        <v>2048947.6753646056</v>
      </c>
      <c r="W132" s="10">
        <f t="shared" si="96"/>
        <v>2073739.671477315</v>
      </c>
      <c r="X132" s="10">
        <f t="shared" si="96"/>
        <v>2098531.6675900239</v>
      </c>
      <c r="Y132" s="10">
        <f t="shared" si="96"/>
        <v>2123323.6637027333</v>
      </c>
      <c r="Z132" s="10">
        <f t="shared" si="96"/>
        <v>2148115.6598154427</v>
      </c>
      <c r="AA132" s="10">
        <f t="shared" si="96"/>
        <v>2172907.6559281517</v>
      </c>
      <c r="AB132" s="10">
        <f t="shared" si="96"/>
        <v>2197699.6520408611</v>
      </c>
      <c r="AC132" s="10">
        <f t="shared" si="96"/>
        <v>2222491.6481535705</v>
      </c>
      <c r="AD132" s="10">
        <f t="shared" si="96"/>
        <v>2247283.6442662794</v>
      </c>
      <c r="AE132" s="10">
        <f t="shared" si="96"/>
        <v>2272075.6403789888</v>
      </c>
      <c r="AF132" s="10">
        <f t="shared" si="96"/>
        <v>2296867.6364916982</v>
      </c>
      <c r="AG132" s="10">
        <f t="shared" si="96"/>
        <v>2321659.6326044071</v>
      </c>
      <c r="AH132" s="10">
        <f t="shared" si="97"/>
        <v>2346451.6287171165</v>
      </c>
      <c r="AI132" s="10">
        <f t="shared" si="97"/>
        <v>2371243.6248298255</v>
      </c>
      <c r="AJ132" s="10">
        <f t="shared" si="97"/>
        <v>2396035.6209425349</v>
      </c>
      <c r="AK132" s="10">
        <f t="shared" si="97"/>
        <v>2420827.6170552438</v>
      </c>
      <c r="AL132" s="10">
        <f t="shared" si="97"/>
        <v>2445619.6131679532</v>
      </c>
      <c r="AM132" s="10">
        <f t="shared" si="97"/>
        <v>2470411.6092806626</v>
      </c>
      <c r="AN132" s="10">
        <f t="shared" si="97"/>
        <v>2495203.6053933715</v>
      </c>
      <c r="AO132" s="10">
        <f t="shared" si="97"/>
        <v>2519995.6015060809</v>
      </c>
      <c r="AP132" s="10">
        <f t="shared" si="97"/>
        <v>2544787.5976187903</v>
      </c>
      <c r="AQ132" s="10">
        <f t="shared" si="97"/>
        <v>2569579.5937314993</v>
      </c>
      <c r="AR132" s="10">
        <f t="shared" si="97"/>
        <v>2594371.5898442087</v>
      </c>
      <c r="AS132" s="10">
        <f t="shared" si="97"/>
        <v>2619163.5859569176</v>
      </c>
      <c r="AT132" s="10">
        <f t="shared" si="97"/>
        <v>2643955.582069627</v>
      </c>
      <c r="AU132" s="10">
        <f t="shared" si="97"/>
        <v>2668747.5781823359</v>
      </c>
      <c r="AV132" s="10">
        <f t="shared" si="97"/>
        <v>2693539.5742950453</v>
      </c>
      <c r="AW132" s="10">
        <f t="shared" si="97"/>
        <v>2718331.5704077547</v>
      </c>
      <c r="AX132" s="10">
        <f t="shared" si="98"/>
        <v>2743123.5665204637</v>
      </c>
      <c r="AY132" s="10">
        <f t="shared" si="98"/>
        <v>2767915.5626331731</v>
      </c>
      <c r="AZ132" s="10">
        <f t="shared" si="98"/>
        <v>2792707.5587458825</v>
      </c>
      <c r="BA132" s="10">
        <f t="shared" si="98"/>
        <v>2817499.5548585914</v>
      </c>
      <c r="BB132" s="10">
        <f t="shared" si="98"/>
        <v>2842291.5509713008</v>
      </c>
      <c r="BC132" s="10">
        <f t="shared" si="98"/>
        <v>2867083.5470840102</v>
      </c>
      <c r="BD132" s="10">
        <f t="shared" si="98"/>
        <v>2891875.5431967191</v>
      </c>
      <c r="BE132" s="10">
        <f t="shared" si="98"/>
        <v>2916667.5393094281</v>
      </c>
      <c r="BF132" s="10">
        <f t="shared" si="98"/>
        <v>2941459.5354221375</v>
      </c>
      <c r="BG132" s="10">
        <f t="shared" si="98"/>
        <v>2966251.5315348469</v>
      </c>
      <c r="BH132" s="10">
        <f t="shared" si="98"/>
        <v>2991043.5276475558</v>
      </c>
      <c r="BI132" s="10">
        <f t="shared" si="98"/>
        <v>3015835.5237602657</v>
      </c>
      <c r="BJ132" s="10">
        <f t="shared" si="98"/>
        <v>3040627.5198729746</v>
      </c>
      <c r="BK132" s="10">
        <f t="shared" si="98"/>
        <v>3065419.5159856835</v>
      </c>
      <c r="BL132" s="10">
        <f t="shared" si="98"/>
        <v>3090211.5120983929</v>
      </c>
      <c r="BM132" s="10">
        <f t="shared" si="98"/>
        <v>3115003.5082111023</v>
      </c>
      <c r="BN132" s="10">
        <f t="shared" si="99"/>
        <v>3139795.5043238113</v>
      </c>
      <c r="BO132" s="10">
        <f t="shared" si="93"/>
        <v>3164587.5004365207</v>
      </c>
    </row>
    <row r="133" spans="1:67" x14ac:dyDescent="0.25">
      <c r="A133">
        <f t="shared" si="95"/>
        <v>1750</v>
      </c>
      <c r="B133" s="10">
        <f t="shared" si="100"/>
        <v>1569127.81974441</v>
      </c>
      <c r="C133" s="10">
        <f t="shared" si="100"/>
        <v>1593919.8158571189</v>
      </c>
      <c r="D133" s="10">
        <f t="shared" si="100"/>
        <v>1618711.8119698283</v>
      </c>
      <c r="E133" s="10">
        <f t="shared" si="100"/>
        <v>1643503.8080825377</v>
      </c>
      <c r="F133" s="10">
        <f t="shared" si="100"/>
        <v>1668295.8041952467</v>
      </c>
      <c r="G133" s="10">
        <f t="shared" si="100"/>
        <v>1693087.8003079561</v>
      </c>
      <c r="H133" s="10">
        <f t="shared" si="100"/>
        <v>1717879.796420665</v>
      </c>
      <c r="I133" s="10">
        <f t="shared" si="100"/>
        <v>1742671.7925333744</v>
      </c>
      <c r="J133" s="10">
        <f t="shared" si="100"/>
        <v>1767463.7886460838</v>
      </c>
      <c r="K133" s="10">
        <f t="shared" si="100"/>
        <v>1792255.7847587927</v>
      </c>
      <c r="L133" s="10">
        <f t="shared" si="100"/>
        <v>1817047.7808715021</v>
      </c>
      <c r="M133" s="10">
        <f t="shared" si="100"/>
        <v>1841839.7769842115</v>
      </c>
      <c r="N133" s="10">
        <f t="shared" si="100"/>
        <v>1866631.7730969205</v>
      </c>
      <c r="O133" s="10">
        <f t="shared" si="100"/>
        <v>1891423.7692096299</v>
      </c>
      <c r="P133" s="10">
        <f t="shared" si="100"/>
        <v>1916215.7653223388</v>
      </c>
      <c r="Q133" s="10">
        <f t="shared" si="100"/>
        <v>1941007.7614350482</v>
      </c>
      <c r="R133" s="10">
        <f t="shared" si="96"/>
        <v>1965799.7575477576</v>
      </c>
      <c r="S133" s="10">
        <f t="shared" si="96"/>
        <v>1990591.7536604665</v>
      </c>
      <c r="T133" s="10">
        <f t="shared" si="96"/>
        <v>2015383.7497731759</v>
      </c>
      <c r="U133" s="10">
        <f t="shared" si="96"/>
        <v>2040175.7458858849</v>
      </c>
      <c r="V133" s="10">
        <f t="shared" si="96"/>
        <v>2064967.7419985943</v>
      </c>
      <c r="W133" s="10">
        <f t="shared" si="96"/>
        <v>2089759.7381113037</v>
      </c>
      <c r="X133" s="10">
        <f t="shared" si="96"/>
        <v>2114551.7342240126</v>
      </c>
      <c r="Y133" s="10">
        <f t="shared" si="96"/>
        <v>2139343.730336722</v>
      </c>
      <c r="Z133" s="10">
        <f t="shared" si="96"/>
        <v>2164135.7264494314</v>
      </c>
      <c r="AA133" s="10">
        <f t="shared" si="96"/>
        <v>2188927.7225621403</v>
      </c>
      <c r="AB133" s="10">
        <f t="shared" si="96"/>
        <v>2213719.7186748497</v>
      </c>
      <c r="AC133" s="10">
        <f t="shared" si="96"/>
        <v>2238511.7147875591</v>
      </c>
      <c r="AD133" s="10">
        <f t="shared" si="96"/>
        <v>2263303.7109002681</v>
      </c>
      <c r="AE133" s="10">
        <f t="shared" si="96"/>
        <v>2288095.7070129775</v>
      </c>
      <c r="AF133" s="10">
        <f t="shared" si="96"/>
        <v>2312887.7031256864</v>
      </c>
      <c r="AG133" s="10">
        <f t="shared" si="96"/>
        <v>2337679.6992383958</v>
      </c>
      <c r="AH133" s="10">
        <f t="shared" si="97"/>
        <v>2362471.6953511052</v>
      </c>
      <c r="AI133" s="10">
        <f t="shared" si="97"/>
        <v>2387263.6914638141</v>
      </c>
      <c r="AJ133" s="10">
        <f t="shared" si="97"/>
        <v>2412055.6875765235</v>
      </c>
      <c r="AK133" s="10">
        <f t="shared" si="97"/>
        <v>2436847.6836892324</v>
      </c>
      <c r="AL133" s="10">
        <f t="shared" si="97"/>
        <v>2461639.6798019418</v>
      </c>
      <c r="AM133" s="10">
        <f t="shared" si="97"/>
        <v>2486431.6759146512</v>
      </c>
      <c r="AN133" s="10">
        <f t="shared" si="97"/>
        <v>2511223.6720273602</v>
      </c>
      <c r="AO133" s="10">
        <f t="shared" si="97"/>
        <v>2536015.6681400696</v>
      </c>
      <c r="AP133" s="10">
        <f t="shared" si="97"/>
        <v>2560807.6642527785</v>
      </c>
      <c r="AQ133" s="10">
        <f t="shared" si="97"/>
        <v>2585599.6603654879</v>
      </c>
      <c r="AR133" s="10">
        <f t="shared" si="97"/>
        <v>2610391.6564781973</v>
      </c>
      <c r="AS133" s="10">
        <f t="shared" si="97"/>
        <v>2635183.6525909062</v>
      </c>
      <c r="AT133" s="10">
        <f t="shared" si="97"/>
        <v>2659975.6487036156</v>
      </c>
      <c r="AU133" s="10">
        <f t="shared" si="97"/>
        <v>2684767.6448163246</v>
      </c>
      <c r="AV133" s="10">
        <f t="shared" si="97"/>
        <v>2709559.640929034</v>
      </c>
      <c r="AW133" s="10">
        <f t="shared" si="97"/>
        <v>2734351.6370417434</v>
      </c>
      <c r="AX133" s="10">
        <f t="shared" si="98"/>
        <v>2759143.6331544523</v>
      </c>
      <c r="AY133" s="10">
        <f t="shared" si="98"/>
        <v>2783935.6292671617</v>
      </c>
      <c r="AZ133" s="10">
        <f t="shared" si="98"/>
        <v>2808727.6253798711</v>
      </c>
      <c r="BA133" s="10">
        <f t="shared" si="98"/>
        <v>2833519.62149258</v>
      </c>
      <c r="BB133" s="10">
        <f t="shared" si="98"/>
        <v>2858311.6176052894</v>
      </c>
      <c r="BC133" s="10">
        <f t="shared" si="98"/>
        <v>2883103.6137179988</v>
      </c>
      <c r="BD133" s="10">
        <f t="shared" si="98"/>
        <v>2907895.6098307078</v>
      </c>
      <c r="BE133" s="10">
        <f t="shared" si="98"/>
        <v>2932687.6059434167</v>
      </c>
      <c r="BF133" s="10">
        <f t="shared" si="98"/>
        <v>2957479.6020561261</v>
      </c>
      <c r="BG133" s="10">
        <f t="shared" si="98"/>
        <v>2982271.5981688355</v>
      </c>
      <c r="BH133" s="10">
        <f t="shared" si="98"/>
        <v>3007063.5942815444</v>
      </c>
      <c r="BI133" s="10">
        <f t="shared" si="98"/>
        <v>3031855.5903942543</v>
      </c>
      <c r="BJ133" s="10">
        <f t="shared" si="98"/>
        <v>3056647.5865069632</v>
      </c>
      <c r="BK133" s="10">
        <f t="shared" si="98"/>
        <v>3081439.5826196722</v>
      </c>
      <c r="BL133" s="10">
        <f t="shared" si="98"/>
        <v>3106231.5787323816</v>
      </c>
      <c r="BM133" s="10">
        <f t="shared" si="98"/>
        <v>3131023.574845091</v>
      </c>
      <c r="BN133" s="10">
        <f t="shared" si="99"/>
        <v>3155815.5709577999</v>
      </c>
      <c r="BO133" s="10">
        <f t="shared" si="93"/>
        <v>3180607.5670705093</v>
      </c>
    </row>
    <row r="134" spans="1:67" x14ac:dyDescent="0.25">
      <c r="A134">
        <f t="shared" si="95"/>
        <v>1800</v>
      </c>
      <c r="B134" s="10">
        <f t="shared" si="100"/>
        <v>1585147.8863783984</v>
      </c>
      <c r="C134" s="10">
        <f t="shared" si="100"/>
        <v>1609939.8824911076</v>
      </c>
      <c r="D134" s="10">
        <f t="shared" si="100"/>
        <v>1634731.8786038167</v>
      </c>
      <c r="E134" s="10">
        <f t="shared" si="100"/>
        <v>1659523.8747165261</v>
      </c>
      <c r="F134" s="10">
        <f t="shared" si="100"/>
        <v>1684315.8708292353</v>
      </c>
      <c r="G134" s="10">
        <f t="shared" si="100"/>
        <v>1709107.8669419445</v>
      </c>
      <c r="H134" s="10">
        <f t="shared" si="100"/>
        <v>1733899.8630546536</v>
      </c>
      <c r="I134" s="10">
        <f t="shared" si="100"/>
        <v>1758691.8591673628</v>
      </c>
      <c r="J134" s="10">
        <f t="shared" si="100"/>
        <v>1783483.8552800722</v>
      </c>
      <c r="K134" s="10">
        <f t="shared" si="100"/>
        <v>1808275.8513927814</v>
      </c>
      <c r="L134" s="10">
        <f t="shared" si="100"/>
        <v>1833067.8475054905</v>
      </c>
      <c r="M134" s="10">
        <f t="shared" si="100"/>
        <v>1857859.8436181999</v>
      </c>
      <c r="N134" s="10">
        <f t="shared" si="100"/>
        <v>1882651.8397309091</v>
      </c>
      <c r="O134" s="10">
        <f t="shared" si="100"/>
        <v>1907443.8358436183</v>
      </c>
      <c r="P134" s="10">
        <f t="shared" si="100"/>
        <v>1932235.8319563274</v>
      </c>
      <c r="Q134" s="10">
        <f t="shared" si="100"/>
        <v>1957027.8280690366</v>
      </c>
      <c r="R134" s="10">
        <f t="shared" si="96"/>
        <v>1981819.824181746</v>
      </c>
      <c r="S134" s="10">
        <f t="shared" si="96"/>
        <v>2006611.8202944552</v>
      </c>
      <c r="T134" s="10">
        <f t="shared" si="96"/>
        <v>2031403.8164071643</v>
      </c>
      <c r="U134" s="10">
        <f t="shared" si="96"/>
        <v>2056195.8125198735</v>
      </c>
      <c r="V134" s="10">
        <f t="shared" si="96"/>
        <v>2080987.8086325827</v>
      </c>
      <c r="W134" s="10">
        <f t="shared" si="96"/>
        <v>2105779.8047452923</v>
      </c>
      <c r="X134" s="10">
        <f t="shared" si="96"/>
        <v>2130571.8008580012</v>
      </c>
      <c r="Y134" s="10">
        <f t="shared" si="96"/>
        <v>2155363.7969707102</v>
      </c>
      <c r="Z134" s="10">
        <f t="shared" si="96"/>
        <v>2180155.79308342</v>
      </c>
      <c r="AA134" s="10">
        <f t="shared" si="96"/>
        <v>2204947.789196129</v>
      </c>
      <c r="AB134" s="10">
        <f t="shared" si="96"/>
        <v>2229739.7853088379</v>
      </c>
      <c r="AC134" s="10">
        <f t="shared" si="96"/>
        <v>2254531.7814215478</v>
      </c>
      <c r="AD134" s="10">
        <f t="shared" si="96"/>
        <v>2279323.7775342567</v>
      </c>
      <c r="AE134" s="10">
        <f t="shared" si="96"/>
        <v>2304115.7736469656</v>
      </c>
      <c r="AF134" s="10">
        <f t="shared" si="96"/>
        <v>2328907.769759675</v>
      </c>
      <c r="AG134" s="10">
        <f t="shared" si="96"/>
        <v>2353699.7658723844</v>
      </c>
      <c r="AH134" s="10">
        <f t="shared" si="97"/>
        <v>2378491.7619850934</v>
      </c>
      <c r="AI134" s="10">
        <f t="shared" si="97"/>
        <v>2403283.7580978023</v>
      </c>
      <c r="AJ134" s="10">
        <f t="shared" si="97"/>
        <v>2428075.7542105122</v>
      </c>
      <c r="AK134" s="10">
        <f t="shared" si="97"/>
        <v>2452867.7503232211</v>
      </c>
      <c r="AL134" s="10">
        <f t="shared" si="97"/>
        <v>2477659.74643593</v>
      </c>
      <c r="AM134" s="10">
        <f t="shared" si="97"/>
        <v>2502451.7425486399</v>
      </c>
      <c r="AN134" s="10">
        <f t="shared" si="97"/>
        <v>2527243.7386613488</v>
      </c>
      <c r="AO134" s="10">
        <f t="shared" si="97"/>
        <v>2552035.7347740578</v>
      </c>
      <c r="AP134" s="10">
        <f t="shared" si="97"/>
        <v>2576827.7308867672</v>
      </c>
      <c r="AQ134" s="10">
        <f t="shared" si="97"/>
        <v>2601619.7269994766</v>
      </c>
      <c r="AR134" s="10">
        <f t="shared" si="97"/>
        <v>2626411.7231121855</v>
      </c>
      <c r="AS134" s="10">
        <f t="shared" si="97"/>
        <v>2651203.7192248944</v>
      </c>
      <c r="AT134" s="10">
        <f t="shared" si="97"/>
        <v>2675995.7153376043</v>
      </c>
      <c r="AU134" s="10">
        <f t="shared" si="97"/>
        <v>2700787.7114503132</v>
      </c>
      <c r="AV134" s="10">
        <f t="shared" si="97"/>
        <v>2725579.7075630222</v>
      </c>
      <c r="AW134" s="10">
        <f t="shared" si="97"/>
        <v>2750371.703675732</v>
      </c>
      <c r="AX134" s="10">
        <f t="shared" si="98"/>
        <v>2775163.699788441</v>
      </c>
      <c r="AY134" s="10">
        <f t="shared" si="98"/>
        <v>2799955.6959011499</v>
      </c>
      <c r="AZ134" s="10">
        <f t="shared" si="98"/>
        <v>2824747.6920138597</v>
      </c>
      <c r="BA134" s="10">
        <f t="shared" si="98"/>
        <v>2849539.6881265687</v>
      </c>
      <c r="BB134" s="10">
        <f t="shared" si="98"/>
        <v>2874331.6842392776</v>
      </c>
      <c r="BC134" s="10">
        <f t="shared" si="98"/>
        <v>2899123.6803519875</v>
      </c>
      <c r="BD134" s="10">
        <f t="shared" si="98"/>
        <v>2923915.6764646964</v>
      </c>
      <c r="BE134" s="10">
        <f t="shared" si="98"/>
        <v>2948707.6725774053</v>
      </c>
      <c r="BF134" s="10">
        <f t="shared" si="98"/>
        <v>2973499.6686901143</v>
      </c>
      <c r="BG134" s="10">
        <f t="shared" si="98"/>
        <v>2998291.6648028241</v>
      </c>
      <c r="BH134" s="10">
        <f t="shared" si="98"/>
        <v>3023083.6609155331</v>
      </c>
      <c r="BI134" s="10">
        <f t="shared" si="98"/>
        <v>3047875.6570282429</v>
      </c>
      <c r="BJ134" s="10">
        <f t="shared" si="98"/>
        <v>3072667.6531409519</v>
      </c>
      <c r="BK134" s="10">
        <f t="shared" si="98"/>
        <v>3097459.6492536608</v>
      </c>
      <c r="BL134" s="10">
        <f t="shared" si="98"/>
        <v>3122251.6453663697</v>
      </c>
      <c r="BM134" s="10">
        <f t="shared" si="98"/>
        <v>3147043.6414790796</v>
      </c>
      <c r="BN134" s="10">
        <f t="shared" si="99"/>
        <v>3171835.6375917885</v>
      </c>
      <c r="BO134" s="10">
        <f t="shared" si="93"/>
        <v>3196627.6337044975</v>
      </c>
    </row>
    <row r="135" spans="1:67" x14ac:dyDescent="0.25">
      <c r="A135">
        <f t="shared" si="95"/>
        <v>1850</v>
      </c>
      <c r="B135" s="10">
        <f t="shared" si="100"/>
        <v>1601167.9530123868</v>
      </c>
      <c r="C135" s="10">
        <f t="shared" si="100"/>
        <v>1625959.9491250962</v>
      </c>
      <c r="D135" s="10">
        <f t="shared" si="100"/>
        <v>1650751.9452378051</v>
      </c>
      <c r="E135" s="10">
        <f t="shared" si="100"/>
        <v>1675543.9413505145</v>
      </c>
      <c r="F135" s="10">
        <f t="shared" si="100"/>
        <v>1700335.9374632239</v>
      </c>
      <c r="G135" s="10">
        <f t="shared" si="100"/>
        <v>1725127.9335759329</v>
      </c>
      <c r="H135" s="10">
        <f t="shared" si="100"/>
        <v>1749919.9296886423</v>
      </c>
      <c r="I135" s="10">
        <f t="shared" si="100"/>
        <v>1774711.9258013512</v>
      </c>
      <c r="J135" s="10">
        <f t="shared" si="100"/>
        <v>1799503.9219140606</v>
      </c>
      <c r="K135" s="10">
        <f t="shared" si="100"/>
        <v>1824295.91802677</v>
      </c>
      <c r="L135" s="10">
        <f t="shared" si="100"/>
        <v>1849087.9141394789</v>
      </c>
      <c r="M135" s="10">
        <f t="shared" si="100"/>
        <v>1873879.9102521883</v>
      </c>
      <c r="N135" s="10">
        <f t="shared" si="100"/>
        <v>1898671.9063648977</v>
      </c>
      <c r="O135" s="10">
        <f t="shared" si="100"/>
        <v>1923463.9024776067</v>
      </c>
      <c r="P135" s="10">
        <f t="shared" si="100"/>
        <v>1948255.8985903161</v>
      </c>
      <c r="Q135" s="10">
        <f t="shared" si="100"/>
        <v>1973047.894703025</v>
      </c>
      <c r="R135" s="10">
        <f t="shared" si="96"/>
        <v>1997839.8908157344</v>
      </c>
      <c r="S135" s="10">
        <f t="shared" si="96"/>
        <v>2022631.8869284438</v>
      </c>
      <c r="T135" s="10">
        <f t="shared" si="96"/>
        <v>2047423.8830411527</v>
      </c>
      <c r="U135" s="10">
        <f t="shared" si="96"/>
        <v>2072215.8791538621</v>
      </c>
      <c r="V135" s="10">
        <f t="shared" si="96"/>
        <v>2097007.8752665711</v>
      </c>
      <c r="W135" s="10">
        <f t="shared" si="96"/>
        <v>2121799.8713792805</v>
      </c>
      <c r="X135" s="10">
        <f t="shared" si="96"/>
        <v>2146591.8674919899</v>
      </c>
      <c r="Y135" s="10">
        <f t="shared" si="96"/>
        <v>2171383.8636046988</v>
      </c>
      <c r="Z135" s="10">
        <f t="shared" si="96"/>
        <v>2196175.8597174082</v>
      </c>
      <c r="AA135" s="10">
        <f t="shared" si="96"/>
        <v>2220967.8558301171</v>
      </c>
      <c r="AB135" s="10">
        <f t="shared" si="96"/>
        <v>2245759.8519428265</v>
      </c>
      <c r="AC135" s="10">
        <f t="shared" si="96"/>
        <v>2270551.8480555359</v>
      </c>
      <c r="AD135" s="10">
        <f t="shared" si="96"/>
        <v>2295343.8441682449</v>
      </c>
      <c r="AE135" s="10">
        <f t="shared" si="96"/>
        <v>2320135.8402809543</v>
      </c>
      <c r="AF135" s="10">
        <f t="shared" si="96"/>
        <v>2344927.8363936637</v>
      </c>
      <c r="AG135" s="10">
        <f t="shared" si="96"/>
        <v>2369719.8325063726</v>
      </c>
      <c r="AH135" s="10">
        <f t="shared" si="97"/>
        <v>2394511.828619082</v>
      </c>
      <c r="AI135" s="10">
        <f t="shared" si="97"/>
        <v>2419303.8247317909</v>
      </c>
      <c r="AJ135" s="10">
        <f t="shared" si="97"/>
        <v>2444095.8208445003</v>
      </c>
      <c r="AK135" s="10">
        <f t="shared" si="97"/>
        <v>2468887.8169572097</v>
      </c>
      <c r="AL135" s="10">
        <f t="shared" si="97"/>
        <v>2493679.8130699187</v>
      </c>
      <c r="AM135" s="10">
        <f t="shared" si="97"/>
        <v>2518471.8091826281</v>
      </c>
      <c r="AN135" s="10">
        <f t="shared" si="97"/>
        <v>2543263.805295337</v>
      </c>
      <c r="AO135" s="10">
        <f t="shared" si="97"/>
        <v>2568055.8014080464</v>
      </c>
      <c r="AP135" s="10">
        <f t="shared" si="97"/>
        <v>2592847.7975207558</v>
      </c>
      <c r="AQ135" s="10">
        <f t="shared" si="97"/>
        <v>2617639.7936334647</v>
      </c>
      <c r="AR135" s="10">
        <f t="shared" si="97"/>
        <v>2642431.7897461741</v>
      </c>
      <c r="AS135" s="10">
        <f t="shared" si="97"/>
        <v>2667223.7858588831</v>
      </c>
      <c r="AT135" s="10">
        <f t="shared" si="97"/>
        <v>2692015.7819715925</v>
      </c>
      <c r="AU135" s="10">
        <f t="shared" si="97"/>
        <v>2716807.7780843014</v>
      </c>
      <c r="AV135" s="10">
        <f t="shared" si="97"/>
        <v>2741599.7741970108</v>
      </c>
      <c r="AW135" s="10">
        <f t="shared" si="97"/>
        <v>2766391.7703097202</v>
      </c>
      <c r="AX135" s="10">
        <f t="shared" si="98"/>
        <v>2791183.7664224291</v>
      </c>
      <c r="AY135" s="10">
        <f t="shared" si="98"/>
        <v>2815975.7625351385</v>
      </c>
      <c r="AZ135" s="10">
        <f t="shared" si="98"/>
        <v>2840767.7586478479</v>
      </c>
      <c r="BA135" s="10">
        <f t="shared" si="98"/>
        <v>2865559.7547605569</v>
      </c>
      <c r="BB135" s="10">
        <f t="shared" si="98"/>
        <v>2890351.7508732663</v>
      </c>
      <c r="BC135" s="10">
        <f t="shared" si="98"/>
        <v>2915143.7469859757</v>
      </c>
      <c r="BD135" s="10">
        <f t="shared" si="98"/>
        <v>2939935.7430986846</v>
      </c>
      <c r="BE135" s="10">
        <f t="shared" si="98"/>
        <v>2964727.7392113935</v>
      </c>
      <c r="BF135" s="10">
        <f t="shared" si="98"/>
        <v>2989519.7353241029</v>
      </c>
      <c r="BG135" s="10">
        <f t="shared" si="98"/>
        <v>3014311.7314368123</v>
      </c>
      <c r="BH135" s="10">
        <f t="shared" si="98"/>
        <v>3039103.7275495213</v>
      </c>
      <c r="BI135" s="10">
        <f t="shared" si="98"/>
        <v>3063895.7236622311</v>
      </c>
      <c r="BJ135" s="10">
        <f t="shared" si="98"/>
        <v>3088687.7197749401</v>
      </c>
      <c r="BK135" s="10">
        <f t="shared" si="98"/>
        <v>3113479.715887649</v>
      </c>
      <c r="BL135" s="10">
        <f t="shared" si="98"/>
        <v>3138271.7120003584</v>
      </c>
      <c r="BM135" s="10">
        <f t="shared" si="98"/>
        <v>3163063.7081130678</v>
      </c>
      <c r="BN135" s="10">
        <f t="shared" si="99"/>
        <v>3187855.7042257767</v>
      </c>
      <c r="BO135" s="10">
        <f t="shared" si="93"/>
        <v>3212647.7003384861</v>
      </c>
    </row>
    <row r="136" spans="1:67" x14ac:dyDescent="0.25">
      <c r="A136">
        <f t="shared" si="95"/>
        <v>1900</v>
      </c>
      <c r="B136" s="10">
        <f t="shared" si="100"/>
        <v>1617188.0196463754</v>
      </c>
      <c r="C136" s="10">
        <f t="shared" si="100"/>
        <v>1641980.0157590848</v>
      </c>
      <c r="D136" s="10">
        <f t="shared" si="100"/>
        <v>1666772.0118717938</v>
      </c>
      <c r="E136" s="10">
        <f t="shared" si="100"/>
        <v>1691564.0079845032</v>
      </c>
      <c r="F136" s="10">
        <f t="shared" si="100"/>
        <v>1716356.0040972126</v>
      </c>
      <c r="G136" s="10">
        <f t="shared" si="100"/>
        <v>1741148.0002099215</v>
      </c>
      <c r="H136" s="10">
        <f t="shared" si="100"/>
        <v>1765939.9963226309</v>
      </c>
      <c r="I136" s="10">
        <f t="shared" si="100"/>
        <v>1790731.9924353398</v>
      </c>
      <c r="J136" s="10">
        <f t="shared" si="100"/>
        <v>1815523.9885480492</v>
      </c>
      <c r="K136" s="10">
        <f t="shared" si="100"/>
        <v>1840315.9846607586</v>
      </c>
      <c r="L136" s="10">
        <f t="shared" si="100"/>
        <v>1865107.9807734676</v>
      </c>
      <c r="M136" s="10">
        <f t="shared" si="100"/>
        <v>1889899.976886177</v>
      </c>
      <c r="N136" s="10">
        <f t="shared" si="100"/>
        <v>1914691.9729988864</v>
      </c>
      <c r="O136" s="10">
        <f t="shared" si="100"/>
        <v>1939483.9691115953</v>
      </c>
      <c r="P136" s="10">
        <f t="shared" si="100"/>
        <v>1964275.9652243047</v>
      </c>
      <c r="Q136" s="10">
        <f t="shared" si="100"/>
        <v>1989067.9613370136</v>
      </c>
      <c r="R136" s="10">
        <f t="shared" si="96"/>
        <v>2013859.957449723</v>
      </c>
      <c r="S136" s="10">
        <f t="shared" si="96"/>
        <v>2038651.9535624324</v>
      </c>
      <c r="T136" s="10">
        <f t="shared" si="96"/>
        <v>2063443.9496751414</v>
      </c>
      <c r="U136" s="10">
        <f t="shared" si="96"/>
        <v>2088235.9457878508</v>
      </c>
      <c r="V136" s="10">
        <f t="shared" si="96"/>
        <v>2113027.9419005597</v>
      </c>
      <c r="W136" s="10">
        <f t="shared" si="96"/>
        <v>2137819.9380132691</v>
      </c>
      <c r="X136" s="10">
        <f t="shared" si="96"/>
        <v>2162611.9341259785</v>
      </c>
      <c r="Y136" s="10">
        <f t="shared" si="96"/>
        <v>2187403.9302386874</v>
      </c>
      <c r="Z136" s="10">
        <f t="shared" si="96"/>
        <v>2212195.9263513968</v>
      </c>
      <c r="AA136" s="10">
        <f t="shared" si="96"/>
        <v>2236987.9224641058</v>
      </c>
      <c r="AB136" s="10">
        <f t="shared" si="96"/>
        <v>2261779.9185768152</v>
      </c>
      <c r="AC136" s="10">
        <f t="shared" si="96"/>
        <v>2286571.9146895246</v>
      </c>
      <c r="AD136" s="10">
        <f t="shared" si="96"/>
        <v>2311363.9108022335</v>
      </c>
      <c r="AE136" s="10">
        <f t="shared" si="96"/>
        <v>2336155.9069149429</v>
      </c>
      <c r="AF136" s="10">
        <f t="shared" si="96"/>
        <v>2360947.9030276523</v>
      </c>
      <c r="AG136" s="10">
        <f t="shared" si="96"/>
        <v>2385739.8991403612</v>
      </c>
      <c r="AH136" s="10">
        <f t="shared" si="97"/>
        <v>2410531.8952530706</v>
      </c>
      <c r="AI136" s="10">
        <f t="shared" si="97"/>
        <v>2435323.8913657796</v>
      </c>
      <c r="AJ136" s="10">
        <f t="shared" si="97"/>
        <v>2460115.887478489</v>
      </c>
      <c r="AK136" s="10">
        <f t="shared" si="97"/>
        <v>2484907.8835911984</v>
      </c>
      <c r="AL136" s="10">
        <f t="shared" si="97"/>
        <v>2509699.8797039073</v>
      </c>
      <c r="AM136" s="10">
        <f t="shared" si="97"/>
        <v>2534491.8758166167</v>
      </c>
      <c r="AN136" s="10">
        <f t="shared" si="97"/>
        <v>2559283.8719293256</v>
      </c>
      <c r="AO136" s="10">
        <f t="shared" si="97"/>
        <v>2584075.868042035</v>
      </c>
      <c r="AP136" s="10">
        <f t="shared" si="97"/>
        <v>2608867.8641547444</v>
      </c>
      <c r="AQ136" s="10">
        <f t="shared" si="97"/>
        <v>2633659.8602674534</v>
      </c>
      <c r="AR136" s="10">
        <f t="shared" si="97"/>
        <v>2658451.8563801628</v>
      </c>
      <c r="AS136" s="10">
        <f t="shared" si="97"/>
        <v>2683243.8524928717</v>
      </c>
      <c r="AT136" s="10">
        <f t="shared" si="97"/>
        <v>2708035.8486055811</v>
      </c>
      <c r="AU136" s="10">
        <f t="shared" si="97"/>
        <v>2732827.84471829</v>
      </c>
      <c r="AV136" s="10">
        <f t="shared" si="97"/>
        <v>2757619.8408309994</v>
      </c>
      <c r="AW136" s="10">
        <f t="shared" si="97"/>
        <v>2782411.8369437088</v>
      </c>
      <c r="AX136" s="10">
        <f t="shared" si="98"/>
        <v>2807203.8330564178</v>
      </c>
      <c r="AY136" s="10">
        <f t="shared" si="98"/>
        <v>2831995.8291691272</v>
      </c>
      <c r="AZ136" s="10">
        <f t="shared" si="98"/>
        <v>2856787.8252818366</v>
      </c>
      <c r="BA136" s="10">
        <f t="shared" si="98"/>
        <v>2881579.8213945455</v>
      </c>
      <c r="BB136" s="10">
        <f t="shared" si="98"/>
        <v>2906371.8175072549</v>
      </c>
      <c r="BC136" s="10">
        <f t="shared" si="98"/>
        <v>2931163.8136199643</v>
      </c>
      <c r="BD136" s="10">
        <f t="shared" si="98"/>
        <v>2955955.8097326732</v>
      </c>
      <c r="BE136" s="10">
        <f t="shared" si="98"/>
        <v>2980747.8058453822</v>
      </c>
      <c r="BF136" s="10">
        <f t="shared" si="98"/>
        <v>3005539.8019580916</v>
      </c>
      <c r="BG136" s="10">
        <f t="shared" si="98"/>
        <v>3030331.798070801</v>
      </c>
      <c r="BH136" s="10">
        <f t="shared" si="98"/>
        <v>3055123.7941835099</v>
      </c>
      <c r="BI136" s="10">
        <f t="shared" si="98"/>
        <v>3079915.7902962198</v>
      </c>
      <c r="BJ136" s="10">
        <f t="shared" si="98"/>
        <v>3104707.7864089287</v>
      </c>
      <c r="BK136" s="10">
        <f t="shared" si="98"/>
        <v>3129499.7825216376</v>
      </c>
      <c r="BL136" s="10">
        <f t="shared" si="98"/>
        <v>3154291.778634347</v>
      </c>
      <c r="BM136" s="10">
        <f t="shared" si="98"/>
        <v>3179083.7747470564</v>
      </c>
      <c r="BN136" s="10">
        <f t="shared" si="99"/>
        <v>3203875.7708597654</v>
      </c>
      <c r="BO136" s="10">
        <f t="shared" si="93"/>
        <v>3228667.7669724748</v>
      </c>
    </row>
    <row r="137" spans="1:67" x14ac:dyDescent="0.25">
      <c r="A137">
        <f t="shared" si="95"/>
        <v>1950</v>
      </c>
      <c r="B137" s="10">
        <f t="shared" si="100"/>
        <v>1633208.0862803641</v>
      </c>
      <c r="C137" s="10">
        <f t="shared" si="100"/>
        <v>1658000.0823930732</v>
      </c>
      <c r="D137" s="10">
        <f t="shared" si="100"/>
        <v>1682792.0785057824</v>
      </c>
      <c r="E137" s="10">
        <f t="shared" si="100"/>
        <v>1707584.0746184918</v>
      </c>
      <c r="F137" s="10">
        <f t="shared" si="100"/>
        <v>1732376.070731201</v>
      </c>
      <c r="G137" s="10">
        <f t="shared" si="100"/>
        <v>1757168.0668439101</v>
      </c>
      <c r="H137" s="10">
        <f t="shared" si="100"/>
        <v>1781960.0629566193</v>
      </c>
      <c r="I137" s="10">
        <f t="shared" si="100"/>
        <v>1806752.0590693285</v>
      </c>
      <c r="J137" s="10">
        <f t="shared" si="100"/>
        <v>1831544.0551820379</v>
      </c>
      <c r="K137" s="10">
        <f t="shared" si="100"/>
        <v>1856336.051294747</v>
      </c>
      <c r="L137" s="10">
        <f t="shared" si="100"/>
        <v>1881128.0474074562</v>
      </c>
      <c r="M137" s="10">
        <f t="shared" si="100"/>
        <v>1905920.0435201656</v>
      </c>
      <c r="N137" s="10">
        <f t="shared" si="100"/>
        <v>1930712.0396328748</v>
      </c>
      <c r="O137" s="10">
        <f t="shared" si="100"/>
        <v>1955504.0357455839</v>
      </c>
      <c r="P137" s="10">
        <f t="shared" si="100"/>
        <v>1980296.0318582931</v>
      </c>
      <c r="Q137" s="10">
        <f t="shared" si="100"/>
        <v>2005088.0279710023</v>
      </c>
      <c r="R137" s="10">
        <f t="shared" si="96"/>
        <v>2029880.0240837117</v>
      </c>
      <c r="S137" s="10">
        <f t="shared" si="96"/>
        <v>2054672.0201964208</v>
      </c>
      <c r="T137" s="10">
        <f t="shared" si="96"/>
        <v>2079464.01630913</v>
      </c>
      <c r="U137" s="10">
        <f t="shared" si="96"/>
        <v>2104256.0124218389</v>
      </c>
      <c r="V137" s="10">
        <f t="shared" si="96"/>
        <v>2129048.0085345483</v>
      </c>
      <c r="W137" s="10">
        <f t="shared" si="96"/>
        <v>2153840.0046472577</v>
      </c>
      <c r="X137" s="10">
        <f t="shared" si="96"/>
        <v>2178632.0007599667</v>
      </c>
      <c r="Y137" s="10">
        <f t="shared" si="96"/>
        <v>2203423.9968726761</v>
      </c>
      <c r="Z137" s="10">
        <f t="shared" si="96"/>
        <v>2228215.9929853855</v>
      </c>
      <c r="AA137" s="10">
        <f t="shared" si="96"/>
        <v>2253007.9890980944</v>
      </c>
      <c r="AB137" s="10">
        <f t="shared" si="96"/>
        <v>2277799.9852108038</v>
      </c>
      <c r="AC137" s="10">
        <f t="shared" si="96"/>
        <v>2302591.9813235132</v>
      </c>
      <c r="AD137" s="10">
        <f t="shared" si="96"/>
        <v>2327383.9774362221</v>
      </c>
      <c r="AE137" s="10">
        <f t="shared" si="96"/>
        <v>2352175.9735489315</v>
      </c>
      <c r="AF137" s="10">
        <f t="shared" si="96"/>
        <v>2376967.9696616409</v>
      </c>
      <c r="AG137" s="10">
        <f t="shared" si="96"/>
        <v>2401759.9657743499</v>
      </c>
      <c r="AH137" s="10">
        <f t="shared" si="97"/>
        <v>2426551.9618870593</v>
      </c>
      <c r="AI137" s="10">
        <f t="shared" si="97"/>
        <v>2451343.9579997682</v>
      </c>
      <c r="AJ137" s="10">
        <f t="shared" si="97"/>
        <v>2476135.9541124776</v>
      </c>
      <c r="AK137" s="10">
        <f t="shared" si="97"/>
        <v>2500927.9502251865</v>
      </c>
      <c r="AL137" s="10">
        <f t="shared" si="97"/>
        <v>2525719.9463378959</v>
      </c>
      <c r="AM137" s="10">
        <f t="shared" si="97"/>
        <v>2550511.9424506053</v>
      </c>
      <c r="AN137" s="10">
        <f t="shared" si="97"/>
        <v>2575303.9385633143</v>
      </c>
      <c r="AO137" s="10">
        <f t="shared" si="97"/>
        <v>2600095.9346760237</v>
      </c>
      <c r="AP137" s="10">
        <f t="shared" si="97"/>
        <v>2624887.9307887331</v>
      </c>
      <c r="AQ137" s="10">
        <f t="shared" si="97"/>
        <v>2649679.926901442</v>
      </c>
      <c r="AR137" s="10">
        <f t="shared" si="97"/>
        <v>2674471.9230141514</v>
      </c>
      <c r="AS137" s="10">
        <f t="shared" si="97"/>
        <v>2699263.9191268603</v>
      </c>
      <c r="AT137" s="10">
        <f t="shared" si="97"/>
        <v>2724055.9152395697</v>
      </c>
      <c r="AU137" s="10">
        <f t="shared" si="97"/>
        <v>2748847.9113522787</v>
      </c>
      <c r="AV137" s="10">
        <f t="shared" si="97"/>
        <v>2773639.9074649881</v>
      </c>
      <c r="AW137" s="10">
        <f t="shared" si="97"/>
        <v>2798431.9035776975</v>
      </c>
      <c r="AX137" s="10">
        <f t="shared" si="98"/>
        <v>2823223.8996904064</v>
      </c>
      <c r="AY137" s="10">
        <f t="shared" si="98"/>
        <v>2848015.8958031158</v>
      </c>
      <c r="AZ137" s="10">
        <f t="shared" si="98"/>
        <v>2872807.8919158252</v>
      </c>
      <c r="BA137" s="10">
        <f t="shared" si="98"/>
        <v>2897599.8880285341</v>
      </c>
      <c r="BB137" s="10">
        <f t="shared" si="98"/>
        <v>2922391.8841412435</v>
      </c>
      <c r="BC137" s="10">
        <f t="shared" si="98"/>
        <v>2947183.8802539529</v>
      </c>
      <c r="BD137" s="10">
        <f t="shared" si="98"/>
        <v>2971975.8763666619</v>
      </c>
      <c r="BE137" s="10">
        <f t="shared" si="98"/>
        <v>2996767.8724793708</v>
      </c>
      <c r="BF137" s="10">
        <f t="shared" si="98"/>
        <v>3021559.8685920802</v>
      </c>
      <c r="BG137" s="10">
        <f t="shared" si="98"/>
        <v>3046351.8647047896</v>
      </c>
      <c r="BH137" s="10">
        <f t="shared" si="98"/>
        <v>3071143.8608174985</v>
      </c>
      <c r="BI137" s="10">
        <f t="shared" si="98"/>
        <v>3095935.8569302084</v>
      </c>
      <c r="BJ137" s="10">
        <f t="shared" si="98"/>
        <v>3120727.8530429173</v>
      </c>
      <c r="BK137" s="10">
        <f t="shared" si="98"/>
        <v>3145519.8491556263</v>
      </c>
      <c r="BL137" s="10">
        <f t="shared" si="98"/>
        <v>3170311.8452683357</v>
      </c>
      <c r="BM137" s="10">
        <f t="shared" si="98"/>
        <v>3195103.8413810451</v>
      </c>
      <c r="BN137" s="10">
        <f t="shared" si="99"/>
        <v>3219895.837493754</v>
      </c>
      <c r="BO137" s="10">
        <f t="shared" si="93"/>
        <v>3244687.8336064634</v>
      </c>
    </row>
    <row r="138" spans="1:67" x14ac:dyDescent="0.25">
      <c r="A138">
        <f t="shared" si="95"/>
        <v>2000</v>
      </c>
      <c r="B138" s="10">
        <f t="shared" si="100"/>
        <v>1649228.1529143527</v>
      </c>
      <c r="C138" s="10">
        <f t="shared" si="100"/>
        <v>1674020.1490270616</v>
      </c>
      <c r="D138" s="10">
        <f t="shared" si="100"/>
        <v>1698812.145139771</v>
      </c>
      <c r="E138" s="10">
        <f t="shared" si="100"/>
        <v>1723604.1412524804</v>
      </c>
      <c r="F138" s="10">
        <f t="shared" si="100"/>
        <v>1748396.1373651894</v>
      </c>
      <c r="G138" s="10">
        <f t="shared" si="100"/>
        <v>1773188.1334778988</v>
      </c>
      <c r="H138" s="10">
        <f t="shared" si="100"/>
        <v>1797980.1295906077</v>
      </c>
      <c r="I138" s="10">
        <f t="shared" si="100"/>
        <v>1822772.1257033171</v>
      </c>
      <c r="J138" s="10">
        <f t="shared" si="100"/>
        <v>1847564.1218160265</v>
      </c>
      <c r="K138" s="10">
        <f t="shared" si="100"/>
        <v>1872356.1179287354</v>
      </c>
      <c r="L138" s="10">
        <f t="shared" si="100"/>
        <v>1897148.1140414448</v>
      </c>
      <c r="M138" s="10">
        <f t="shared" si="100"/>
        <v>1921940.1101541542</v>
      </c>
      <c r="N138" s="10">
        <f t="shared" si="100"/>
        <v>1946732.1062668632</v>
      </c>
      <c r="O138" s="10">
        <f t="shared" si="100"/>
        <v>1971524.1023795726</v>
      </c>
      <c r="P138" s="10">
        <f t="shared" si="100"/>
        <v>1996316.0984922815</v>
      </c>
      <c r="Q138" s="10">
        <f t="shared" si="100"/>
        <v>2021108.0946049909</v>
      </c>
      <c r="R138" s="10">
        <f t="shared" si="96"/>
        <v>2045900.0907177003</v>
      </c>
      <c r="S138" s="10">
        <f t="shared" si="96"/>
        <v>2070692.0868304092</v>
      </c>
      <c r="T138" s="10">
        <f t="shared" si="96"/>
        <v>2095484.0829431186</v>
      </c>
      <c r="U138" s="10">
        <f t="shared" si="96"/>
        <v>2120276.0790558276</v>
      </c>
      <c r="V138" s="10">
        <f t="shared" si="96"/>
        <v>2145068.075168537</v>
      </c>
      <c r="W138" s="10">
        <f t="shared" si="96"/>
        <v>2169860.0712812464</v>
      </c>
      <c r="X138" s="10">
        <f t="shared" si="96"/>
        <v>2194652.0673939553</v>
      </c>
      <c r="Y138" s="10">
        <f t="shared" si="96"/>
        <v>2219444.0635066647</v>
      </c>
      <c r="Z138" s="10">
        <f t="shared" si="96"/>
        <v>2244236.0596193741</v>
      </c>
      <c r="AA138" s="10">
        <f t="shared" si="96"/>
        <v>2269028.055732083</v>
      </c>
      <c r="AB138" s="10">
        <f t="shared" si="96"/>
        <v>2293820.0518447924</v>
      </c>
      <c r="AC138" s="10">
        <f t="shared" si="96"/>
        <v>2318612.0479575018</v>
      </c>
      <c r="AD138" s="10">
        <f t="shared" si="96"/>
        <v>2343404.0440702108</v>
      </c>
      <c r="AE138" s="10">
        <f t="shared" si="96"/>
        <v>2368196.0401829202</v>
      </c>
      <c r="AF138" s="10">
        <f t="shared" si="96"/>
        <v>2392988.0362956291</v>
      </c>
      <c r="AG138" s="10">
        <f t="shared" si="96"/>
        <v>2417780.0324083385</v>
      </c>
      <c r="AH138" s="10">
        <f t="shared" si="97"/>
        <v>2442572.0285210479</v>
      </c>
      <c r="AI138" s="10">
        <f t="shared" si="97"/>
        <v>2467364.0246337568</v>
      </c>
      <c r="AJ138" s="10">
        <f t="shared" si="97"/>
        <v>2492156.0207464662</v>
      </c>
      <c r="AK138" s="10">
        <f t="shared" si="97"/>
        <v>2516948.0168591752</v>
      </c>
      <c r="AL138" s="10">
        <f t="shared" si="97"/>
        <v>2541740.0129718846</v>
      </c>
      <c r="AM138" s="10">
        <f t="shared" si="97"/>
        <v>2566532.009084594</v>
      </c>
      <c r="AN138" s="10">
        <f t="shared" si="97"/>
        <v>2591324.0051973029</v>
      </c>
      <c r="AO138" s="10">
        <f t="shared" si="97"/>
        <v>2616116.0013100123</v>
      </c>
      <c r="AP138" s="10">
        <f t="shared" si="97"/>
        <v>2640907.9974227212</v>
      </c>
      <c r="AQ138" s="10">
        <f t="shared" si="97"/>
        <v>2665699.9935354306</v>
      </c>
      <c r="AR138" s="10">
        <f t="shared" si="97"/>
        <v>2690491.98964814</v>
      </c>
      <c r="AS138" s="10">
        <f t="shared" si="97"/>
        <v>2715283.985760849</v>
      </c>
      <c r="AT138" s="10">
        <f t="shared" si="97"/>
        <v>2740075.9818735584</v>
      </c>
      <c r="AU138" s="10">
        <f t="shared" si="97"/>
        <v>2764867.9779862673</v>
      </c>
      <c r="AV138" s="10">
        <f t="shared" si="97"/>
        <v>2789659.9740989767</v>
      </c>
      <c r="AW138" s="10">
        <f t="shared" si="97"/>
        <v>2814451.9702116861</v>
      </c>
      <c r="AX138" s="10">
        <f t="shared" si="98"/>
        <v>2839243.966324395</v>
      </c>
      <c r="AY138" s="10">
        <f t="shared" si="98"/>
        <v>2864035.9624371044</v>
      </c>
      <c r="AZ138" s="10">
        <f t="shared" si="98"/>
        <v>2888827.9585498138</v>
      </c>
      <c r="BA138" s="10">
        <f t="shared" si="98"/>
        <v>2913619.9546625228</v>
      </c>
      <c r="BB138" s="10">
        <f t="shared" si="98"/>
        <v>2938411.9507752322</v>
      </c>
      <c r="BC138" s="10">
        <f t="shared" si="98"/>
        <v>2963203.9468879416</v>
      </c>
      <c r="BD138" s="10">
        <f t="shared" si="98"/>
        <v>2987995.9430006505</v>
      </c>
      <c r="BE138" s="10">
        <f t="shared" si="98"/>
        <v>3012787.9391133594</v>
      </c>
      <c r="BF138" s="10">
        <f t="shared" si="98"/>
        <v>3037579.9352260688</v>
      </c>
      <c r="BG138" s="10">
        <f t="shared" si="98"/>
        <v>3062371.9313387782</v>
      </c>
      <c r="BH138" s="10">
        <f t="shared" si="98"/>
        <v>3087163.9274514872</v>
      </c>
      <c r="BI138" s="10">
        <f t="shared" si="98"/>
        <v>3111955.923564197</v>
      </c>
      <c r="BJ138" s="10">
        <f t="shared" si="98"/>
        <v>3136747.919676906</v>
      </c>
      <c r="BK138" s="10">
        <f t="shared" si="98"/>
        <v>3161539.9157896149</v>
      </c>
      <c r="BL138" s="10">
        <f t="shared" si="98"/>
        <v>3186331.9119023243</v>
      </c>
      <c r="BM138" s="10">
        <f t="shared" si="98"/>
        <v>3211123.9080150337</v>
      </c>
      <c r="BN138" s="10">
        <f t="shared" si="99"/>
        <v>3235915.9041277426</v>
      </c>
      <c r="BO138" s="10">
        <f t="shared" si="93"/>
        <v>3260707.900240452</v>
      </c>
    </row>
    <row r="139" spans="1:67" x14ac:dyDescent="0.25">
      <c r="A139">
        <f t="shared" si="95"/>
        <v>2050</v>
      </c>
      <c r="B139" s="10">
        <f t="shared" si="100"/>
        <v>1665248.2195483411</v>
      </c>
      <c r="C139" s="10">
        <f t="shared" si="100"/>
        <v>1690040.2156610503</v>
      </c>
      <c r="D139" s="10">
        <f t="shared" si="100"/>
        <v>1714832.2117737595</v>
      </c>
      <c r="E139" s="10">
        <f t="shared" si="100"/>
        <v>1739624.2078864689</v>
      </c>
      <c r="F139" s="10">
        <f t="shared" si="100"/>
        <v>1764416.203999178</v>
      </c>
      <c r="G139" s="10">
        <f t="shared" si="100"/>
        <v>1789208.2001118872</v>
      </c>
      <c r="H139" s="10">
        <f t="shared" si="100"/>
        <v>1814000.1962245964</v>
      </c>
      <c r="I139" s="10">
        <f t="shared" si="100"/>
        <v>1838792.1923373055</v>
      </c>
      <c r="J139" s="10">
        <f t="shared" si="100"/>
        <v>1863584.1884500149</v>
      </c>
      <c r="K139" s="10">
        <f t="shared" si="100"/>
        <v>1888376.1845627241</v>
      </c>
      <c r="L139" s="10">
        <f t="shared" si="100"/>
        <v>1913168.1806754333</v>
      </c>
      <c r="M139" s="10">
        <f t="shared" si="100"/>
        <v>1937960.1767881426</v>
      </c>
      <c r="N139" s="10">
        <f t="shared" si="100"/>
        <v>1962752.1729008518</v>
      </c>
      <c r="O139" s="10">
        <f t="shared" si="100"/>
        <v>1987544.169013561</v>
      </c>
      <c r="P139" s="10">
        <f t="shared" si="100"/>
        <v>2012336.1651262701</v>
      </c>
      <c r="Q139" s="10">
        <f t="shared" si="100"/>
        <v>2037128.1612389793</v>
      </c>
      <c r="R139" s="10">
        <f t="shared" ref="R139:AG154" si="101">$B$103+$B$104*R$107+$B$105*$A139</f>
        <v>2061920.1573516887</v>
      </c>
      <c r="S139" s="10">
        <f t="shared" si="101"/>
        <v>2086712.1534643979</v>
      </c>
      <c r="T139" s="10">
        <f t="shared" si="101"/>
        <v>2111504.1495771073</v>
      </c>
      <c r="U139" s="10">
        <f t="shared" si="101"/>
        <v>2136296.1456898162</v>
      </c>
      <c r="V139" s="10">
        <f t="shared" si="101"/>
        <v>2161088.1418025251</v>
      </c>
      <c r="W139" s="10">
        <f t="shared" si="101"/>
        <v>2185880.137915235</v>
      </c>
      <c r="X139" s="10">
        <f t="shared" si="101"/>
        <v>2210672.1340279439</v>
      </c>
      <c r="Y139" s="10">
        <f t="shared" si="101"/>
        <v>2235464.1301406529</v>
      </c>
      <c r="Z139" s="10">
        <f t="shared" si="101"/>
        <v>2260256.1262533627</v>
      </c>
      <c r="AA139" s="10">
        <f t="shared" si="101"/>
        <v>2285048.1223660717</v>
      </c>
      <c r="AB139" s="10">
        <f t="shared" si="101"/>
        <v>2309840.1184787806</v>
      </c>
      <c r="AC139" s="10">
        <f t="shared" si="101"/>
        <v>2334632.1145914905</v>
      </c>
      <c r="AD139" s="10">
        <f t="shared" si="101"/>
        <v>2359424.1107041994</v>
      </c>
      <c r="AE139" s="10">
        <f t="shared" si="101"/>
        <v>2384216.1068169083</v>
      </c>
      <c r="AF139" s="10">
        <f t="shared" si="101"/>
        <v>2409008.1029296177</v>
      </c>
      <c r="AG139" s="10">
        <f t="shared" si="101"/>
        <v>2433800.0990423271</v>
      </c>
      <c r="AH139" s="10">
        <f t="shared" ref="AH139:AW154" si="102">$B$103+$B$104*AH$107+$B$105*$A139</f>
        <v>2458592.0951550361</v>
      </c>
      <c r="AI139" s="10">
        <f t="shared" si="102"/>
        <v>2483384.091267745</v>
      </c>
      <c r="AJ139" s="10">
        <f t="shared" si="102"/>
        <v>2508176.0873804549</v>
      </c>
      <c r="AK139" s="10">
        <f t="shared" si="102"/>
        <v>2532968.0834931638</v>
      </c>
      <c r="AL139" s="10">
        <f t="shared" si="102"/>
        <v>2557760.0796058727</v>
      </c>
      <c r="AM139" s="10">
        <f t="shared" si="102"/>
        <v>2582552.0757185826</v>
      </c>
      <c r="AN139" s="10">
        <f t="shared" si="102"/>
        <v>2607344.0718312915</v>
      </c>
      <c r="AO139" s="10">
        <f t="shared" si="102"/>
        <v>2632136.0679440005</v>
      </c>
      <c r="AP139" s="10">
        <f t="shared" si="102"/>
        <v>2656928.0640567099</v>
      </c>
      <c r="AQ139" s="10">
        <f t="shared" si="102"/>
        <v>2681720.0601694193</v>
      </c>
      <c r="AR139" s="10">
        <f t="shared" si="102"/>
        <v>2706512.0562821282</v>
      </c>
      <c r="AS139" s="10">
        <f t="shared" si="102"/>
        <v>2731304.0523948371</v>
      </c>
      <c r="AT139" s="10">
        <f t="shared" si="102"/>
        <v>2756096.048507547</v>
      </c>
      <c r="AU139" s="10">
        <f t="shared" si="102"/>
        <v>2780888.0446202559</v>
      </c>
      <c r="AV139" s="10">
        <f t="shared" si="102"/>
        <v>2805680.0407329649</v>
      </c>
      <c r="AW139" s="10">
        <f t="shared" si="102"/>
        <v>2830472.0368456747</v>
      </c>
      <c r="AX139" s="10">
        <f t="shared" ref="AX139:BM154" si="103">$B$103+$B$104*AX$107+$B$105*$A139</f>
        <v>2855264.0329583837</v>
      </c>
      <c r="AY139" s="10">
        <f t="shared" si="103"/>
        <v>2880056.0290710926</v>
      </c>
      <c r="AZ139" s="10">
        <f t="shared" si="103"/>
        <v>2904848.0251838025</v>
      </c>
      <c r="BA139" s="10">
        <f t="shared" si="103"/>
        <v>2929640.0212965114</v>
      </c>
      <c r="BB139" s="10">
        <f t="shared" si="103"/>
        <v>2954432.0174092203</v>
      </c>
      <c r="BC139" s="10">
        <f t="shared" si="103"/>
        <v>2979224.0135219302</v>
      </c>
      <c r="BD139" s="10">
        <f t="shared" si="103"/>
        <v>3004016.0096346391</v>
      </c>
      <c r="BE139" s="10">
        <f t="shared" si="103"/>
        <v>3028808.0057473481</v>
      </c>
      <c r="BF139" s="10">
        <f t="shared" si="103"/>
        <v>3053600.001860057</v>
      </c>
      <c r="BG139" s="10">
        <f t="shared" si="103"/>
        <v>3078391.9979727669</v>
      </c>
      <c r="BH139" s="10">
        <f t="shared" si="103"/>
        <v>3103183.9940854758</v>
      </c>
      <c r="BI139" s="10">
        <f t="shared" si="103"/>
        <v>3127975.9901981857</v>
      </c>
      <c r="BJ139" s="10">
        <f t="shared" si="103"/>
        <v>3152767.9863108946</v>
      </c>
      <c r="BK139" s="10">
        <f t="shared" si="103"/>
        <v>3177559.9824236035</v>
      </c>
      <c r="BL139" s="10">
        <f t="shared" si="103"/>
        <v>3202351.9785363125</v>
      </c>
      <c r="BM139" s="10">
        <f t="shared" si="103"/>
        <v>3227143.9746490223</v>
      </c>
      <c r="BN139" s="10">
        <f t="shared" si="99"/>
        <v>3251935.9707617313</v>
      </c>
      <c r="BO139" s="10">
        <f t="shared" si="93"/>
        <v>3276727.9668744402</v>
      </c>
    </row>
    <row r="140" spans="1:67" x14ac:dyDescent="0.25">
      <c r="A140">
        <f t="shared" si="95"/>
        <v>2100</v>
      </c>
      <c r="B140" s="10">
        <f t="shared" si="100"/>
        <v>1681268.2861823295</v>
      </c>
      <c r="C140" s="10">
        <f t="shared" si="100"/>
        <v>1706060.2822950389</v>
      </c>
      <c r="D140" s="10">
        <f t="shared" si="100"/>
        <v>1730852.2784077479</v>
      </c>
      <c r="E140" s="10">
        <f t="shared" si="100"/>
        <v>1755644.2745204573</v>
      </c>
      <c r="F140" s="10">
        <f t="shared" si="100"/>
        <v>1780436.2706331667</v>
      </c>
      <c r="G140" s="10">
        <f t="shared" si="100"/>
        <v>1805228.2667458756</v>
      </c>
      <c r="H140" s="10">
        <f t="shared" si="100"/>
        <v>1830020.262858585</v>
      </c>
      <c r="I140" s="10">
        <f t="shared" si="100"/>
        <v>1854812.2589712939</v>
      </c>
      <c r="J140" s="10">
        <f t="shared" si="100"/>
        <v>1879604.2550840033</v>
      </c>
      <c r="K140" s="10">
        <f t="shared" si="100"/>
        <v>1904396.2511967127</v>
      </c>
      <c r="L140" s="10">
        <f t="shared" si="100"/>
        <v>1929188.2473094217</v>
      </c>
      <c r="M140" s="10">
        <f t="shared" si="100"/>
        <v>1953980.2434221311</v>
      </c>
      <c r="N140" s="10">
        <f t="shared" si="100"/>
        <v>1978772.2395348405</v>
      </c>
      <c r="O140" s="10">
        <f t="shared" si="100"/>
        <v>2003564.2356475494</v>
      </c>
      <c r="P140" s="10">
        <f t="shared" si="100"/>
        <v>2028356.2317602588</v>
      </c>
      <c r="Q140" s="10">
        <f t="shared" ref="Q140:AF155" si="104">$B$103+$B$104*Q$107+$B$105*$A140</f>
        <v>2053148.2278729677</v>
      </c>
      <c r="R140" s="10">
        <f t="shared" si="101"/>
        <v>2077940.2239856771</v>
      </c>
      <c r="S140" s="10">
        <f t="shared" si="101"/>
        <v>2102732.2200983865</v>
      </c>
      <c r="T140" s="10">
        <f t="shared" si="101"/>
        <v>2127524.2162110955</v>
      </c>
      <c r="U140" s="10">
        <f t="shared" si="101"/>
        <v>2152316.2123238049</v>
      </c>
      <c r="V140" s="10">
        <f t="shared" si="101"/>
        <v>2177108.2084365138</v>
      </c>
      <c r="W140" s="10">
        <f t="shared" si="101"/>
        <v>2201900.2045492232</v>
      </c>
      <c r="X140" s="10">
        <f t="shared" si="101"/>
        <v>2226692.2006619326</v>
      </c>
      <c r="Y140" s="10">
        <f t="shared" si="101"/>
        <v>2251484.1967746415</v>
      </c>
      <c r="Z140" s="10">
        <f t="shared" si="101"/>
        <v>2276276.1928873509</v>
      </c>
      <c r="AA140" s="10">
        <f t="shared" si="101"/>
        <v>2301068.1890000599</v>
      </c>
      <c r="AB140" s="10">
        <f t="shared" si="101"/>
        <v>2325860.1851127692</v>
      </c>
      <c r="AC140" s="10">
        <f t="shared" si="101"/>
        <v>2350652.1812254786</v>
      </c>
      <c r="AD140" s="10">
        <f t="shared" si="101"/>
        <v>2375444.1773381876</v>
      </c>
      <c r="AE140" s="10">
        <f t="shared" si="101"/>
        <v>2400236.173450897</v>
      </c>
      <c r="AF140" s="10">
        <f t="shared" si="101"/>
        <v>2425028.1695636064</v>
      </c>
      <c r="AG140" s="10">
        <f t="shared" si="101"/>
        <v>2449820.1656763153</v>
      </c>
      <c r="AH140" s="10">
        <f t="shared" si="102"/>
        <v>2474612.1617890247</v>
      </c>
      <c r="AI140" s="10">
        <f t="shared" si="102"/>
        <v>2499404.1579017336</v>
      </c>
      <c r="AJ140" s="10">
        <f t="shared" si="102"/>
        <v>2524196.154014443</v>
      </c>
      <c r="AK140" s="10">
        <f t="shared" si="102"/>
        <v>2548988.1501271524</v>
      </c>
      <c r="AL140" s="10">
        <f t="shared" si="102"/>
        <v>2573780.1462398614</v>
      </c>
      <c r="AM140" s="10">
        <f t="shared" si="102"/>
        <v>2598572.1423525708</v>
      </c>
      <c r="AN140" s="10">
        <f t="shared" si="102"/>
        <v>2623364.1384652797</v>
      </c>
      <c r="AO140" s="10">
        <f t="shared" si="102"/>
        <v>2648156.1345779891</v>
      </c>
      <c r="AP140" s="10">
        <f t="shared" si="102"/>
        <v>2672948.1306906985</v>
      </c>
      <c r="AQ140" s="10">
        <f t="shared" si="102"/>
        <v>2697740.1268034074</v>
      </c>
      <c r="AR140" s="10">
        <f t="shared" si="102"/>
        <v>2722532.1229161168</v>
      </c>
      <c r="AS140" s="10">
        <f t="shared" si="102"/>
        <v>2747324.1190288258</v>
      </c>
      <c r="AT140" s="10">
        <f t="shared" si="102"/>
        <v>2772116.1151415352</v>
      </c>
      <c r="AU140" s="10">
        <f t="shared" si="102"/>
        <v>2796908.1112542441</v>
      </c>
      <c r="AV140" s="10">
        <f t="shared" si="102"/>
        <v>2821700.1073669535</v>
      </c>
      <c r="AW140" s="10">
        <f t="shared" si="102"/>
        <v>2846492.1034796629</v>
      </c>
      <c r="AX140" s="10">
        <f t="shared" si="103"/>
        <v>2871284.0995923718</v>
      </c>
      <c r="AY140" s="10">
        <f t="shared" si="103"/>
        <v>2896076.0957050812</v>
      </c>
      <c r="AZ140" s="10">
        <f t="shared" si="103"/>
        <v>2920868.0918177906</v>
      </c>
      <c r="BA140" s="10">
        <f t="shared" si="103"/>
        <v>2945660.0879304996</v>
      </c>
      <c r="BB140" s="10">
        <f t="shared" si="103"/>
        <v>2970452.084043209</v>
      </c>
      <c r="BC140" s="10">
        <f t="shared" si="103"/>
        <v>2995244.0801559184</v>
      </c>
      <c r="BD140" s="10">
        <f t="shared" si="103"/>
        <v>3020036.0762686273</v>
      </c>
      <c r="BE140" s="10">
        <f t="shared" si="103"/>
        <v>3044828.0723813362</v>
      </c>
      <c r="BF140" s="10">
        <f t="shared" si="103"/>
        <v>3069620.0684940456</v>
      </c>
      <c r="BG140" s="10">
        <f t="shared" si="103"/>
        <v>3094412.064606755</v>
      </c>
      <c r="BH140" s="10">
        <f t="shared" si="103"/>
        <v>3119204.060719464</v>
      </c>
      <c r="BI140" s="10">
        <f t="shared" si="103"/>
        <v>3143996.0568321738</v>
      </c>
      <c r="BJ140" s="10">
        <f t="shared" si="103"/>
        <v>3168788.0529448828</v>
      </c>
      <c r="BK140" s="10">
        <f t="shared" si="103"/>
        <v>3193580.0490575917</v>
      </c>
      <c r="BL140" s="10">
        <f t="shared" si="103"/>
        <v>3218372.0451703011</v>
      </c>
      <c r="BM140" s="10">
        <f t="shared" si="103"/>
        <v>3243164.0412830105</v>
      </c>
      <c r="BN140" s="10">
        <f t="shared" si="99"/>
        <v>3267956.0373957194</v>
      </c>
      <c r="BO140" s="10">
        <f t="shared" si="93"/>
        <v>3292748.0335084288</v>
      </c>
    </row>
    <row r="141" spans="1:67" x14ac:dyDescent="0.25">
      <c r="A141">
        <f t="shared" si="95"/>
        <v>2150</v>
      </c>
      <c r="B141" s="10">
        <f t="shared" ref="B141:Q156" si="105">$B$103+$B$104*B$107+$B$105*$A141</f>
        <v>1697288.3528163182</v>
      </c>
      <c r="C141" s="10">
        <f t="shared" si="105"/>
        <v>1722080.3489290273</v>
      </c>
      <c r="D141" s="10">
        <f t="shared" si="105"/>
        <v>1746872.3450417365</v>
      </c>
      <c r="E141" s="10">
        <f t="shared" si="105"/>
        <v>1771664.3411544459</v>
      </c>
      <c r="F141" s="10">
        <f t="shared" si="105"/>
        <v>1796456.3372671551</v>
      </c>
      <c r="G141" s="10">
        <f t="shared" si="105"/>
        <v>1821248.3333798642</v>
      </c>
      <c r="H141" s="10">
        <f t="shared" si="105"/>
        <v>1846040.3294925734</v>
      </c>
      <c r="I141" s="10">
        <f t="shared" si="105"/>
        <v>1870832.3256052826</v>
      </c>
      <c r="J141" s="10">
        <f t="shared" si="105"/>
        <v>1895624.321717992</v>
      </c>
      <c r="K141" s="10">
        <f t="shared" si="105"/>
        <v>1920416.3178307011</v>
      </c>
      <c r="L141" s="10">
        <f t="shared" si="105"/>
        <v>1945208.3139434103</v>
      </c>
      <c r="M141" s="10">
        <f t="shared" si="105"/>
        <v>1970000.3100561197</v>
      </c>
      <c r="N141" s="10">
        <f t="shared" si="105"/>
        <v>1994792.3061688289</v>
      </c>
      <c r="O141" s="10">
        <f t="shared" si="105"/>
        <v>2019584.302281538</v>
      </c>
      <c r="P141" s="10">
        <f t="shared" si="105"/>
        <v>2044376.2983942472</v>
      </c>
      <c r="Q141" s="10">
        <f t="shared" si="104"/>
        <v>2069168.2945069564</v>
      </c>
      <c r="R141" s="10">
        <f t="shared" si="101"/>
        <v>2093960.2906196658</v>
      </c>
      <c r="S141" s="10">
        <f t="shared" si="101"/>
        <v>2118752.2867323747</v>
      </c>
      <c r="T141" s="10">
        <f t="shared" si="101"/>
        <v>2143544.2828450841</v>
      </c>
      <c r="U141" s="10">
        <f t="shared" si="101"/>
        <v>2168336.2789577935</v>
      </c>
      <c r="V141" s="10">
        <f t="shared" si="101"/>
        <v>2193128.2750705024</v>
      </c>
      <c r="W141" s="10">
        <f t="shared" si="101"/>
        <v>2217920.2711832118</v>
      </c>
      <c r="X141" s="10">
        <f t="shared" si="101"/>
        <v>2242712.2672959212</v>
      </c>
      <c r="Y141" s="10">
        <f t="shared" si="101"/>
        <v>2267504.2634086302</v>
      </c>
      <c r="Z141" s="10">
        <f t="shared" si="101"/>
        <v>2292296.2595213396</v>
      </c>
      <c r="AA141" s="10">
        <f t="shared" si="101"/>
        <v>2317088.2556340485</v>
      </c>
      <c r="AB141" s="10">
        <f t="shared" si="101"/>
        <v>2341880.2517467579</v>
      </c>
      <c r="AC141" s="10">
        <f t="shared" si="101"/>
        <v>2366672.2478594673</v>
      </c>
      <c r="AD141" s="10">
        <f t="shared" si="101"/>
        <v>2391464.2439721762</v>
      </c>
      <c r="AE141" s="10">
        <f t="shared" si="101"/>
        <v>2416256.2400848856</v>
      </c>
      <c r="AF141" s="10">
        <f t="shared" si="101"/>
        <v>2441048.2361975946</v>
      </c>
      <c r="AG141" s="10">
        <f t="shared" si="101"/>
        <v>2465840.232310304</v>
      </c>
      <c r="AH141" s="10">
        <f t="shared" si="102"/>
        <v>2490632.2284230134</v>
      </c>
      <c r="AI141" s="10">
        <f t="shared" si="102"/>
        <v>2515424.2245357223</v>
      </c>
      <c r="AJ141" s="10">
        <f t="shared" si="102"/>
        <v>2540216.2206484317</v>
      </c>
      <c r="AK141" s="10">
        <f t="shared" si="102"/>
        <v>2565008.2167611411</v>
      </c>
      <c r="AL141" s="10">
        <f t="shared" si="102"/>
        <v>2589800.21287385</v>
      </c>
      <c r="AM141" s="10">
        <f t="shared" si="102"/>
        <v>2614592.2089865594</v>
      </c>
      <c r="AN141" s="10">
        <f t="shared" si="102"/>
        <v>2639384.2050992684</v>
      </c>
      <c r="AO141" s="10">
        <f t="shared" si="102"/>
        <v>2664176.2012119778</v>
      </c>
      <c r="AP141" s="10">
        <f t="shared" si="102"/>
        <v>2688968.1973246867</v>
      </c>
      <c r="AQ141" s="10">
        <f t="shared" si="102"/>
        <v>2713760.1934373961</v>
      </c>
      <c r="AR141" s="10">
        <f t="shared" si="102"/>
        <v>2738552.1895501055</v>
      </c>
      <c r="AS141" s="10">
        <f t="shared" si="102"/>
        <v>2763344.1856628144</v>
      </c>
      <c r="AT141" s="10">
        <f t="shared" si="102"/>
        <v>2788136.1817755238</v>
      </c>
      <c r="AU141" s="10">
        <f t="shared" si="102"/>
        <v>2812928.1778882327</v>
      </c>
      <c r="AV141" s="10">
        <f t="shared" si="102"/>
        <v>2837720.1740009421</v>
      </c>
      <c r="AW141" s="10">
        <f t="shared" si="102"/>
        <v>2862512.1701136515</v>
      </c>
      <c r="AX141" s="10">
        <f t="shared" si="103"/>
        <v>2887304.1662263605</v>
      </c>
      <c r="AY141" s="10">
        <f t="shared" si="103"/>
        <v>2912096.1623390699</v>
      </c>
      <c r="AZ141" s="10">
        <f t="shared" si="103"/>
        <v>2936888.1584517793</v>
      </c>
      <c r="BA141" s="10">
        <f t="shared" si="103"/>
        <v>2961680.1545644882</v>
      </c>
      <c r="BB141" s="10">
        <f t="shared" si="103"/>
        <v>2986472.1506771976</v>
      </c>
      <c r="BC141" s="10">
        <f t="shared" si="103"/>
        <v>3011264.146789907</v>
      </c>
      <c r="BD141" s="10">
        <f t="shared" si="103"/>
        <v>3036056.1429026159</v>
      </c>
      <c r="BE141" s="10">
        <f t="shared" si="103"/>
        <v>3060848.1390153249</v>
      </c>
      <c r="BF141" s="10">
        <f t="shared" si="103"/>
        <v>3085640.1351280343</v>
      </c>
      <c r="BG141" s="10">
        <f t="shared" si="103"/>
        <v>3110432.1312407437</v>
      </c>
      <c r="BH141" s="10">
        <f t="shared" si="103"/>
        <v>3135224.1273534526</v>
      </c>
      <c r="BI141" s="10">
        <f t="shared" si="103"/>
        <v>3160016.1234661625</v>
      </c>
      <c r="BJ141" s="10">
        <f t="shared" si="103"/>
        <v>3184808.1195788714</v>
      </c>
      <c r="BK141" s="10">
        <f t="shared" si="103"/>
        <v>3209600.1156915803</v>
      </c>
      <c r="BL141" s="10">
        <f t="shared" si="103"/>
        <v>3234392.1118042897</v>
      </c>
      <c r="BM141" s="10">
        <f t="shared" si="103"/>
        <v>3259184.1079169991</v>
      </c>
      <c r="BN141" s="10">
        <f t="shared" si="99"/>
        <v>3283976.1040297081</v>
      </c>
      <c r="BO141" s="10">
        <f t="shared" si="93"/>
        <v>3308768.1001424175</v>
      </c>
    </row>
    <row r="142" spans="1:67" x14ac:dyDescent="0.25">
      <c r="A142">
        <f t="shared" si="95"/>
        <v>2200</v>
      </c>
      <c r="B142" s="10">
        <f t="shared" si="105"/>
        <v>1713308.4194503068</v>
      </c>
      <c r="C142" s="10">
        <f t="shared" si="105"/>
        <v>1738100.4155630157</v>
      </c>
      <c r="D142" s="10">
        <f t="shared" si="105"/>
        <v>1762892.4116757251</v>
      </c>
      <c r="E142" s="10">
        <f t="shared" si="105"/>
        <v>1787684.4077884345</v>
      </c>
      <c r="F142" s="10">
        <f t="shared" si="105"/>
        <v>1812476.4039011435</v>
      </c>
      <c r="G142" s="10">
        <f t="shared" si="105"/>
        <v>1837268.4000138529</v>
      </c>
      <c r="H142" s="10">
        <f t="shared" si="105"/>
        <v>1862060.3961265618</v>
      </c>
      <c r="I142" s="10">
        <f t="shared" si="105"/>
        <v>1886852.3922392712</v>
      </c>
      <c r="J142" s="10">
        <f t="shared" si="105"/>
        <v>1911644.3883519806</v>
      </c>
      <c r="K142" s="10">
        <f t="shared" si="105"/>
        <v>1936436.3844646895</v>
      </c>
      <c r="L142" s="10">
        <f t="shared" si="105"/>
        <v>1961228.3805773989</v>
      </c>
      <c r="M142" s="10">
        <f t="shared" si="105"/>
        <v>1986020.3766901083</v>
      </c>
      <c r="N142" s="10">
        <f t="shared" si="105"/>
        <v>2010812.3728028173</v>
      </c>
      <c r="O142" s="10">
        <f t="shared" si="105"/>
        <v>2035604.3689155267</v>
      </c>
      <c r="P142" s="10">
        <f t="shared" si="105"/>
        <v>2060396.3650282356</v>
      </c>
      <c r="Q142" s="10">
        <f t="shared" si="104"/>
        <v>2085188.361140945</v>
      </c>
      <c r="R142" s="10">
        <f t="shared" si="101"/>
        <v>2109980.3572536544</v>
      </c>
      <c r="S142" s="10">
        <f t="shared" si="101"/>
        <v>2134772.3533663633</v>
      </c>
      <c r="T142" s="10">
        <f t="shared" si="101"/>
        <v>2159564.3494790727</v>
      </c>
      <c r="U142" s="10">
        <f t="shared" si="101"/>
        <v>2184356.3455917817</v>
      </c>
      <c r="V142" s="10">
        <f t="shared" si="101"/>
        <v>2209148.3417044911</v>
      </c>
      <c r="W142" s="10">
        <f t="shared" si="101"/>
        <v>2233940.3378172005</v>
      </c>
      <c r="X142" s="10">
        <f t="shared" si="101"/>
        <v>2258732.3339299094</v>
      </c>
      <c r="Y142" s="10">
        <f t="shared" si="101"/>
        <v>2283524.3300426188</v>
      </c>
      <c r="Z142" s="10">
        <f t="shared" si="101"/>
        <v>2308316.3261553282</v>
      </c>
      <c r="AA142" s="10">
        <f t="shared" si="101"/>
        <v>2333108.3222680371</v>
      </c>
      <c r="AB142" s="10">
        <f t="shared" si="101"/>
        <v>2357900.3183807465</v>
      </c>
      <c r="AC142" s="10">
        <f t="shared" si="101"/>
        <v>2382692.3144934559</v>
      </c>
      <c r="AD142" s="10">
        <f t="shared" si="101"/>
        <v>2407484.3106061649</v>
      </c>
      <c r="AE142" s="10">
        <f t="shared" si="101"/>
        <v>2432276.3067188743</v>
      </c>
      <c r="AF142" s="10">
        <f t="shared" si="101"/>
        <v>2457068.3028315832</v>
      </c>
      <c r="AG142" s="10">
        <f t="shared" si="101"/>
        <v>2481860.2989442926</v>
      </c>
      <c r="AH142" s="10">
        <f t="shared" si="102"/>
        <v>2506652.295057002</v>
      </c>
      <c r="AI142" s="10">
        <f t="shared" si="102"/>
        <v>2531444.2911697109</v>
      </c>
      <c r="AJ142" s="10">
        <f t="shared" si="102"/>
        <v>2556236.2872824203</v>
      </c>
      <c r="AK142" s="10">
        <f t="shared" si="102"/>
        <v>2581028.2833951293</v>
      </c>
      <c r="AL142" s="10">
        <f t="shared" si="102"/>
        <v>2605820.2795078387</v>
      </c>
      <c r="AM142" s="10">
        <f t="shared" si="102"/>
        <v>2630612.2756205481</v>
      </c>
      <c r="AN142" s="10">
        <f t="shared" si="102"/>
        <v>2655404.271733257</v>
      </c>
      <c r="AO142" s="10">
        <f t="shared" si="102"/>
        <v>2680196.2678459664</v>
      </c>
      <c r="AP142" s="10">
        <f t="shared" si="102"/>
        <v>2704988.2639586753</v>
      </c>
      <c r="AQ142" s="10">
        <f t="shared" si="102"/>
        <v>2729780.2600713847</v>
      </c>
      <c r="AR142" s="10">
        <f t="shared" si="102"/>
        <v>2754572.2561840941</v>
      </c>
      <c r="AS142" s="10">
        <f t="shared" si="102"/>
        <v>2779364.2522968031</v>
      </c>
      <c r="AT142" s="10">
        <f t="shared" si="102"/>
        <v>2804156.2484095125</v>
      </c>
      <c r="AU142" s="10">
        <f t="shared" si="102"/>
        <v>2828948.2445222214</v>
      </c>
      <c r="AV142" s="10">
        <f t="shared" si="102"/>
        <v>2853740.2406349308</v>
      </c>
      <c r="AW142" s="10">
        <f t="shared" si="102"/>
        <v>2878532.2367476402</v>
      </c>
      <c r="AX142" s="10">
        <f t="shared" si="103"/>
        <v>2903324.2328603491</v>
      </c>
      <c r="AY142" s="10">
        <f t="shared" si="103"/>
        <v>2928116.2289730585</v>
      </c>
      <c r="AZ142" s="10">
        <f t="shared" si="103"/>
        <v>2952908.2250857679</v>
      </c>
      <c r="BA142" s="10">
        <f t="shared" si="103"/>
        <v>2977700.2211984769</v>
      </c>
      <c r="BB142" s="10">
        <f t="shared" si="103"/>
        <v>3002492.2173111863</v>
      </c>
      <c r="BC142" s="10">
        <f t="shared" si="103"/>
        <v>3027284.2134238956</v>
      </c>
      <c r="BD142" s="10">
        <f t="shared" si="103"/>
        <v>3052076.2095366046</v>
      </c>
      <c r="BE142" s="10">
        <f t="shared" si="103"/>
        <v>3076868.2056493135</v>
      </c>
      <c r="BF142" s="10">
        <f t="shared" si="103"/>
        <v>3101660.2017620229</v>
      </c>
      <c r="BG142" s="10">
        <f t="shared" si="103"/>
        <v>3126452.1978747323</v>
      </c>
      <c r="BH142" s="10">
        <f t="shared" si="103"/>
        <v>3151244.1939874412</v>
      </c>
      <c r="BI142" s="10">
        <f t="shared" si="103"/>
        <v>3176036.1901001511</v>
      </c>
      <c r="BJ142" s="10">
        <f t="shared" si="103"/>
        <v>3200828.18621286</v>
      </c>
      <c r="BK142" s="10">
        <f t="shared" si="103"/>
        <v>3225620.182325569</v>
      </c>
      <c r="BL142" s="10">
        <f t="shared" si="103"/>
        <v>3250412.1784382784</v>
      </c>
      <c r="BM142" s="10">
        <f t="shared" si="103"/>
        <v>3275204.1745509878</v>
      </c>
      <c r="BN142" s="10">
        <f t="shared" si="99"/>
        <v>3299996.1706636967</v>
      </c>
      <c r="BO142" s="10">
        <f t="shared" si="93"/>
        <v>3324788.1667764061</v>
      </c>
    </row>
    <row r="143" spans="1:67" x14ac:dyDescent="0.25">
      <c r="A143">
        <f t="shared" si="95"/>
        <v>2250</v>
      </c>
      <c r="B143" s="10">
        <f t="shared" si="105"/>
        <v>1729328.4860842952</v>
      </c>
      <c r="C143" s="10">
        <f t="shared" si="105"/>
        <v>1754120.4821970044</v>
      </c>
      <c r="D143" s="10">
        <f t="shared" si="105"/>
        <v>1778912.4783097135</v>
      </c>
      <c r="E143" s="10">
        <f t="shared" si="105"/>
        <v>1803704.4744224229</v>
      </c>
      <c r="F143" s="10">
        <f t="shared" si="105"/>
        <v>1828496.4705351321</v>
      </c>
      <c r="G143" s="10">
        <f t="shared" si="105"/>
        <v>1853288.4666478413</v>
      </c>
      <c r="H143" s="10">
        <f t="shared" si="105"/>
        <v>1878080.4627605504</v>
      </c>
      <c r="I143" s="10">
        <f t="shared" si="105"/>
        <v>1902872.4588732596</v>
      </c>
      <c r="J143" s="10">
        <f t="shared" si="105"/>
        <v>1927664.454985969</v>
      </c>
      <c r="K143" s="10">
        <f t="shared" si="105"/>
        <v>1952456.4510986782</v>
      </c>
      <c r="L143" s="10">
        <f t="shared" si="105"/>
        <v>1977248.4472113873</v>
      </c>
      <c r="M143" s="10">
        <f t="shared" si="105"/>
        <v>2002040.4433240967</v>
      </c>
      <c r="N143" s="10">
        <f t="shared" si="105"/>
        <v>2026832.4394368059</v>
      </c>
      <c r="O143" s="10">
        <f t="shared" si="105"/>
        <v>2051624.4355495151</v>
      </c>
      <c r="P143" s="10">
        <f t="shared" si="105"/>
        <v>2076416.4316622242</v>
      </c>
      <c r="Q143" s="10">
        <f t="shared" si="104"/>
        <v>2101208.4277749332</v>
      </c>
      <c r="R143" s="10">
        <f t="shared" si="101"/>
        <v>2126000.423887643</v>
      </c>
      <c r="S143" s="10">
        <f t="shared" si="101"/>
        <v>2150792.420000352</v>
      </c>
      <c r="T143" s="10">
        <f t="shared" si="101"/>
        <v>2175584.4161130609</v>
      </c>
      <c r="U143" s="10">
        <f t="shared" si="101"/>
        <v>2200376.4122257703</v>
      </c>
      <c r="V143" s="10">
        <f t="shared" si="101"/>
        <v>2225168.4083384797</v>
      </c>
      <c r="W143" s="10">
        <f t="shared" si="101"/>
        <v>2249960.4044511886</v>
      </c>
      <c r="X143" s="10">
        <f t="shared" si="101"/>
        <v>2274752.400563898</v>
      </c>
      <c r="Y143" s="10">
        <f t="shared" si="101"/>
        <v>2299544.3966766074</v>
      </c>
      <c r="Z143" s="10">
        <f t="shared" si="101"/>
        <v>2324336.3927893164</v>
      </c>
      <c r="AA143" s="10">
        <f t="shared" si="101"/>
        <v>2349128.3889020253</v>
      </c>
      <c r="AB143" s="10">
        <f t="shared" si="101"/>
        <v>2373920.3850147352</v>
      </c>
      <c r="AC143" s="10">
        <f t="shared" si="101"/>
        <v>2398712.3811274441</v>
      </c>
      <c r="AD143" s="10">
        <f t="shared" si="101"/>
        <v>2423504.377240153</v>
      </c>
      <c r="AE143" s="10">
        <f t="shared" si="101"/>
        <v>2448296.3733528629</v>
      </c>
      <c r="AF143" s="10">
        <f t="shared" si="101"/>
        <v>2473088.3694655718</v>
      </c>
      <c r="AG143" s="10">
        <f t="shared" si="101"/>
        <v>2497880.3655782808</v>
      </c>
      <c r="AH143" s="10">
        <f t="shared" si="102"/>
        <v>2522672.3616909906</v>
      </c>
      <c r="AI143" s="10">
        <f t="shared" si="102"/>
        <v>2547464.3578036996</v>
      </c>
      <c r="AJ143" s="10">
        <f t="shared" si="102"/>
        <v>2572256.3539164085</v>
      </c>
      <c r="AK143" s="10">
        <f t="shared" si="102"/>
        <v>2597048.3500291179</v>
      </c>
      <c r="AL143" s="10">
        <f t="shared" si="102"/>
        <v>2621840.3461418273</v>
      </c>
      <c r="AM143" s="10">
        <f t="shared" si="102"/>
        <v>2646632.3422545362</v>
      </c>
      <c r="AN143" s="10">
        <f t="shared" si="102"/>
        <v>2671424.3383672452</v>
      </c>
      <c r="AO143" s="10">
        <f t="shared" si="102"/>
        <v>2696216.334479955</v>
      </c>
      <c r="AP143" s="10">
        <f t="shared" si="102"/>
        <v>2721008.330592664</v>
      </c>
      <c r="AQ143" s="10">
        <f t="shared" si="102"/>
        <v>2745800.3267053729</v>
      </c>
      <c r="AR143" s="10">
        <f t="shared" si="102"/>
        <v>2770592.3228180828</v>
      </c>
      <c r="AS143" s="10">
        <f t="shared" si="102"/>
        <v>2795384.3189307917</v>
      </c>
      <c r="AT143" s="10">
        <f t="shared" si="102"/>
        <v>2820176.3150435006</v>
      </c>
      <c r="AU143" s="10">
        <f t="shared" si="102"/>
        <v>2844968.3111562096</v>
      </c>
      <c r="AV143" s="10">
        <f t="shared" si="102"/>
        <v>2869760.3072689194</v>
      </c>
      <c r="AW143" s="10">
        <f t="shared" si="102"/>
        <v>2894552.3033816284</v>
      </c>
      <c r="AX143" s="10">
        <f t="shared" si="103"/>
        <v>2919344.2994943373</v>
      </c>
      <c r="AY143" s="10">
        <f t="shared" si="103"/>
        <v>2944136.2956070472</v>
      </c>
      <c r="AZ143" s="10">
        <f t="shared" si="103"/>
        <v>2968928.2917197561</v>
      </c>
      <c r="BA143" s="10">
        <f t="shared" si="103"/>
        <v>2993720.287832465</v>
      </c>
      <c r="BB143" s="10">
        <f t="shared" si="103"/>
        <v>3018512.2839451749</v>
      </c>
      <c r="BC143" s="10">
        <f t="shared" si="103"/>
        <v>3043304.2800578838</v>
      </c>
      <c r="BD143" s="10">
        <f t="shared" si="103"/>
        <v>3068096.2761705928</v>
      </c>
      <c r="BE143" s="10">
        <f t="shared" si="103"/>
        <v>3092888.2722833017</v>
      </c>
      <c r="BF143" s="10">
        <f t="shared" si="103"/>
        <v>3117680.2683960116</v>
      </c>
      <c r="BG143" s="10">
        <f t="shared" si="103"/>
        <v>3142472.2645087205</v>
      </c>
      <c r="BH143" s="10">
        <f t="shared" si="103"/>
        <v>3167264.2606214294</v>
      </c>
      <c r="BI143" s="10">
        <f t="shared" si="103"/>
        <v>3192056.2567341393</v>
      </c>
      <c r="BJ143" s="10">
        <f t="shared" si="103"/>
        <v>3216848.2528468482</v>
      </c>
      <c r="BK143" s="10">
        <f t="shared" si="103"/>
        <v>3241640.2489595572</v>
      </c>
      <c r="BL143" s="10">
        <f t="shared" si="103"/>
        <v>3266432.245072267</v>
      </c>
      <c r="BM143" s="10">
        <f t="shared" si="103"/>
        <v>3291224.241184976</v>
      </c>
      <c r="BN143" s="10">
        <f t="shared" ref="BN143:BO162" si="106">$B$103+$B$104*BN$107+$B$105*$A143</f>
        <v>3316016.2372976849</v>
      </c>
      <c r="BO143" s="10">
        <f t="shared" si="93"/>
        <v>3340808.2334103948</v>
      </c>
    </row>
    <row r="144" spans="1:67" x14ac:dyDescent="0.25">
      <c r="A144">
        <f t="shared" si="95"/>
        <v>2300</v>
      </c>
      <c r="B144" s="10">
        <f t="shared" si="105"/>
        <v>1745348.5527182836</v>
      </c>
      <c r="C144" s="10">
        <f t="shared" si="105"/>
        <v>1770140.548830993</v>
      </c>
      <c r="D144" s="10">
        <f t="shared" si="105"/>
        <v>1794932.5449437019</v>
      </c>
      <c r="E144" s="10">
        <f t="shared" si="105"/>
        <v>1819724.5410564113</v>
      </c>
      <c r="F144" s="10">
        <f t="shared" si="105"/>
        <v>1844516.5371691207</v>
      </c>
      <c r="G144" s="10">
        <f t="shared" si="105"/>
        <v>1869308.5332818297</v>
      </c>
      <c r="H144" s="10">
        <f t="shared" si="105"/>
        <v>1894100.5293945391</v>
      </c>
      <c r="I144" s="10">
        <f t="shared" si="105"/>
        <v>1918892.525507248</v>
      </c>
      <c r="J144" s="10">
        <f t="shared" si="105"/>
        <v>1943684.5216199574</v>
      </c>
      <c r="K144" s="10">
        <f t="shared" si="105"/>
        <v>1968476.5177326668</v>
      </c>
      <c r="L144" s="10">
        <f t="shared" si="105"/>
        <v>1993268.5138453757</v>
      </c>
      <c r="M144" s="10">
        <f t="shared" si="105"/>
        <v>2018060.5099580851</v>
      </c>
      <c r="N144" s="10">
        <f t="shared" si="105"/>
        <v>2042852.5060707945</v>
      </c>
      <c r="O144" s="10">
        <f t="shared" si="105"/>
        <v>2067644.5021835035</v>
      </c>
      <c r="P144" s="10">
        <f t="shared" si="105"/>
        <v>2092436.4982962129</v>
      </c>
      <c r="Q144" s="10">
        <f t="shared" si="104"/>
        <v>2117228.4944089218</v>
      </c>
      <c r="R144" s="10">
        <f t="shared" si="101"/>
        <v>2142020.4905216312</v>
      </c>
      <c r="S144" s="10">
        <f t="shared" si="101"/>
        <v>2166812.4866343406</v>
      </c>
      <c r="T144" s="10">
        <f t="shared" si="101"/>
        <v>2191604.4827470495</v>
      </c>
      <c r="U144" s="10">
        <f t="shared" si="101"/>
        <v>2216396.4788597589</v>
      </c>
      <c r="V144" s="10">
        <f t="shared" si="101"/>
        <v>2241188.4749724679</v>
      </c>
      <c r="W144" s="10">
        <f t="shared" si="101"/>
        <v>2265980.4710851773</v>
      </c>
      <c r="X144" s="10">
        <f t="shared" si="101"/>
        <v>2290772.4671978867</v>
      </c>
      <c r="Y144" s="10">
        <f t="shared" si="101"/>
        <v>2315564.4633105956</v>
      </c>
      <c r="Z144" s="10">
        <f t="shared" si="101"/>
        <v>2340356.459423305</v>
      </c>
      <c r="AA144" s="10">
        <f t="shared" si="101"/>
        <v>2365148.4555360139</v>
      </c>
      <c r="AB144" s="10">
        <f t="shared" si="101"/>
        <v>2389940.4516487233</v>
      </c>
      <c r="AC144" s="10">
        <f t="shared" si="101"/>
        <v>2414732.4477614327</v>
      </c>
      <c r="AD144" s="10">
        <f t="shared" si="101"/>
        <v>2439524.4438741417</v>
      </c>
      <c r="AE144" s="10">
        <f t="shared" si="101"/>
        <v>2464316.4399868511</v>
      </c>
      <c r="AF144" s="10">
        <f t="shared" si="101"/>
        <v>2489108.4360995605</v>
      </c>
      <c r="AG144" s="10">
        <f t="shared" si="101"/>
        <v>2513900.4322122694</v>
      </c>
      <c r="AH144" s="10">
        <f t="shared" si="102"/>
        <v>2538692.4283249788</v>
      </c>
      <c r="AI144" s="10">
        <f t="shared" si="102"/>
        <v>2563484.4244376877</v>
      </c>
      <c r="AJ144" s="10">
        <f t="shared" si="102"/>
        <v>2588276.4205503971</v>
      </c>
      <c r="AK144" s="10">
        <f t="shared" si="102"/>
        <v>2613068.4166631065</v>
      </c>
      <c r="AL144" s="10">
        <f t="shared" si="102"/>
        <v>2637860.4127758155</v>
      </c>
      <c r="AM144" s="10">
        <f t="shared" si="102"/>
        <v>2662652.4088885249</v>
      </c>
      <c r="AN144" s="10">
        <f t="shared" si="102"/>
        <v>2687444.4050012338</v>
      </c>
      <c r="AO144" s="10">
        <f t="shared" si="102"/>
        <v>2712236.4011139432</v>
      </c>
      <c r="AP144" s="10">
        <f t="shared" si="102"/>
        <v>2737028.3972266526</v>
      </c>
      <c r="AQ144" s="10">
        <f t="shared" si="102"/>
        <v>2761820.3933393615</v>
      </c>
      <c r="AR144" s="10">
        <f t="shared" si="102"/>
        <v>2786612.3894520709</v>
      </c>
      <c r="AS144" s="10">
        <f t="shared" si="102"/>
        <v>2811404.3855647799</v>
      </c>
      <c r="AT144" s="10">
        <f t="shared" si="102"/>
        <v>2836196.3816774893</v>
      </c>
      <c r="AU144" s="10">
        <f t="shared" si="102"/>
        <v>2860988.3777901982</v>
      </c>
      <c r="AV144" s="10">
        <f t="shared" si="102"/>
        <v>2885780.3739029076</v>
      </c>
      <c r="AW144" s="10">
        <f t="shared" si="102"/>
        <v>2910572.370015617</v>
      </c>
      <c r="AX144" s="10">
        <f t="shared" si="103"/>
        <v>2935364.3661283259</v>
      </c>
      <c r="AY144" s="10">
        <f t="shared" si="103"/>
        <v>2960156.3622410353</v>
      </c>
      <c r="AZ144" s="10">
        <f t="shared" si="103"/>
        <v>2984948.3583537447</v>
      </c>
      <c r="BA144" s="10">
        <f t="shared" si="103"/>
        <v>3009740.3544664537</v>
      </c>
      <c r="BB144" s="10">
        <f t="shared" si="103"/>
        <v>3034532.3505791631</v>
      </c>
      <c r="BC144" s="10">
        <f t="shared" si="103"/>
        <v>3059324.3466918725</v>
      </c>
      <c r="BD144" s="10">
        <f t="shared" si="103"/>
        <v>3084116.3428045814</v>
      </c>
      <c r="BE144" s="10">
        <f t="shared" si="103"/>
        <v>3108908.3389172903</v>
      </c>
      <c r="BF144" s="10">
        <f t="shared" si="103"/>
        <v>3133700.3350299997</v>
      </c>
      <c r="BG144" s="10">
        <f t="shared" si="103"/>
        <v>3158492.3311427091</v>
      </c>
      <c r="BH144" s="10">
        <f t="shared" si="103"/>
        <v>3183284.3272554181</v>
      </c>
      <c r="BI144" s="10">
        <f t="shared" si="103"/>
        <v>3208076.3233681279</v>
      </c>
      <c r="BJ144" s="10">
        <f t="shared" si="103"/>
        <v>3232868.3194808369</v>
      </c>
      <c r="BK144" s="10">
        <f t="shared" si="103"/>
        <v>3257660.3155935458</v>
      </c>
      <c r="BL144" s="10">
        <f t="shared" si="103"/>
        <v>3282452.3117062552</v>
      </c>
      <c r="BM144" s="10">
        <f t="shared" si="103"/>
        <v>3307244.3078189646</v>
      </c>
      <c r="BN144" s="10">
        <f t="shared" si="106"/>
        <v>3332036.3039316735</v>
      </c>
      <c r="BO144" s="10">
        <f t="shared" si="93"/>
        <v>3356828.3000443829</v>
      </c>
    </row>
    <row r="145" spans="1:67" x14ac:dyDescent="0.25">
      <c r="A145">
        <f t="shared" si="95"/>
        <v>2350</v>
      </c>
      <c r="B145" s="10">
        <f t="shared" si="105"/>
        <v>1761368.6193522722</v>
      </c>
      <c r="C145" s="10">
        <f t="shared" si="105"/>
        <v>1786160.6154649814</v>
      </c>
      <c r="D145" s="10">
        <f t="shared" si="105"/>
        <v>1810952.6115776906</v>
      </c>
      <c r="E145" s="10">
        <f t="shared" si="105"/>
        <v>1835744.6076904</v>
      </c>
      <c r="F145" s="10">
        <f t="shared" si="105"/>
        <v>1860536.6038031091</v>
      </c>
      <c r="G145" s="10">
        <f t="shared" si="105"/>
        <v>1885328.5999158183</v>
      </c>
      <c r="H145" s="10">
        <f t="shared" si="105"/>
        <v>1910120.5960285275</v>
      </c>
      <c r="I145" s="10">
        <f t="shared" si="105"/>
        <v>1934912.5921412366</v>
      </c>
      <c r="J145" s="10">
        <f t="shared" si="105"/>
        <v>1959704.588253946</v>
      </c>
      <c r="K145" s="10">
        <f t="shared" si="105"/>
        <v>1984496.5843666552</v>
      </c>
      <c r="L145" s="10">
        <f t="shared" si="105"/>
        <v>2009288.5804793644</v>
      </c>
      <c r="M145" s="10">
        <f t="shared" si="105"/>
        <v>2034080.5765920738</v>
      </c>
      <c r="N145" s="10">
        <f t="shared" si="105"/>
        <v>2058872.5727047829</v>
      </c>
      <c r="O145" s="10">
        <f t="shared" si="105"/>
        <v>2083664.5688174921</v>
      </c>
      <c r="P145" s="10">
        <f t="shared" si="105"/>
        <v>2108456.5649302015</v>
      </c>
      <c r="Q145" s="10">
        <f t="shared" si="104"/>
        <v>2133248.5610429104</v>
      </c>
      <c r="R145" s="10">
        <f t="shared" si="101"/>
        <v>2158040.5571556198</v>
      </c>
      <c r="S145" s="10">
        <f t="shared" si="101"/>
        <v>2182832.5532683292</v>
      </c>
      <c r="T145" s="10">
        <f t="shared" si="101"/>
        <v>2207624.5493810382</v>
      </c>
      <c r="U145" s="10">
        <f t="shared" si="101"/>
        <v>2232416.5454937471</v>
      </c>
      <c r="V145" s="10">
        <f t="shared" si="101"/>
        <v>2257208.5416064565</v>
      </c>
      <c r="W145" s="10">
        <f t="shared" si="101"/>
        <v>2282000.5377191659</v>
      </c>
      <c r="X145" s="10">
        <f t="shared" si="101"/>
        <v>2306792.5338318748</v>
      </c>
      <c r="Y145" s="10">
        <f t="shared" si="101"/>
        <v>2331584.5299445842</v>
      </c>
      <c r="Z145" s="10">
        <f t="shared" si="101"/>
        <v>2356376.5260572936</v>
      </c>
      <c r="AA145" s="10">
        <f t="shared" si="101"/>
        <v>2381168.5221700026</v>
      </c>
      <c r="AB145" s="10">
        <f t="shared" si="101"/>
        <v>2405960.518282712</v>
      </c>
      <c r="AC145" s="10">
        <f t="shared" si="101"/>
        <v>2430752.5143954214</v>
      </c>
      <c r="AD145" s="10">
        <f t="shared" si="101"/>
        <v>2455544.5105081303</v>
      </c>
      <c r="AE145" s="10">
        <f t="shared" si="101"/>
        <v>2480336.5066208397</v>
      </c>
      <c r="AF145" s="10">
        <f t="shared" si="101"/>
        <v>2505128.5027335491</v>
      </c>
      <c r="AG145" s="10">
        <f t="shared" si="101"/>
        <v>2529920.498846258</v>
      </c>
      <c r="AH145" s="10">
        <f t="shared" si="102"/>
        <v>2554712.4949589674</v>
      </c>
      <c r="AI145" s="10">
        <f t="shared" si="102"/>
        <v>2579504.4910716764</v>
      </c>
      <c r="AJ145" s="10">
        <f t="shared" si="102"/>
        <v>2604296.4871843858</v>
      </c>
      <c r="AK145" s="10">
        <f t="shared" si="102"/>
        <v>2629088.4832970947</v>
      </c>
      <c r="AL145" s="10">
        <f t="shared" si="102"/>
        <v>2653880.4794098041</v>
      </c>
      <c r="AM145" s="10">
        <f t="shared" si="102"/>
        <v>2678672.4755225135</v>
      </c>
      <c r="AN145" s="10">
        <f t="shared" si="102"/>
        <v>2703464.4716352224</v>
      </c>
      <c r="AO145" s="10">
        <f t="shared" si="102"/>
        <v>2728256.4677479318</v>
      </c>
      <c r="AP145" s="10">
        <f t="shared" si="102"/>
        <v>2753048.4638606412</v>
      </c>
      <c r="AQ145" s="10">
        <f t="shared" si="102"/>
        <v>2777840.4599733502</v>
      </c>
      <c r="AR145" s="10">
        <f t="shared" si="102"/>
        <v>2802632.4560860596</v>
      </c>
      <c r="AS145" s="10">
        <f t="shared" si="102"/>
        <v>2827424.4521987685</v>
      </c>
      <c r="AT145" s="10">
        <f t="shared" si="102"/>
        <v>2852216.4483114779</v>
      </c>
      <c r="AU145" s="10">
        <f t="shared" si="102"/>
        <v>2877008.4444241868</v>
      </c>
      <c r="AV145" s="10">
        <f t="shared" si="102"/>
        <v>2901800.4405368962</v>
      </c>
      <c r="AW145" s="10">
        <f t="shared" si="102"/>
        <v>2926592.4366496056</v>
      </c>
      <c r="AX145" s="10">
        <f t="shared" si="103"/>
        <v>2951384.4327623146</v>
      </c>
      <c r="AY145" s="10">
        <f t="shared" si="103"/>
        <v>2976176.428875024</v>
      </c>
      <c r="AZ145" s="10">
        <f t="shared" si="103"/>
        <v>3000968.4249877334</v>
      </c>
      <c r="BA145" s="10">
        <f t="shared" si="103"/>
        <v>3025760.4211004423</v>
      </c>
      <c r="BB145" s="10">
        <f t="shared" si="103"/>
        <v>3050552.4172131517</v>
      </c>
      <c r="BC145" s="10">
        <f t="shared" si="103"/>
        <v>3075344.4133258611</v>
      </c>
      <c r="BD145" s="10">
        <f t="shared" si="103"/>
        <v>3100136.40943857</v>
      </c>
      <c r="BE145" s="10">
        <f t="shared" si="103"/>
        <v>3124928.405551279</v>
      </c>
      <c r="BF145" s="10">
        <f t="shared" si="103"/>
        <v>3149720.4016639884</v>
      </c>
      <c r="BG145" s="10">
        <f t="shared" si="103"/>
        <v>3174512.3977766978</v>
      </c>
      <c r="BH145" s="10">
        <f t="shared" si="103"/>
        <v>3199304.3938894067</v>
      </c>
      <c r="BI145" s="10">
        <f t="shared" si="103"/>
        <v>3224096.3900021166</v>
      </c>
      <c r="BJ145" s="10">
        <f t="shared" si="103"/>
        <v>3248888.3861148255</v>
      </c>
      <c r="BK145" s="10">
        <f t="shared" si="103"/>
        <v>3273680.3822275344</v>
      </c>
      <c r="BL145" s="10">
        <f t="shared" si="103"/>
        <v>3298472.3783402438</v>
      </c>
      <c r="BM145" s="10">
        <f t="shared" si="103"/>
        <v>3323264.3744529532</v>
      </c>
      <c r="BN145" s="10">
        <f t="shared" si="106"/>
        <v>3348056.3705656622</v>
      </c>
      <c r="BO145" s="10">
        <f t="shared" si="93"/>
        <v>3372848.3666783716</v>
      </c>
    </row>
    <row r="146" spans="1:67" x14ac:dyDescent="0.25">
      <c r="A146">
        <f t="shared" si="95"/>
        <v>2400</v>
      </c>
      <c r="B146" s="10">
        <f t="shared" si="105"/>
        <v>1777388.6859862609</v>
      </c>
      <c r="C146" s="10">
        <f t="shared" si="105"/>
        <v>1802180.6820989698</v>
      </c>
      <c r="D146" s="10">
        <f t="shared" si="105"/>
        <v>1826972.6782116792</v>
      </c>
      <c r="E146" s="10">
        <f t="shared" si="105"/>
        <v>1851764.6743243886</v>
      </c>
      <c r="F146" s="10">
        <f t="shared" si="105"/>
        <v>1876556.6704370975</v>
      </c>
      <c r="G146" s="10">
        <f t="shared" si="105"/>
        <v>1901348.6665498069</v>
      </c>
      <c r="H146" s="10">
        <f t="shared" si="105"/>
        <v>1926140.6626625159</v>
      </c>
      <c r="I146" s="10">
        <f t="shared" si="105"/>
        <v>1950932.6587752253</v>
      </c>
      <c r="J146" s="10">
        <f t="shared" si="105"/>
        <v>1975724.6548879347</v>
      </c>
      <c r="K146" s="10">
        <f t="shared" si="105"/>
        <v>2000516.6510006436</v>
      </c>
      <c r="L146" s="10">
        <f t="shared" si="105"/>
        <v>2025308.647113353</v>
      </c>
      <c r="M146" s="10">
        <f t="shared" si="105"/>
        <v>2050100.6432260624</v>
      </c>
      <c r="N146" s="10">
        <f t="shared" si="105"/>
        <v>2074892.6393387713</v>
      </c>
      <c r="O146" s="10">
        <f t="shared" si="105"/>
        <v>2099684.6354514807</v>
      </c>
      <c r="P146" s="10">
        <f t="shared" si="105"/>
        <v>2124476.6315641897</v>
      </c>
      <c r="Q146" s="10">
        <f t="shared" si="104"/>
        <v>2149268.6276768991</v>
      </c>
      <c r="R146" s="10">
        <f t="shared" si="101"/>
        <v>2174060.6237896085</v>
      </c>
      <c r="S146" s="10">
        <f t="shared" si="101"/>
        <v>2198852.6199023174</v>
      </c>
      <c r="T146" s="10">
        <f t="shared" si="101"/>
        <v>2223644.6160150268</v>
      </c>
      <c r="U146" s="10">
        <f t="shared" si="101"/>
        <v>2248436.6121277357</v>
      </c>
      <c r="V146" s="10">
        <f t="shared" si="101"/>
        <v>2273228.6082404451</v>
      </c>
      <c r="W146" s="10">
        <f t="shared" si="101"/>
        <v>2298020.6043531545</v>
      </c>
      <c r="X146" s="10">
        <f t="shared" si="101"/>
        <v>2322812.6004658635</v>
      </c>
      <c r="Y146" s="10">
        <f t="shared" si="101"/>
        <v>2347604.5965785729</v>
      </c>
      <c r="Z146" s="10">
        <f t="shared" si="101"/>
        <v>2372396.5926912823</v>
      </c>
      <c r="AA146" s="10">
        <f t="shared" si="101"/>
        <v>2397188.5888039912</v>
      </c>
      <c r="AB146" s="10">
        <f t="shared" si="101"/>
        <v>2421980.5849167006</v>
      </c>
      <c r="AC146" s="10">
        <f t="shared" si="101"/>
        <v>2446772.58102941</v>
      </c>
      <c r="AD146" s="10">
        <f t="shared" si="101"/>
        <v>2471564.5771421189</v>
      </c>
      <c r="AE146" s="10">
        <f t="shared" si="101"/>
        <v>2496356.5732548283</v>
      </c>
      <c r="AF146" s="10">
        <f t="shared" si="101"/>
        <v>2521148.5693675373</v>
      </c>
      <c r="AG146" s="10">
        <f t="shared" si="101"/>
        <v>2545940.5654802467</v>
      </c>
      <c r="AH146" s="10">
        <f t="shared" si="102"/>
        <v>2570732.5615929561</v>
      </c>
      <c r="AI146" s="10">
        <f t="shared" si="102"/>
        <v>2595524.557705665</v>
      </c>
      <c r="AJ146" s="10">
        <f t="shared" si="102"/>
        <v>2620316.5538183744</v>
      </c>
      <c r="AK146" s="10">
        <f t="shared" si="102"/>
        <v>2645108.5499310833</v>
      </c>
      <c r="AL146" s="10">
        <f t="shared" si="102"/>
        <v>2669900.5460437927</v>
      </c>
      <c r="AM146" s="10">
        <f t="shared" si="102"/>
        <v>2694692.5421565021</v>
      </c>
      <c r="AN146" s="10">
        <f t="shared" si="102"/>
        <v>2719484.5382692111</v>
      </c>
      <c r="AO146" s="10">
        <f t="shared" si="102"/>
        <v>2744276.5343819205</v>
      </c>
      <c r="AP146" s="10">
        <f t="shared" si="102"/>
        <v>2769068.5304946294</v>
      </c>
      <c r="AQ146" s="10">
        <f t="shared" si="102"/>
        <v>2793860.5266073388</v>
      </c>
      <c r="AR146" s="10">
        <f t="shared" si="102"/>
        <v>2818652.5227200482</v>
      </c>
      <c r="AS146" s="10">
        <f t="shared" si="102"/>
        <v>2843444.5188327571</v>
      </c>
      <c r="AT146" s="10">
        <f t="shared" si="102"/>
        <v>2868236.5149454665</v>
      </c>
      <c r="AU146" s="10">
        <f t="shared" si="102"/>
        <v>2893028.5110581755</v>
      </c>
      <c r="AV146" s="10">
        <f t="shared" si="102"/>
        <v>2917820.5071708849</v>
      </c>
      <c r="AW146" s="10">
        <f t="shared" si="102"/>
        <v>2942612.5032835943</v>
      </c>
      <c r="AX146" s="10">
        <f t="shared" si="103"/>
        <v>2967404.4993963032</v>
      </c>
      <c r="AY146" s="10">
        <f t="shared" si="103"/>
        <v>2992196.4955090126</v>
      </c>
      <c r="AZ146" s="10">
        <f t="shared" si="103"/>
        <v>3016988.491621722</v>
      </c>
      <c r="BA146" s="10">
        <f t="shared" si="103"/>
        <v>3041780.4877344309</v>
      </c>
      <c r="BB146" s="10">
        <f t="shared" si="103"/>
        <v>3066572.4838471403</v>
      </c>
      <c r="BC146" s="10">
        <f t="shared" si="103"/>
        <v>3091364.4799598497</v>
      </c>
      <c r="BD146" s="10">
        <f t="shared" si="103"/>
        <v>3116156.4760725587</v>
      </c>
      <c r="BE146" s="10">
        <f t="shared" si="103"/>
        <v>3140948.4721852676</v>
      </c>
      <c r="BF146" s="10">
        <f t="shared" si="103"/>
        <v>3165740.468297977</v>
      </c>
      <c r="BG146" s="10">
        <f t="shared" si="103"/>
        <v>3190532.4644106864</v>
      </c>
      <c r="BH146" s="10">
        <f t="shared" si="103"/>
        <v>3215324.4605233953</v>
      </c>
      <c r="BI146" s="10">
        <f t="shared" si="103"/>
        <v>3240116.4566361052</v>
      </c>
      <c r="BJ146" s="10">
        <f t="shared" si="103"/>
        <v>3264908.4527488141</v>
      </c>
      <c r="BK146" s="10">
        <f t="shared" si="103"/>
        <v>3289700.4488615231</v>
      </c>
      <c r="BL146" s="10">
        <f t="shared" si="103"/>
        <v>3314492.4449742325</v>
      </c>
      <c r="BM146" s="10">
        <f t="shared" si="103"/>
        <v>3339284.4410869419</v>
      </c>
      <c r="BN146" s="10">
        <f t="shared" si="106"/>
        <v>3364076.4371996508</v>
      </c>
      <c r="BO146" s="10">
        <f t="shared" si="93"/>
        <v>3388868.4333123602</v>
      </c>
    </row>
    <row r="147" spans="1:67" x14ac:dyDescent="0.25">
      <c r="A147">
        <f t="shared" si="95"/>
        <v>2450</v>
      </c>
      <c r="B147" s="10">
        <f t="shared" si="105"/>
        <v>1793408.7526202493</v>
      </c>
      <c r="C147" s="10">
        <f t="shared" si="105"/>
        <v>1818200.7487329585</v>
      </c>
      <c r="D147" s="10">
        <f t="shared" si="105"/>
        <v>1842992.7448456676</v>
      </c>
      <c r="E147" s="10">
        <f t="shared" si="105"/>
        <v>1867784.740958377</v>
      </c>
      <c r="F147" s="10">
        <f t="shared" si="105"/>
        <v>1892576.7370710862</v>
      </c>
      <c r="G147" s="10">
        <f t="shared" si="105"/>
        <v>1917368.7331837954</v>
      </c>
      <c r="H147" s="10">
        <f t="shared" si="105"/>
        <v>1942160.7292965045</v>
      </c>
      <c r="I147" s="10">
        <f t="shared" si="105"/>
        <v>1966952.7254092137</v>
      </c>
      <c r="J147" s="10">
        <f t="shared" si="105"/>
        <v>1991744.7215219231</v>
      </c>
      <c r="K147" s="10">
        <f t="shared" si="105"/>
        <v>2016536.7176346323</v>
      </c>
      <c r="L147" s="10">
        <f t="shared" si="105"/>
        <v>2041328.7137473414</v>
      </c>
      <c r="M147" s="10">
        <f t="shared" si="105"/>
        <v>2066120.7098600508</v>
      </c>
      <c r="N147" s="10">
        <f t="shared" si="105"/>
        <v>2090912.70597276</v>
      </c>
      <c r="O147" s="10">
        <f t="shared" si="105"/>
        <v>2115704.7020854689</v>
      </c>
      <c r="P147" s="10">
        <f t="shared" si="105"/>
        <v>2140496.6981981783</v>
      </c>
      <c r="Q147" s="10">
        <f t="shared" si="104"/>
        <v>2165288.6943108877</v>
      </c>
      <c r="R147" s="10">
        <f t="shared" si="101"/>
        <v>2190080.6904235967</v>
      </c>
      <c r="S147" s="10">
        <f t="shared" si="101"/>
        <v>2214872.686536306</v>
      </c>
      <c r="T147" s="10">
        <f t="shared" si="101"/>
        <v>2239664.6826490154</v>
      </c>
      <c r="U147" s="10">
        <f t="shared" si="101"/>
        <v>2264456.6787617244</v>
      </c>
      <c r="V147" s="10">
        <f t="shared" si="101"/>
        <v>2289248.6748744333</v>
      </c>
      <c r="W147" s="10">
        <f t="shared" si="101"/>
        <v>2314040.6709871432</v>
      </c>
      <c r="X147" s="10">
        <f t="shared" si="101"/>
        <v>2338832.6670998521</v>
      </c>
      <c r="Y147" s="10">
        <f t="shared" si="101"/>
        <v>2363624.663212561</v>
      </c>
      <c r="Z147" s="10">
        <f t="shared" si="101"/>
        <v>2388416.6593252709</v>
      </c>
      <c r="AA147" s="10">
        <f t="shared" si="101"/>
        <v>2413208.6554379798</v>
      </c>
      <c r="AB147" s="10">
        <f t="shared" si="101"/>
        <v>2438000.6515506888</v>
      </c>
      <c r="AC147" s="10">
        <f t="shared" si="101"/>
        <v>2462792.6476633986</v>
      </c>
      <c r="AD147" s="10">
        <f t="shared" si="101"/>
        <v>2487584.6437761076</v>
      </c>
      <c r="AE147" s="10">
        <f t="shared" si="101"/>
        <v>2512376.6398888165</v>
      </c>
      <c r="AF147" s="10">
        <f t="shared" si="101"/>
        <v>2537168.6360015259</v>
      </c>
      <c r="AG147" s="10">
        <f t="shared" si="101"/>
        <v>2561960.6321142353</v>
      </c>
      <c r="AH147" s="10">
        <f t="shared" si="102"/>
        <v>2586752.6282269442</v>
      </c>
      <c r="AI147" s="10">
        <f t="shared" si="102"/>
        <v>2611544.6243396532</v>
      </c>
      <c r="AJ147" s="10">
        <f t="shared" si="102"/>
        <v>2636336.620452363</v>
      </c>
      <c r="AK147" s="10">
        <f t="shared" si="102"/>
        <v>2661128.616565072</v>
      </c>
      <c r="AL147" s="10">
        <f t="shared" si="102"/>
        <v>2685920.6126777809</v>
      </c>
      <c r="AM147" s="10">
        <f t="shared" si="102"/>
        <v>2710712.6087904908</v>
      </c>
      <c r="AN147" s="10">
        <f t="shared" si="102"/>
        <v>2735504.6049031997</v>
      </c>
      <c r="AO147" s="10">
        <f t="shared" si="102"/>
        <v>2760296.6010159086</v>
      </c>
      <c r="AP147" s="10">
        <f t="shared" si="102"/>
        <v>2785088.597128618</v>
      </c>
      <c r="AQ147" s="10">
        <f t="shared" si="102"/>
        <v>2809880.5932413274</v>
      </c>
      <c r="AR147" s="10">
        <f t="shared" si="102"/>
        <v>2834672.5893540364</v>
      </c>
      <c r="AS147" s="10">
        <f t="shared" si="102"/>
        <v>2859464.5854667453</v>
      </c>
      <c r="AT147" s="10">
        <f t="shared" si="102"/>
        <v>2884256.5815794552</v>
      </c>
      <c r="AU147" s="10">
        <f t="shared" si="102"/>
        <v>2909048.5776921641</v>
      </c>
      <c r="AV147" s="10">
        <f t="shared" si="102"/>
        <v>2933840.573804873</v>
      </c>
      <c r="AW147" s="10">
        <f t="shared" si="102"/>
        <v>2958632.5699175829</v>
      </c>
      <c r="AX147" s="10">
        <f t="shared" si="103"/>
        <v>2983424.5660302918</v>
      </c>
      <c r="AY147" s="10">
        <f t="shared" si="103"/>
        <v>3008216.5621430008</v>
      </c>
      <c r="AZ147" s="10">
        <f t="shared" si="103"/>
        <v>3033008.5582557106</v>
      </c>
      <c r="BA147" s="10">
        <f t="shared" si="103"/>
        <v>3057800.5543684196</v>
      </c>
      <c r="BB147" s="10">
        <f t="shared" si="103"/>
        <v>3082592.5504811285</v>
      </c>
      <c r="BC147" s="10">
        <f t="shared" si="103"/>
        <v>3107384.5465938384</v>
      </c>
      <c r="BD147" s="10">
        <f t="shared" si="103"/>
        <v>3132176.5427065473</v>
      </c>
      <c r="BE147" s="10">
        <f t="shared" si="103"/>
        <v>3156968.5388192562</v>
      </c>
      <c r="BF147" s="10">
        <f t="shared" si="103"/>
        <v>3181760.5349319652</v>
      </c>
      <c r="BG147" s="10">
        <f t="shared" si="103"/>
        <v>3206552.531044675</v>
      </c>
      <c r="BH147" s="10">
        <f t="shared" si="103"/>
        <v>3231344.527157384</v>
      </c>
      <c r="BI147" s="10">
        <f t="shared" si="103"/>
        <v>3256136.5232700938</v>
      </c>
      <c r="BJ147" s="10">
        <f t="shared" si="103"/>
        <v>3280928.5193828028</v>
      </c>
      <c r="BK147" s="10">
        <f t="shared" si="103"/>
        <v>3305720.5154955117</v>
      </c>
      <c r="BL147" s="10">
        <f t="shared" si="103"/>
        <v>3330512.5116082206</v>
      </c>
      <c r="BM147" s="10">
        <f t="shared" si="103"/>
        <v>3355304.5077209305</v>
      </c>
      <c r="BN147" s="10">
        <f t="shared" si="106"/>
        <v>3380096.5038336394</v>
      </c>
      <c r="BO147" s="10">
        <f t="shared" si="93"/>
        <v>3404888.4999463484</v>
      </c>
    </row>
    <row r="148" spans="1:67" x14ac:dyDescent="0.25">
      <c r="A148">
        <f t="shared" si="95"/>
        <v>2500</v>
      </c>
      <c r="B148" s="10">
        <f t="shared" si="105"/>
        <v>1809428.8192542377</v>
      </c>
      <c r="C148" s="10">
        <f t="shared" si="105"/>
        <v>1834220.8153669471</v>
      </c>
      <c r="D148" s="10">
        <f t="shared" si="105"/>
        <v>1859012.811479656</v>
      </c>
      <c r="E148" s="10">
        <f t="shared" si="105"/>
        <v>1883804.8075923654</v>
      </c>
      <c r="F148" s="10">
        <f t="shared" si="105"/>
        <v>1908596.8037050748</v>
      </c>
      <c r="G148" s="10">
        <f t="shared" si="105"/>
        <v>1933388.7998177838</v>
      </c>
      <c r="H148" s="10">
        <f t="shared" si="105"/>
        <v>1958180.7959304932</v>
      </c>
      <c r="I148" s="10">
        <f t="shared" si="105"/>
        <v>1982972.7920432021</v>
      </c>
      <c r="J148" s="10">
        <f t="shared" si="105"/>
        <v>2007764.7881559115</v>
      </c>
      <c r="K148" s="10">
        <f t="shared" si="105"/>
        <v>2032556.7842686209</v>
      </c>
      <c r="L148" s="10">
        <f t="shared" si="105"/>
        <v>2057348.7803813298</v>
      </c>
      <c r="M148" s="10">
        <f t="shared" si="105"/>
        <v>2082140.7764940392</v>
      </c>
      <c r="N148" s="10">
        <f t="shared" si="105"/>
        <v>2106932.7726067486</v>
      </c>
      <c r="O148" s="10">
        <f t="shared" si="105"/>
        <v>2131724.7687194576</v>
      </c>
      <c r="P148" s="10">
        <f t="shared" si="105"/>
        <v>2156516.764832167</v>
      </c>
      <c r="Q148" s="10">
        <f t="shared" si="104"/>
        <v>2181308.7609448759</v>
      </c>
      <c r="R148" s="10">
        <f t="shared" si="101"/>
        <v>2206100.7570575853</v>
      </c>
      <c r="S148" s="10">
        <f t="shared" si="101"/>
        <v>2230892.7531702947</v>
      </c>
      <c r="T148" s="10">
        <f t="shared" si="101"/>
        <v>2255684.7492830036</v>
      </c>
      <c r="U148" s="10">
        <f t="shared" si="101"/>
        <v>2280476.745395713</v>
      </c>
      <c r="V148" s="10">
        <f t="shared" si="101"/>
        <v>2305268.741508422</v>
      </c>
      <c r="W148" s="10">
        <f t="shared" si="101"/>
        <v>2330060.7376211314</v>
      </c>
      <c r="X148" s="10">
        <f t="shared" si="101"/>
        <v>2354852.7337338408</v>
      </c>
      <c r="Y148" s="10">
        <f t="shared" si="101"/>
        <v>2379644.7298465497</v>
      </c>
      <c r="Z148" s="10">
        <f t="shared" si="101"/>
        <v>2404436.7259592591</v>
      </c>
      <c r="AA148" s="10">
        <f t="shared" si="101"/>
        <v>2429228.722071968</v>
      </c>
      <c r="AB148" s="10">
        <f t="shared" si="101"/>
        <v>2454020.7181846774</v>
      </c>
      <c r="AC148" s="10">
        <f t="shared" si="101"/>
        <v>2478812.7142973868</v>
      </c>
      <c r="AD148" s="10">
        <f t="shared" si="101"/>
        <v>2503604.7104100958</v>
      </c>
      <c r="AE148" s="10">
        <f t="shared" si="101"/>
        <v>2528396.7065228052</v>
      </c>
      <c r="AF148" s="10">
        <f t="shared" si="101"/>
        <v>2553188.7026355145</v>
      </c>
      <c r="AG148" s="10">
        <f t="shared" si="101"/>
        <v>2577980.6987482235</v>
      </c>
      <c r="AH148" s="10">
        <f t="shared" si="102"/>
        <v>2602772.6948609329</v>
      </c>
      <c r="AI148" s="10">
        <f t="shared" si="102"/>
        <v>2627564.6909736418</v>
      </c>
      <c r="AJ148" s="10">
        <f t="shared" si="102"/>
        <v>2652356.6870863512</v>
      </c>
      <c r="AK148" s="10">
        <f t="shared" si="102"/>
        <v>2677148.6831990606</v>
      </c>
      <c r="AL148" s="10">
        <f t="shared" si="102"/>
        <v>2701940.6793117695</v>
      </c>
      <c r="AM148" s="10">
        <f t="shared" si="102"/>
        <v>2726732.6754244789</v>
      </c>
      <c r="AN148" s="10">
        <f t="shared" si="102"/>
        <v>2751524.6715371879</v>
      </c>
      <c r="AO148" s="10">
        <f t="shared" si="102"/>
        <v>2776316.6676498973</v>
      </c>
      <c r="AP148" s="10">
        <f t="shared" si="102"/>
        <v>2801108.6637626067</v>
      </c>
      <c r="AQ148" s="10">
        <f t="shared" si="102"/>
        <v>2825900.6598753156</v>
      </c>
      <c r="AR148" s="10">
        <f t="shared" si="102"/>
        <v>2850692.655988025</v>
      </c>
      <c r="AS148" s="10">
        <f t="shared" si="102"/>
        <v>2875484.6521007339</v>
      </c>
      <c r="AT148" s="10">
        <f t="shared" si="102"/>
        <v>2900276.6482134433</v>
      </c>
      <c r="AU148" s="10">
        <f t="shared" si="102"/>
        <v>2925068.6443261523</v>
      </c>
      <c r="AV148" s="10">
        <f t="shared" si="102"/>
        <v>2949860.6404388617</v>
      </c>
      <c r="AW148" s="10">
        <f t="shared" si="102"/>
        <v>2974652.6365515711</v>
      </c>
      <c r="AX148" s="10">
        <f t="shared" si="103"/>
        <v>2999444.63266428</v>
      </c>
      <c r="AY148" s="10">
        <f t="shared" si="103"/>
        <v>3024236.6287769894</v>
      </c>
      <c r="AZ148" s="10">
        <f t="shared" si="103"/>
        <v>3049028.6248896988</v>
      </c>
      <c r="BA148" s="10">
        <f t="shared" si="103"/>
        <v>3073820.6210024077</v>
      </c>
      <c r="BB148" s="10">
        <f t="shared" si="103"/>
        <v>3098612.6171151171</v>
      </c>
      <c r="BC148" s="10">
        <f t="shared" si="103"/>
        <v>3123404.6132278265</v>
      </c>
      <c r="BD148" s="10">
        <f t="shared" si="103"/>
        <v>3148196.6093405355</v>
      </c>
      <c r="BE148" s="10">
        <f t="shared" si="103"/>
        <v>3172988.6054532444</v>
      </c>
      <c r="BF148" s="10">
        <f t="shared" si="103"/>
        <v>3197780.6015659538</v>
      </c>
      <c r="BG148" s="10">
        <f t="shared" si="103"/>
        <v>3222572.5976786632</v>
      </c>
      <c r="BH148" s="10">
        <f t="shared" si="103"/>
        <v>3247364.5937913721</v>
      </c>
      <c r="BI148" s="10">
        <f t="shared" si="103"/>
        <v>3272156.589904082</v>
      </c>
      <c r="BJ148" s="10">
        <f t="shared" si="103"/>
        <v>3296948.5860167909</v>
      </c>
      <c r="BK148" s="10">
        <f t="shared" si="103"/>
        <v>3321740.5821294999</v>
      </c>
      <c r="BL148" s="10">
        <f t="shared" si="103"/>
        <v>3346532.5782422093</v>
      </c>
      <c r="BM148" s="10">
        <f t="shared" si="103"/>
        <v>3371324.5743549187</v>
      </c>
      <c r="BN148" s="10">
        <f t="shared" si="106"/>
        <v>3396116.5704676276</v>
      </c>
      <c r="BO148" s="10">
        <f t="shared" si="93"/>
        <v>3420908.566580337</v>
      </c>
    </row>
    <row r="149" spans="1:67" x14ac:dyDescent="0.25">
      <c r="A149">
        <f t="shared" si="95"/>
        <v>2550</v>
      </c>
      <c r="B149" s="10">
        <f t="shared" si="105"/>
        <v>1825448.8858882263</v>
      </c>
      <c r="C149" s="10">
        <f t="shared" si="105"/>
        <v>1850240.8820009355</v>
      </c>
      <c r="D149" s="10">
        <f t="shared" si="105"/>
        <v>1875032.8781136447</v>
      </c>
      <c r="E149" s="10">
        <f t="shared" si="105"/>
        <v>1899824.8742263541</v>
      </c>
      <c r="F149" s="10">
        <f t="shared" si="105"/>
        <v>1924616.8703390632</v>
      </c>
      <c r="G149" s="10">
        <f t="shared" si="105"/>
        <v>1949408.8664517724</v>
      </c>
      <c r="H149" s="10">
        <f t="shared" si="105"/>
        <v>1974200.8625644816</v>
      </c>
      <c r="I149" s="10">
        <f t="shared" si="105"/>
        <v>1998992.8586771907</v>
      </c>
      <c r="J149" s="10">
        <f t="shared" si="105"/>
        <v>2023784.8547899001</v>
      </c>
      <c r="K149" s="10">
        <f t="shared" si="105"/>
        <v>2048576.8509026093</v>
      </c>
      <c r="L149" s="10">
        <f t="shared" si="105"/>
        <v>2073368.8470153185</v>
      </c>
      <c r="M149" s="10">
        <f t="shared" si="105"/>
        <v>2098160.8431280279</v>
      </c>
      <c r="N149" s="10">
        <f t="shared" si="105"/>
        <v>2122952.8392407373</v>
      </c>
      <c r="O149" s="10">
        <f t="shared" si="105"/>
        <v>2147744.8353534462</v>
      </c>
      <c r="P149" s="10">
        <f t="shared" si="105"/>
        <v>2172536.8314661551</v>
      </c>
      <c r="Q149" s="10">
        <f t="shared" si="104"/>
        <v>2197328.8275788645</v>
      </c>
      <c r="R149" s="10">
        <f t="shared" si="101"/>
        <v>2222120.8236915739</v>
      </c>
      <c r="S149" s="10">
        <f t="shared" si="101"/>
        <v>2246912.8198042829</v>
      </c>
      <c r="T149" s="10">
        <f t="shared" si="101"/>
        <v>2271704.8159169923</v>
      </c>
      <c r="U149" s="10">
        <f t="shared" si="101"/>
        <v>2296496.8120297017</v>
      </c>
      <c r="V149" s="10">
        <f t="shared" si="101"/>
        <v>2321288.8081424106</v>
      </c>
      <c r="W149" s="10">
        <f t="shared" si="101"/>
        <v>2346080.80425512</v>
      </c>
      <c r="X149" s="10">
        <f t="shared" si="101"/>
        <v>2370872.8003678294</v>
      </c>
      <c r="Y149" s="10">
        <f t="shared" si="101"/>
        <v>2395664.7964805383</v>
      </c>
      <c r="Z149" s="10">
        <f t="shared" si="101"/>
        <v>2420456.7925932477</v>
      </c>
      <c r="AA149" s="10">
        <f t="shared" si="101"/>
        <v>2445248.7887059567</v>
      </c>
      <c r="AB149" s="10">
        <f t="shared" si="101"/>
        <v>2470040.7848186661</v>
      </c>
      <c r="AC149" s="10">
        <f t="shared" si="101"/>
        <v>2494832.7809313755</v>
      </c>
      <c r="AD149" s="10">
        <f t="shared" si="101"/>
        <v>2519624.7770440844</v>
      </c>
      <c r="AE149" s="10">
        <f t="shared" si="101"/>
        <v>2544416.7731567938</v>
      </c>
      <c r="AF149" s="10">
        <f t="shared" si="101"/>
        <v>2569208.7692695027</v>
      </c>
      <c r="AG149" s="10">
        <f t="shared" si="101"/>
        <v>2594000.7653822121</v>
      </c>
      <c r="AH149" s="10">
        <f t="shared" si="102"/>
        <v>2618792.7614949215</v>
      </c>
      <c r="AI149" s="10">
        <f t="shared" si="102"/>
        <v>2643584.7576076305</v>
      </c>
      <c r="AJ149" s="10">
        <f t="shared" si="102"/>
        <v>2668376.7537203399</v>
      </c>
      <c r="AK149" s="10">
        <f t="shared" si="102"/>
        <v>2693168.7498330493</v>
      </c>
      <c r="AL149" s="10">
        <f t="shared" si="102"/>
        <v>2717960.7459457582</v>
      </c>
      <c r="AM149" s="10">
        <f t="shared" si="102"/>
        <v>2742752.7420584676</v>
      </c>
      <c r="AN149" s="10">
        <f t="shared" si="102"/>
        <v>2767544.7381711765</v>
      </c>
      <c r="AO149" s="10">
        <f t="shared" si="102"/>
        <v>2792336.7342838859</v>
      </c>
      <c r="AP149" s="10">
        <f t="shared" si="102"/>
        <v>2817128.7303965949</v>
      </c>
      <c r="AQ149" s="10">
        <f t="shared" si="102"/>
        <v>2841920.7265093043</v>
      </c>
      <c r="AR149" s="10">
        <f t="shared" si="102"/>
        <v>2866712.7226220137</v>
      </c>
      <c r="AS149" s="10">
        <f t="shared" si="102"/>
        <v>2891504.7187347226</v>
      </c>
      <c r="AT149" s="10">
        <f t="shared" si="102"/>
        <v>2916296.714847432</v>
      </c>
      <c r="AU149" s="10">
        <f t="shared" si="102"/>
        <v>2941088.7109601409</v>
      </c>
      <c r="AV149" s="10">
        <f t="shared" si="102"/>
        <v>2965880.7070728503</v>
      </c>
      <c r="AW149" s="10">
        <f t="shared" si="102"/>
        <v>2990672.7031855597</v>
      </c>
      <c r="AX149" s="10">
        <f t="shared" si="103"/>
        <v>3015464.6992982686</v>
      </c>
      <c r="AY149" s="10">
        <f t="shared" si="103"/>
        <v>3040256.695410978</v>
      </c>
      <c r="AZ149" s="10">
        <f t="shared" si="103"/>
        <v>3065048.6915236874</v>
      </c>
      <c r="BA149" s="10">
        <f t="shared" si="103"/>
        <v>3089840.6876363964</v>
      </c>
      <c r="BB149" s="10">
        <f t="shared" si="103"/>
        <v>3114632.6837491058</v>
      </c>
      <c r="BC149" s="10">
        <f t="shared" si="103"/>
        <v>3139424.6798618152</v>
      </c>
      <c r="BD149" s="10">
        <f t="shared" si="103"/>
        <v>3164216.6759745241</v>
      </c>
      <c r="BE149" s="10">
        <f t="shared" si="103"/>
        <v>3189008.672087233</v>
      </c>
      <c r="BF149" s="10">
        <f t="shared" si="103"/>
        <v>3213800.6681999424</v>
      </c>
      <c r="BG149" s="10">
        <f t="shared" si="103"/>
        <v>3238592.6643126518</v>
      </c>
      <c r="BH149" s="10">
        <f t="shared" si="103"/>
        <v>3263384.6604253608</v>
      </c>
      <c r="BI149" s="10">
        <f t="shared" si="103"/>
        <v>3288176.6565380706</v>
      </c>
      <c r="BJ149" s="10">
        <f t="shared" si="103"/>
        <v>3312968.6526507796</v>
      </c>
      <c r="BK149" s="10">
        <f t="shared" si="103"/>
        <v>3337760.6487634885</v>
      </c>
      <c r="BL149" s="10">
        <f t="shared" si="103"/>
        <v>3362552.6448761979</v>
      </c>
      <c r="BM149" s="10">
        <f t="shared" si="103"/>
        <v>3387344.6409889073</v>
      </c>
      <c r="BN149" s="10">
        <f t="shared" si="106"/>
        <v>3412136.6371016162</v>
      </c>
      <c r="BO149" s="10">
        <f t="shared" si="93"/>
        <v>3436928.6332143256</v>
      </c>
    </row>
    <row r="150" spans="1:67" x14ac:dyDescent="0.25">
      <c r="A150">
        <f t="shared" si="95"/>
        <v>2600</v>
      </c>
      <c r="B150" s="10">
        <f t="shared" si="105"/>
        <v>1841468.952522215</v>
      </c>
      <c r="C150" s="10">
        <f t="shared" si="105"/>
        <v>1866260.9486349239</v>
      </c>
      <c r="D150" s="10">
        <f t="shared" si="105"/>
        <v>1891052.9447476333</v>
      </c>
      <c r="E150" s="10">
        <f t="shared" si="105"/>
        <v>1915844.9408603427</v>
      </c>
      <c r="F150" s="10">
        <f t="shared" si="105"/>
        <v>1940636.9369730516</v>
      </c>
      <c r="G150" s="10">
        <f t="shared" si="105"/>
        <v>1965428.933085761</v>
      </c>
      <c r="H150" s="10">
        <f t="shared" si="105"/>
        <v>1990220.92919847</v>
      </c>
      <c r="I150" s="10">
        <f t="shared" si="105"/>
        <v>2015012.9253111794</v>
      </c>
      <c r="J150" s="10">
        <f t="shared" si="105"/>
        <v>2039804.9214238888</v>
      </c>
      <c r="K150" s="10">
        <f t="shared" si="105"/>
        <v>2064596.9175365977</v>
      </c>
      <c r="L150" s="10">
        <f t="shared" si="105"/>
        <v>2089388.9136493071</v>
      </c>
      <c r="M150" s="10">
        <f t="shared" si="105"/>
        <v>2114180.9097620165</v>
      </c>
      <c r="N150" s="10">
        <f t="shared" si="105"/>
        <v>2138972.9058747254</v>
      </c>
      <c r="O150" s="10">
        <f t="shared" si="105"/>
        <v>2163764.9019874348</v>
      </c>
      <c r="P150" s="10">
        <f t="shared" si="105"/>
        <v>2188556.8981001438</v>
      </c>
      <c r="Q150" s="10">
        <f t="shared" si="104"/>
        <v>2213348.8942128532</v>
      </c>
      <c r="R150" s="10">
        <f t="shared" si="101"/>
        <v>2238140.8903255626</v>
      </c>
      <c r="S150" s="10">
        <f t="shared" si="101"/>
        <v>2262932.8864382715</v>
      </c>
      <c r="T150" s="10">
        <f t="shared" si="101"/>
        <v>2287724.8825509809</v>
      </c>
      <c r="U150" s="10">
        <f t="shared" si="101"/>
        <v>2312516.8786636898</v>
      </c>
      <c r="V150" s="10">
        <f t="shared" si="101"/>
        <v>2337308.8747763992</v>
      </c>
      <c r="W150" s="10">
        <f t="shared" si="101"/>
        <v>2362100.8708891086</v>
      </c>
      <c r="X150" s="10">
        <f t="shared" si="101"/>
        <v>2386892.8670018176</v>
      </c>
      <c r="Y150" s="10">
        <f t="shared" si="101"/>
        <v>2411684.863114527</v>
      </c>
      <c r="Z150" s="10">
        <f t="shared" si="101"/>
        <v>2436476.8592272364</v>
      </c>
      <c r="AA150" s="10">
        <f t="shared" si="101"/>
        <v>2461268.8553399453</v>
      </c>
      <c r="AB150" s="10">
        <f t="shared" si="101"/>
        <v>2486060.8514526547</v>
      </c>
      <c r="AC150" s="10">
        <f t="shared" si="101"/>
        <v>2510852.8475653641</v>
      </c>
      <c r="AD150" s="10">
        <f t="shared" si="101"/>
        <v>2535644.843678073</v>
      </c>
      <c r="AE150" s="10">
        <f t="shared" si="101"/>
        <v>2560436.8397907824</v>
      </c>
      <c r="AF150" s="10">
        <f t="shared" si="101"/>
        <v>2585228.8359034914</v>
      </c>
      <c r="AG150" s="10">
        <f t="shared" si="101"/>
        <v>2610020.8320162008</v>
      </c>
      <c r="AH150" s="10">
        <f t="shared" si="102"/>
        <v>2634812.8281289102</v>
      </c>
      <c r="AI150" s="10">
        <f t="shared" si="102"/>
        <v>2659604.8242416191</v>
      </c>
      <c r="AJ150" s="10">
        <f t="shared" si="102"/>
        <v>2684396.8203543285</v>
      </c>
      <c r="AK150" s="10">
        <f t="shared" si="102"/>
        <v>2709188.8164670374</v>
      </c>
      <c r="AL150" s="10">
        <f t="shared" si="102"/>
        <v>2733980.8125797468</v>
      </c>
      <c r="AM150" s="10">
        <f t="shared" si="102"/>
        <v>2758772.8086924562</v>
      </c>
      <c r="AN150" s="10">
        <f t="shared" si="102"/>
        <v>2783564.8048051652</v>
      </c>
      <c r="AO150" s="10">
        <f t="shared" si="102"/>
        <v>2808356.8009178746</v>
      </c>
      <c r="AP150" s="10">
        <f t="shared" si="102"/>
        <v>2833148.7970305835</v>
      </c>
      <c r="AQ150" s="10">
        <f t="shared" si="102"/>
        <v>2857940.7931432929</v>
      </c>
      <c r="AR150" s="10">
        <f t="shared" si="102"/>
        <v>2882732.7892560023</v>
      </c>
      <c r="AS150" s="10">
        <f t="shared" si="102"/>
        <v>2907524.7853687112</v>
      </c>
      <c r="AT150" s="10">
        <f t="shared" si="102"/>
        <v>2932316.7814814206</v>
      </c>
      <c r="AU150" s="10">
        <f t="shared" si="102"/>
        <v>2957108.7775941296</v>
      </c>
      <c r="AV150" s="10">
        <f t="shared" si="102"/>
        <v>2981900.773706839</v>
      </c>
      <c r="AW150" s="10">
        <f t="shared" si="102"/>
        <v>3006692.7698195484</v>
      </c>
      <c r="AX150" s="10">
        <f t="shared" si="103"/>
        <v>3031484.7659322573</v>
      </c>
      <c r="AY150" s="10">
        <f t="shared" si="103"/>
        <v>3056276.7620449667</v>
      </c>
      <c r="AZ150" s="10">
        <f t="shared" si="103"/>
        <v>3081068.7581576761</v>
      </c>
      <c r="BA150" s="10">
        <f t="shared" si="103"/>
        <v>3105860.754270385</v>
      </c>
      <c r="BB150" s="10">
        <f t="shared" si="103"/>
        <v>3130652.7503830944</v>
      </c>
      <c r="BC150" s="10">
        <f t="shared" si="103"/>
        <v>3155444.7464958038</v>
      </c>
      <c r="BD150" s="10">
        <f t="shared" si="103"/>
        <v>3180236.7426085128</v>
      </c>
      <c r="BE150" s="10">
        <f t="shared" si="103"/>
        <v>3205028.7387212217</v>
      </c>
      <c r="BF150" s="10">
        <f t="shared" si="103"/>
        <v>3229820.7348339311</v>
      </c>
      <c r="BG150" s="10">
        <f t="shared" si="103"/>
        <v>3254612.7309466405</v>
      </c>
      <c r="BH150" s="10">
        <f t="shared" si="103"/>
        <v>3279404.7270593494</v>
      </c>
      <c r="BI150" s="10">
        <f t="shared" si="103"/>
        <v>3304196.7231720593</v>
      </c>
      <c r="BJ150" s="10">
        <f t="shared" si="103"/>
        <v>3328988.7192847682</v>
      </c>
      <c r="BK150" s="10">
        <f t="shared" si="103"/>
        <v>3353780.7153974771</v>
      </c>
      <c r="BL150" s="10">
        <f t="shared" si="103"/>
        <v>3378572.7115101865</v>
      </c>
      <c r="BM150" s="10">
        <f t="shared" si="103"/>
        <v>3403364.7076228959</v>
      </c>
      <c r="BN150" s="10">
        <f t="shared" si="106"/>
        <v>3428156.7037356049</v>
      </c>
      <c r="BO150" s="10">
        <f t="shared" si="93"/>
        <v>3452948.6998483143</v>
      </c>
    </row>
    <row r="151" spans="1:67" x14ac:dyDescent="0.25">
      <c r="A151">
        <f t="shared" si="95"/>
        <v>2650</v>
      </c>
      <c r="B151" s="10">
        <f t="shared" si="105"/>
        <v>1857489.0191562036</v>
      </c>
      <c r="C151" s="10">
        <f t="shared" si="105"/>
        <v>1882281.0152689125</v>
      </c>
      <c r="D151" s="10">
        <f t="shared" si="105"/>
        <v>1907073.0113816219</v>
      </c>
      <c r="E151" s="10">
        <f t="shared" si="105"/>
        <v>1931865.0074943313</v>
      </c>
      <c r="F151" s="10">
        <f t="shared" si="105"/>
        <v>1956657.0036070403</v>
      </c>
      <c r="G151" s="10">
        <f t="shared" si="105"/>
        <v>1981448.9997197497</v>
      </c>
      <c r="H151" s="10">
        <f t="shared" si="105"/>
        <v>2006240.9958324586</v>
      </c>
      <c r="I151" s="10">
        <f t="shared" si="105"/>
        <v>2031032.991945168</v>
      </c>
      <c r="J151" s="10">
        <f t="shared" si="105"/>
        <v>2055824.9880578774</v>
      </c>
      <c r="K151" s="10">
        <f t="shared" si="105"/>
        <v>2080616.9841705863</v>
      </c>
      <c r="L151" s="10">
        <f t="shared" si="105"/>
        <v>2105408.9802832957</v>
      </c>
      <c r="M151" s="10">
        <f t="shared" si="105"/>
        <v>2130200.9763960051</v>
      </c>
      <c r="N151" s="10">
        <f t="shared" si="105"/>
        <v>2154992.9725087141</v>
      </c>
      <c r="O151" s="10">
        <f t="shared" si="105"/>
        <v>2179784.9686214235</v>
      </c>
      <c r="P151" s="10">
        <f t="shared" si="105"/>
        <v>2204576.9647341324</v>
      </c>
      <c r="Q151" s="10">
        <f t="shared" si="104"/>
        <v>2229368.9608468418</v>
      </c>
      <c r="R151" s="10">
        <f t="shared" si="101"/>
        <v>2254160.9569595512</v>
      </c>
      <c r="S151" s="10">
        <f t="shared" si="101"/>
        <v>2278952.9530722601</v>
      </c>
      <c r="T151" s="10">
        <f t="shared" si="101"/>
        <v>2303744.9491849695</v>
      </c>
      <c r="U151" s="10">
        <f t="shared" si="101"/>
        <v>2328536.9452976785</v>
      </c>
      <c r="V151" s="10">
        <f t="shared" si="101"/>
        <v>2353328.9414103879</v>
      </c>
      <c r="W151" s="10">
        <f t="shared" si="101"/>
        <v>2378120.9375230973</v>
      </c>
      <c r="X151" s="10">
        <f t="shared" si="101"/>
        <v>2402912.9336358062</v>
      </c>
      <c r="Y151" s="10">
        <f t="shared" si="101"/>
        <v>2427704.9297485156</v>
      </c>
      <c r="Z151" s="10">
        <f t="shared" si="101"/>
        <v>2452496.925861225</v>
      </c>
      <c r="AA151" s="10">
        <f t="shared" si="101"/>
        <v>2477288.9219739339</v>
      </c>
      <c r="AB151" s="10">
        <f t="shared" si="101"/>
        <v>2502080.9180866433</v>
      </c>
      <c r="AC151" s="10">
        <f t="shared" si="101"/>
        <v>2526872.9141993527</v>
      </c>
      <c r="AD151" s="10">
        <f t="shared" si="101"/>
        <v>2551664.9103120617</v>
      </c>
      <c r="AE151" s="10">
        <f t="shared" si="101"/>
        <v>2576456.9064247711</v>
      </c>
      <c r="AF151" s="10">
        <f t="shared" si="101"/>
        <v>2601248.90253748</v>
      </c>
      <c r="AG151" s="10">
        <f t="shared" si="101"/>
        <v>2626040.8986501894</v>
      </c>
      <c r="AH151" s="10">
        <f t="shared" si="102"/>
        <v>2650832.8947628988</v>
      </c>
      <c r="AI151" s="10">
        <f t="shared" si="102"/>
        <v>2675624.8908756077</v>
      </c>
      <c r="AJ151" s="10">
        <f t="shared" si="102"/>
        <v>2700416.8869883171</v>
      </c>
      <c r="AK151" s="10">
        <f t="shared" si="102"/>
        <v>2725208.8831010261</v>
      </c>
      <c r="AL151" s="10">
        <f t="shared" si="102"/>
        <v>2750000.8792137355</v>
      </c>
      <c r="AM151" s="10">
        <f t="shared" si="102"/>
        <v>2774792.8753264449</v>
      </c>
      <c r="AN151" s="10">
        <f t="shared" si="102"/>
        <v>2799584.8714391538</v>
      </c>
      <c r="AO151" s="10">
        <f t="shared" si="102"/>
        <v>2824376.8675518632</v>
      </c>
      <c r="AP151" s="10">
        <f t="shared" si="102"/>
        <v>2849168.8636645721</v>
      </c>
      <c r="AQ151" s="10">
        <f t="shared" si="102"/>
        <v>2873960.8597772815</v>
      </c>
      <c r="AR151" s="10">
        <f t="shared" si="102"/>
        <v>2898752.8558899909</v>
      </c>
      <c r="AS151" s="10">
        <f t="shared" si="102"/>
        <v>2923544.8520026999</v>
      </c>
      <c r="AT151" s="10">
        <f t="shared" si="102"/>
        <v>2948336.8481154093</v>
      </c>
      <c r="AU151" s="10">
        <f t="shared" si="102"/>
        <v>2973128.8442281182</v>
      </c>
      <c r="AV151" s="10">
        <f t="shared" si="102"/>
        <v>2997920.8403408276</v>
      </c>
      <c r="AW151" s="10">
        <f t="shared" si="102"/>
        <v>3022712.836453537</v>
      </c>
      <c r="AX151" s="10">
        <f t="shared" si="103"/>
        <v>3047504.8325662459</v>
      </c>
      <c r="AY151" s="10">
        <f t="shared" si="103"/>
        <v>3072296.8286789553</v>
      </c>
      <c r="AZ151" s="10">
        <f t="shared" si="103"/>
        <v>3097088.8247916647</v>
      </c>
      <c r="BA151" s="10">
        <f t="shared" si="103"/>
        <v>3121880.8209043737</v>
      </c>
      <c r="BB151" s="10">
        <f t="shared" si="103"/>
        <v>3146672.8170170831</v>
      </c>
      <c r="BC151" s="10">
        <f t="shared" si="103"/>
        <v>3171464.8131297925</v>
      </c>
      <c r="BD151" s="10">
        <f t="shared" si="103"/>
        <v>3196256.8092425014</v>
      </c>
      <c r="BE151" s="10">
        <f t="shared" si="103"/>
        <v>3221048.8053552103</v>
      </c>
      <c r="BF151" s="10">
        <f t="shared" si="103"/>
        <v>3245840.8014679197</v>
      </c>
      <c r="BG151" s="10">
        <f t="shared" si="103"/>
        <v>3270632.7975806291</v>
      </c>
      <c r="BH151" s="10">
        <f t="shared" si="103"/>
        <v>3295424.7936933381</v>
      </c>
      <c r="BI151" s="10">
        <f t="shared" si="103"/>
        <v>3320216.7898060479</v>
      </c>
      <c r="BJ151" s="10">
        <f t="shared" si="103"/>
        <v>3345008.7859187569</v>
      </c>
      <c r="BK151" s="10">
        <f t="shared" si="103"/>
        <v>3369800.7820314658</v>
      </c>
      <c r="BL151" s="10">
        <f t="shared" si="103"/>
        <v>3394592.7781441752</v>
      </c>
      <c r="BM151" s="10">
        <f t="shared" si="103"/>
        <v>3419384.7742568846</v>
      </c>
      <c r="BN151" s="10">
        <f t="shared" si="106"/>
        <v>3444176.7703695935</v>
      </c>
      <c r="BO151" s="10">
        <f t="shared" si="93"/>
        <v>3468968.7664823029</v>
      </c>
    </row>
    <row r="152" spans="1:67" x14ac:dyDescent="0.25">
      <c r="A152">
        <f t="shared" si="95"/>
        <v>2700</v>
      </c>
      <c r="B152" s="10">
        <f t="shared" si="105"/>
        <v>1873509.085790192</v>
      </c>
      <c r="C152" s="10">
        <f t="shared" si="105"/>
        <v>1898301.0819029012</v>
      </c>
      <c r="D152" s="10">
        <f t="shared" si="105"/>
        <v>1923093.0780156103</v>
      </c>
      <c r="E152" s="10">
        <f t="shared" si="105"/>
        <v>1947885.0741283197</v>
      </c>
      <c r="F152" s="10">
        <f t="shared" si="105"/>
        <v>1972677.0702410289</v>
      </c>
      <c r="G152" s="10">
        <f t="shared" si="105"/>
        <v>1997469.0663537381</v>
      </c>
      <c r="H152" s="10">
        <f t="shared" si="105"/>
        <v>2022261.0624664472</v>
      </c>
      <c r="I152" s="10">
        <f t="shared" si="105"/>
        <v>2047053.0585791564</v>
      </c>
      <c r="J152" s="10">
        <f t="shared" si="105"/>
        <v>2071845.0546918658</v>
      </c>
      <c r="K152" s="10">
        <f t="shared" si="105"/>
        <v>2096637.050804575</v>
      </c>
      <c r="L152" s="10">
        <f t="shared" si="105"/>
        <v>2121429.0469172839</v>
      </c>
      <c r="M152" s="10">
        <f t="shared" si="105"/>
        <v>2146221.0430299938</v>
      </c>
      <c r="N152" s="10">
        <f t="shared" si="105"/>
        <v>2171013.0391427027</v>
      </c>
      <c r="O152" s="10">
        <f t="shared" si="105"/>
        <v>2195805.0352554116</v>
      </c>
      <c r="P152" s="10">
        <f t="shared" si="105"/>
        <v>2220597.031368121</v>
      </c>
      <c r="Q152" s="10">
        <f t="shared" si="104"/>
        <v>2245389.0274808304</v>
      </c>
      <c r="R152" s="10">
        <f t="shared" si="101"/>
        <v>2270181.0235935394</v>
      </c>
      <c r="S152" s="10">
        <f t="shared" si="101"/>
        <v>2294973.0197062488</v>
      </c>
      <c r="T152" s="10">
        <f t="shared" si="101"/>
        <v>2319765.0158189582</v>
      </c>
      <c r="U152" s="10">
        <f t="shared" si="101"/>
        <v>2344557.0119316671</v>
      </c>
      <c r="V152" s="10">
        <f t="shared" si="101"/>
        <v>2369349.008044376</v>
      </c>
      <c r="W152" s="10">
        <f t="shared" si="101"/>
        <v>2394141.0041570859</v>
      </c>
      <c r="X152" s="10">
        <f t="shared" si="101"/>
        <v>2418933.0002697948</v>
      </c>
      <c r="Y152" s="10">
        <f t="shared" si="101"/>
        <v>2443724.9963825038</v>
      </c>
      <c r="Z152" s="10">
        <f t="shared" si="101"/>
        <v>2468516.9924952136</v>
      </c>
      <c r="AA152" s="10">
        <f t="shared" si="101"/>
        <v>2493308.9886079226</v>
      </c>
      <c r="AB152" s="10">
        <f t="shared" si="101"/>
        <v>2518100.9847206315</v>
      </c>
      <c r="AC152" s="10">
        <f t="shared" si="101"/>
        <v>2542892.9808333414</v>
      </c>
      <c r="AD152" s="10">
        <f t="shared" si="101"/>
        <v>2567684.9769460503</v>
      </c>
      <c r="AE152" s="10">
        <f t="shared" si="101"/>
        <v>2592476.9730587592</v>
      </c>
      <c r="AF152" s="10">
        <f t="shared" si="101"/>
        <v>2617268.9691714686</v>
      </c>
      <c r="AG152" s="10">
        <f t="shared" si="101"/>
        <v>2642060.965284178</v>
      </c>
      <c r="AH152" s="10">
        <f t="shared" si="102"/>
        <v>2666852.961396887</v>
      </c>
      <c r="AI152" s="10">
        <f t="shared" si="102"/>
        <v>2691644.9575095959</v>
      </c>
      <c r="AJ152" s="10">
        <f t="shared" si="102"/>
        <v>2716436.9536223058</v>
      </c>
      <c r="AK152" s="10">
        <f t="shared" si="102"/>
        <v>2741228.9497350147</v>
      </c>
      <c r="AL152" s="10">
        <f t="shared" si="102"/>
        <v>2766020.9458477236</v>
      </c>
      <c r="AM152" s="10">
        <f t="shared" si="102"/>
        <v>2790812.9419604335</v>
      </c>
      <c r="AN152" s="10">
        <f t="shared" si="102"/>
        <v>2815604.9380731424</v>
      </c>
      <c r="AO152" s="10">
        <f t="shared" si="102"/>
        <v>2840396.9341858514</v>
      </c>
      <c r="AP152" s="10">
        <f t="shared" si="102"/>
        <v>2865188.9302985608</v>
      </c>
      <c r="AQ152" s="10">
        <f t="shared" si="102"/>
        <v>2889980.9264112702</v>
      </c>
      <c r="AR152" s="10">
        <f t="shared" si="102"/>
        <v>2914772.9225239791</v>
      </c>
      <c r="AS152" s="10">
        <f t="shared" si="102"/>
        <v>2939564.918636688</v>
      </c>
      <c r="AT152" s="10">
        <f t="shared" si="102"/>
        <v>2964356.9147493979</v>
      </c>
      <c r="AU152" s="10">
        <f t="shared" si="102"/>
        <v>2989148.9108621068</v>
      </c>
      <c r="AV152" s="10">
        <f t="shared" si="102"/>
        <v>3013940.9069748158</v>
      </c>
      <c r="AW152" s="10">
        <f t="shared" si="102"/>
        <v>3038732.9030875256</v>
      </c>
      <c r="AX152" s="10">
        <f t="shared" si="103"/>
        <v>3063524.8992002346</v>
      </c>
      <c r="AY152" s="10">
        <f t="shared" si="103"/>
        <v>3088316.8953129435</v>
      </c>
      <c r="AZ152" s="10">
        <f t="shared" si="103"/>
        <v>3113108.8914256534</v>
      </c>
      <c r="BA152" s="10">
        <f t="shared" si="103"/>
        <v>3137900.8875383623</v>
      </c>
      <c r="BB152" s="10">
        <f t="shared" si="103"/>
        <v>3162692.8836510712</v>
      </c>
      <c r="BC152" s="10">
        <f t="shared" si="103"/>
        <v>3187484.8797637811</v>
      </c>
      <c r="BD152" s="10">
        <f t="shared" si="103"/>
        <v>3212276.87587649</v>
      </c>
      <c r="BE152" s="10">
        <f t="shared" si="103"/>
        <v>3237068.871989199</v>
      </c>
      <c r="BF152" s="10">
        <f t="shared" si="103"/>
        <v>3261860.8681019079</v>
      </c>
      <c r="BG152" s="10">
        <f t="shared" si="103"/>
        <v>3286652.8642146178</v>
      </c>
      <c r="BH152" s="10">
        <f t="shared" si="103"/>
        <v>3311444.8603273267</v>
      </c>
      <c r="BI152" s="10">
        <f t="shared" si="103"/>
        <v>3336236.8564400366</v>
      </c>
      <c r="BJ152" s="10">
        <f t="shared" si="103"/>
        <v>3361028.8525527455</v>
      </c>
      <c r="BK152" s="10">
        <f t="shared" si="103"/>
        <v>3385820.8486654544</v>
      </c>
      <c r="BL152" s="10">
        <f t="shared" si="103"/>
        <v>3410612.8447781634</v>
      </c>
      <c r="BM152" s="10">
        <f t="shared" si="103"/>
        <v>3435404.8408908732</v>
      </c>
      <c r="BN152" s="10">
        <f t="shared" si="106"/>
        <v>3460196.8370035822</v>
      </c>
      <c r="BO152" s="10">
        <f t="shared" si="93"/>
        <v>3484988.8331162911</v>
      </c>
    </row>
    <row r="153" spans="1:67" x14ac:dyDescent="0.25">
      <c r="A153">
        <f t="shared" si="95"/>
        <v>2750</v>
      </c>
      <c r="B153" s="10">
        <f t="shared" si="105"/>
        <v>1889529.1524241804</v>
      </c>
      <c r="C153" s="10">
        <f t="shared" si="105"/>
        <v>1914321.1485368898</v>
      </c>
      <c r="D153" s="10">
        <f t="shared" si="105"/>
        <v>1939113.1446495987</v>
      </c>
      <c r="E153" s="10">
        <f t="shared" si="105"/>
        <v>1963905.1407623081</v>
      </c>
      <c r="F153" s="10">
        <f t="shared" si="105"/>
        <v>1988697.1368750175</v>
      </c>
      <c r="G153" s="10">
        <f t="shared" si="105"/>
        <v>2013489.1329877265</v>
      </c>
      <c r="H153" s="10">
        <f t="shared" si="105"/>
        <v>2038281.1291004359</v>
      </c>
      <c r="I153" s="10">
        <f t="shared" si="105"/>
        <v>2063073.1252131448</v>
      </c>
      <c r="J153" s="10">
        <f t="shared" si="105"/>
        <v>2087865.1213258542</v>
      </c>
      <c r="K153" s="10">
        <f t="shared" si="105"/>
        <v>2112657.1174385636</v>
      </c>
      <c r="L153" s="10">
        <f t="shared" si="105"/>
        <v>2137449.1135512725</v>
      </c>
      <c r="M153" s="10">
        <f t="shared" si="105"/>
        <v>2162241.1096639819</v>
      </c>
      <c r="N153" s="10">
        <f t="shared" si="105"/>
        <v>2187033.1057766913</v>
      </c>
      <c r="O153" s="10">
        <f t="shared" si="105"/>
        <v>2211825.1018894003</v>
      </c>
      <c r="P153" s="10">
        <f t="shared" si="105"/>
        <v>2236617.0980021097</v>
      </c>
      <c r="Q153" s="10">
        <f t="shared" si="104"/>
        <v>2261409.0941148186</v>
      </c>
      <c r="R153" s="10">
        <f t="shared" si="101"/>
        <v>2286201.090227528</v>
      </c>
      <c r="S153" s="10">
        <f t="shared" si="101"/>
        <v>2310993.0863402374</v>
      </c>
      <c r="T153" s="10">
        <f t="shared" si="101"/>
        <v>2335785.0824529463</v>
      </c>
      <c r="U153" s="10">
        <f t="shared" si="101"/>
        <v>2360577.0785656557</v>
      </c>
      <c r="V153" s="10">
        <f t="shared" si="101"/>
        <v>2385369.0746783647</v>
      </c>
      <c r="W153" s="10">
        <f t="shared" si="101"/>
        <v>2410161.0707910741</v>
      </c>
      <c r="X153" s="10">
        <f t="shared" si="101"/>
        <v>2434953.0669037835</v>
      </c>
      <c r="Y153" s="10">
        <f t="shared" si="101"/>
        <v>2459745.0630164924</v>
      </c>
      <c r="Z153" s="10">
        <f t="shared" si="101"/>
        <v>2484537.0591292018</v>
      </c>
      <c r="AA153" s="10">
        <f t="shared" si="101"/>
        <v>2509329.0552419107</v>
      </c>
      <c r="AB153" s="10">
        <f t="shared" si="101"/>
        <v>2534121.0513546201</v>
      </c>
      <c r="AC153" s="10">
        <f t="shared" si="101"/>
        <v>2558913.0474673295</v>
      </c>
      <c r="AD153" s="10">
        <f t="shared" si="101"/>
        <v>2583705.0435800385</v>
      </c>
      <c r="AE153" s="10">
        <f t="shared" si="101"/>
        <v>2608497.0396927479</v>
      </c>
      <c r="AF153" s="10">
        <f t="shared" si="101"/>
        <v>2633289.0358054573</v>
      </c>
      <c r="AG153" s="10">
        <f t="shared" si="101"/>
        <v>2658081.0319181662</v>
      </c>
      <c r="AH153" s="10">
        <f t="shared" si="102"/>
        <v>2682873.0280308756</v>
      </c>
      <c r="AI153" s="10">
        <f t="shared" si="102"/>
        <v>2707665.0241435845</v>
      </c>
      <c r="AJ153" s="10">
        <f t="shared" si="102"/>
        <v>2732457.0202562939</v>
      </c>
      <c r="AK153" s="10">
        <f t="shared" si="102"/>
        <v>2757249.0163690033</v>
      </c>
      <c r="AL153" s="10">
        <f t="shared" si="102"/>
        <v>2782041.0124817123</v>
      </c>
      <c r="AM153" s="10">
        <f t="shared" si="102"/>
        <v>2806833.0085944217</v>
      </c>
      <c r="AN153" s="10">
        <f t="shared" si="102"/>
        <v>2831625.0047071306</v>
      </c>
      <c r="AO153" s="10">
        <f t="shared" si="102"/>
        <v>2856417.00081984</v>
      </c>
      <c r="AP153" s="10">
        <f t="shared" si="102"/>
        <v>2881208.9969325494</v>
      </c>
      <c r="AQ153" s="10">
        <f t="shared" si="102"/>
        <v>2906000.9930452583</v>
      </c>
      <c r="AR153" s="10">
        <f t="shared" si="102"/>
        <v>2930792.9891579677</v>
      </c>
      <c r="AS153" s="10">
        <f t="shared" si="102"/>
        <v>2955584.9852706767</v>
      </c>
      <c r="AT153" s="10">
        <f t="shared" si="102"/>
        <v>2980376.9813833861</v>
      </c>
      <c r="AU153" s="10">
        <f t="shared" si="102"/>
        <v>3005168.977496095</v>
      </c>
      <c r="AV153" s="10">
        <f t="shared" si="102"/>
        <v>3029960.9736088044</v>
      </c>
      <c r="AW153" s="10">
        <f t="shared" si="102"/>
        <v>3054752.9697215138</v>
      </c>
      <c r="AX153" s="10">
        <f t="shared" si="103"/>
        <v>3079544.9658342227</v>
      </c>
      <c r="AY153" s="10">
        <f t="shared" si="103"/>
        <v>3104336.9619469321</v>
      </c>
      <c r="AZ153" s="10">
        <f t="shared" si="103"/>
        <v>3129128.9580596415</v>
      </c>
      <c r="BA153" s="10">
        <f t="shared" si="103"/>
        <v>3153920.9541723505</v>
      </c>
      <c r="BB153" s="10">
        <f t="shared" si="103"/>
        <v>3178712.9502850599</v>
      </c>
      <c r="BC153" s="10">
        <f t="shared" si="103"/>
        <v>3203504.9463977693</v>
      </c>
      <c r="BD153" s="10">
        <f t="shared" si="103"/>
        <v>3228296.9425104782</v>
      </c>
      <c r="BE153" s="10">
        <f t="shared" si="103"/>
        <v>3253088.9386231871</v>
      </c>
      <c r="BF153" s="10">
        <f t="shared" si="103"/>
        <v>3277880.9347358965</v>
      </c>
      <c r="BG153" s="10">
        <f t="shared" si="103"/>
        <v>3302672.9308486059</v>
      </c>
      <c r="BH153" s="10">
        <f t="shared" si="103"/>
        <v>3327464.9269613149</v>
      </c>
      <c r="BI153" s="10">
        <f t="shared" si="103"/>
        <v>3352256.9230740247</v>
      </c>
      <c r="BJ153" s="10">
        <f t="shared" si="103"/>
        <v>3377048.9191867337</v>
      </c>
      <c r="BK153" s="10">
        <f t="shared" si="103"/>
        <v>3401840.9152994426</v>
      </c>
      <c r="BL153" s="10">
        <f t="shared" si="103"/>
        <v>3426632.911412152</v>
      </c>
      <c r="BM153" s="10">
        <f t="shared" si="103"/>
        <v>3451424.9075248614</v>
      </c>
      <c r="BN153" s="10">
        <f t="shared" si="106"/>
        <v>3476216.9036375703</v>
      </c>
      <c r="BO153" s="10">
        <f t="shared" si="93"/>
        <v>3501008.8997502797</v>
      </c>
    </row>
    <row r="154" spans="1:67" x14ac:dyDescent="0.25">
      <c r="A154">
        <f t="shared" si="95"/>
        <v>2800</v>
      </c>
      <c r="B154" s="10">
        <f t="shared" si="105"/>
        <v>1905549.2190581691</v>
      </c>
      <c r="C154" s="10">
        <f t="shared" si="105"/>
        <v>1930341.2151708782</v>
      </c>
      <c r="D154" s="10">
        <f t="shared" si="105"/>
        <v>1955133.2112835874</v>
      </c>
      <c r="E154" s="10">
        <f t="shared" si="105"/>
        <v>1979925.2073962968</v>
      </c>
      <c r="F154" s="10">
        <f t="shared" si="105"/>
        <v>2004717.203509006</v>
      </c>
      <c r="G154" s="10">
        <f t="shared" si="105"/>
        <v>2029509.1996217151</v>
      </c>
      <c r="H154" s="10">
        <f t="shared" si="105"/>
        <v>2054301.1957344243</v>
      </c>
      <c r="I154" s="10">
        <f t="shared" si="105"/>
        <v>2079093.1918471335</v>
      </c>
      <c r="J154" s="10">
        <f t="shared" si="105"/>
        <v>2103885.1879598428</v>
      </c>
      <c r="K154" s="10">
        <f t="shared" si="105"/>
        <v>2128677.1840725522</v>
      </c>
      <c r="L154" s="10">
        <f t="shared" si="105"/>
        <v>2153469.1801852612</v>
      </c>
      <c r="M154" s="10">
        <f t="shared" si="105"/>
        <v>2178261.1762979706</v>
      </c>
      <c r="N154" s="10">
        <f t="shared" si="105"/>
        <v>2203053.17241068</v>
      </c>
      <c r="O154" s="10">
        <f t="shared" si="105"/>
        <v>2227845.1685233889</v>
      </c>
      <c r="P154" s="10">
        <f t="shared" si="105"/>
        <v>2252637.1646360978</v>
      </c>
      <c r="Q154" s="10">
        <f t="shared" si="104"/>
        <v>2277429.1607488072</v>
      </c>
      <c r="R154" s="10">
        <f t="shared" si="101"/>
        <v>2302221.1568615166</v>
      </c>
      <c r="S154" s="10">
        <f t="shared" si="101"/>
        <v>2327013.1529742256</v>
      </c>
      <c r="T154" s="10">
        <f t="shared" si="101"/>
        <v>2351805.149086935</v>
      </c>
      <c r="U154" s="10">
        <f t="shared" si="101"/>
        <v>2376597.1451996444</v>
      </c>
      <c r="V154" s="10">
        <f t="shared" si="101"/>
        <v>2401389.1413123533</v>
      </c>
      <c r="W154" s="10">
        <f t="shared" si="101"/>
        <v>2426181.1374250627</v>
      </c>
      <c r="X154" s="10">
        <f t="shared" si="101"/>
        <v>2450973.1335377721</v>
      </c>
      <c r="Y154" s="10">
        <f t="shared" si="101"/>
        <v>2475765.129650481</v>
      </c>
      <c r="Z154" s="10">
        <f t="shared" si="101"/>
        <v>2500557.1257631904</v>
      </c>
      <c r="AA154" s="10">
        <f t="shared" si="101"/>
        <v>2525349.1218758994</v>
      </c>
      <c r="AB154" s="10">
        <f t="shared" si="101"/>
        <v>2550141.1179886088</v>
      </c>
      <c r="AC154" s="10">
        <f t="shared" si="101"/>
        <v>2574933.1141013182</v>
      </c>
      <c r="AD154" s="10">
        <f t="shared" si="101"/>
        <v>2599725.1102140271</v>
      </c>
      <c r="AE154" s="10">
        <f t="shared" si="101"/>
        <v>2624517.1063267365</v>
      </c>
      <c r="AF154" s="10">
        <f t="shared" si="101"/>
        <v>2649309.1024394454</v>
      </c>
      <c r="AG154" s="10">
        <f t="shared" ref="AG154:AV169" si="107">$B$103+$B$104*AG$107+$B$105*$A154</f>
        <v>2674101.0985521548</v>
      </c>
      <c r="AH154" s="10">
        <f t="shared" si="102"/>
        <v>2698893.0946648642</v>
      </c>
      <c r="AI154" s="10">
        <f t="shared" si="102"/>
        <v>2723685.0907775732</v>
      </c>
      <c r="AJ154" s="10">
        <f t="shared" si="102"/>
        <v>2748477.0868902826</v>
      </c>
      <c r="AK154" s="10">
        <f t="shared" si="102"/>
        <v>2773269.083002992</v>
      </c>
      <c r="AL154" s="10">
        <f t="shared" si="102"/>
        <v>2798061.0791157009</v>
      </c>
      <c r="AM154" s="10">
        <f t="shared" si="102"/>
        <v>2822853.0752284103</v>
      </c>
      <c r="AN154" s="10">
        <f t="shared" si="102"/>
        <v>2847645.0713411192</v>
      </c>
      <c r="AO154" s="10">
        <f t="shared" si="102"/>
        <v>2872437.0674538286</v>
      </c>
      <c r="AP154" s="10">
        <f t="shared" si="102"/>
        <v>2897229.0635665376</v>
      </c>
      <c r="AQ154" s="10">
        <f t="shared" si="102"/>
        <v>2922021.059679247</v>
      </c>
      <c r="AR154" s="10">
        <f t="shared" si="102"/>
        <v>2946813.0557919564</v>
      </c>
      <c r="AS154" s="10">
        <f t="shared" si="102"/>
        <v>2971605.0519046653</v>
      </c>
      <c r="AT154" s="10">
        <f t="shared" si="102"/>
        <v>2996397.0480173747</v>
      </c>
      <c r="AU154" s="10">
        <f t="shared" si="102"/>
        <v>3021189.0441300836</v>
      </c>
      <c r="AV154" s="10">
        <f t="shared" si="102"/>
        <v>3045981.040242793</v>
      </c>
      <c r="AW154" s="10">
        <f t="shared" ref="AW154:BL169" si="108">$B$103+$B$104*AW$107+$B$105*$A154</f>
        <v>3070773.0363555024</v>
      </c>
      <c r="AX154" s="10">
        <f t="shared" si="103"/>
        <v>3095565.0324682114</v>
      </c>
      <c r="AY154" s="10">
        <f t="shared" si="103"/>
        <v>3120357.0285809208</v>
      </c>
      <c r="AZ154" s="10">
        <f t="shared" si="103"/>
        <v>3145149.0246936302</v>
      </c>
      <c r="BA154" s="10">
        <f t="shared" si="103"/>
        <v>3169941.0208063391</v>
      </c>
      <c r="BB154" s="10">
        <f t="shared" si="103"/>
        <v>3194733.0169190485</v>
      </c>
      <c r="BC154" s="10">
        <f t="shared" si="103"/>
        <v>3219525.0130317579</v>
      </c>
      <c r="BD154" s="10">
        <f t="shared" si="103"/>
        <v>3244317.0091444668</v>
      </c>
      <c r="BE154" s="10">
        <f t="shared" si="103"/>
        <v>3269109.0052571758</v>
      </c>
      <c r="BF154" s="10">
        <f t="shared" si="103"/>
        <v>3293901.0013698852</v>
      </c>
      <c r="BG154" s="10">
        <f t="shared" si="103"/>
        <v>3318692.9974825946</v>
      </c>
      <c r="BH154" s="10">
        <f t="shared" si="103"/>
        <v>3343484.9935953035</v>
      </c>
      <c r="BI154" s="10">
        <f t="shared" si="103"/>
        <v>3368276.9897080134</v>
      </c>
      <c r="BJ154" s="10">
        <f t="shared" si="103"/>
        <v>3393068.9858207223</v>
      </c>
      <c r="BK154" s="10">
        <f t="shared" si="103"/>
        <v>3417860.9819334312</v>
      </c>
      <c r="BL154" s="10">
        <f t="shared" si="103"/>
        <v>3442652.9780461406</v>
      </c>
      <c r="BM154" s="10">
        <f t="shared" ref="BM154:BO173" si="109">$B$103+$B$104*BM$107+$B$105*$A154</f>
        <v>3467444.97415885</v>
      </c>
      <c r="BN154" s="10">
        <f t="shared" si="106"/>
        <v>3492236.970271559</v>
      </c>
      <c r="BO154" s="10">
        <f t="shared" si="93"/>
        <v>3517028.9663842684</v>
      </c>
    </row>
    <row r="155" spans="1:67" x14ac:dyDescent="0.25">
      <c r="A155">
        <f t="shared" si="95"/>
        <v>2850</v>
      </c>
      <c r="B155" s="10">
        <f t="shared" si="105"/>
        <v>1921569.2856921577</v>
      </c>
      <c r="C155" s="10">
        <f t="shared" si="105"/>
        <v>1946361.2818048666</v>
      </c>
      <c r="D155" s="10">
        <f t="shared" si="105"/>
        <v>1971153.277917576</v>
      </c>
      <c r="E155" s="10">
        <f t="shared" si="105"/>
        <v>1995945.2740302854</v>
      </c>
      <c r="F155" s="10">
        <f t="shared" si="105"/>
        <v>2020737.2701429944</v>
      </c>
      <c r="G155" s="10">
        <f t="shared" si="105"/>
        <v>2045529.2662557038</v>
      </c>
      <c r="H155" s="10">
        <f t="shared" si="105"/>
        <v>2070321.2623684127</v>
      </c>
      <c r="I155" s="10">
        <f t="shared" si="105"/>
        <v>2095113.2584811221</v>
      </c>
      <c r="J155" s="10">
        <f t="shared" si="105"/>
        <v>2119905.2545938315</v>
      </c>
      <c r="K155" s="10">
        <f t="shared" si="105"/>
        <v>2144697.2507065404</v>
      </c>
      <c r="L155" s="10">
        <f t="shared" si="105"/>
        <v>2169489.2468192498</v>
      </c>
      <c r="M155" s="10">
        <f t="shared" si="105"/>
        <v>2194281.2429319592</v>
      </c>
      <c r="N155" s="10">
        <f t="shared" si="105"/>
        <v>2219073.2390446682</v>
      </c>
      <c r="O155" s="10">
        <f t="shared" si="105"/>
        <v>2243865.2351573776</v>
      </c>
      <c r="P155" s="10">
        <f t="shared" si="105"/>
        <v>2268657.2312700865</v>
      </c>
      <c r="Q155" s="10">
        <f t="shared" si="104"/>
        <v>2293449.2273827959</v>
      </c>
      <c r="R155" s="10">
        <f t="shared" si="104"/>
        <v>2318241.2234955053</v>
      </c>
      <c r="S155" s="10">
        <f t="shared" si="104"/>
        <v>2343033.2196082142</v>
      </c>
      <c r="T155" s="10">
        <f t="shared" si="104"/>
        <v>2367825.2157209236</v>
      </c>
      <c r="U155" s="10">
        <f t="shared" si="104"/>
        <v>2392617.2118336326</v>
      </c>
      <c r="V155" s="10">
        <f t="shared" si="104"/>
        <v>2417409.207946342</v>
      </c>
      <c r="W155" s="10">
        <f t="shared" si="104"/>
        <v>2442201.2040590513</v>
      </c>
      <c r="X155" s="10">
        <f t="shared" si="104"/>
        <v>2466993.2001717603</v>
      </c>
      <c r="Y155" s="10">
        <f t="shared" si="104"/>
        <v>2491785.1962844697</v>
      </c>
      <c r="Z155" s="10">
        <f t="shared" si="104"/>
        <v>2516577.1923971791</v>
      </c>
      <c r="AA155" s="10">
        <f t="shared" si="104"/>
        <v>2541369.188509888</v>
      </c>
      <c r="AB155" s="10">
        <f t="shared" si="104"/>
        <v>2566161.1846225974</v>
      </c>
      <c r="AC155" s="10">
        <f t="shared" si="104"/>
        <v>2590953.1807353068</v>
      </c>
      <c r="AD155" s="10">
        <f t="shared" si="104"/>
        <v>2615745.1768480157</v>
      </c>
      <c r="AE155" s="10">
        <f t="shared" si="104"/>
        <v>2640537.1729607251</v>
      </c>
      <c r="AF155" s="10">
        <f t="shared" si="104"/>
        <v>2665329.1690734341</v>
      </c>
      <c r="AG155" s="10">
        <f t="shared" si="107"/>
        <v>2690121.1651861435</v>
      </c>
      <c r="AH155" s="10">
        <f t="shared" si="107"/>
        <v>2714913.1612988529</v>
      </c>
      <c r="AI155" s="10">
        <f t="shared" si="107"/>
        <v>2739705.1574115618</v>
      </c>
      <c r="AJ155" s="10">
        <f t="shared" si="107"/>
        <v>2764497.1535242712</v>
      </c>
      <c r="AK155" s="10">
        <f t="shared" si="107"/>
        <v>2789289.1496369801</v>
      </c>
      <c r="AL155" s="10">
        <f t="shared" si="107"/>
        <v>2814081.1457496895</v>
      </c>
      <c r="AM155" s="10">
        <f t="shared" si="107"/>
        <v>2838873.1418623989</v>
      </c>
      <c r="AN155" s="10">
        <f t="shared" si="107"/>
        <v>2863665.1379751079</v>
      </c>
      <c r="AO155" s="10">
        <f t="shared" si="107"/>
        <v>2888457.1340878173</v>
      </c>
      <c r="AP155" s="10">
        <f t="shared" si="107"/>
        <v>2913249.1302005262</v>
      </c>
      <c r="AQ155" s="10">
        <f t="shared" si="107"/>
        <v>2938041.1263132356</v>
      </c>
      <c r="AR155" s="10">
        <f t="shared" si="107"/>
        <v>2962833.122425945</v>
      </c>
      <c r="AS155" s="10">
        <f t="shared" si="107"/>
        <v>2987625.1185386539</v>
      </c>
      <c r="AT155" s="10">
        <f t="shared" si="107"/>
        <v>3012417.1146513633</v>
      </c>
      <c r="AU155" s="10">
        <f t="shared" si="107"/>
        <v>3037209.1107640723</v>
      </c>
      <c r="AV155" s="10">
        <f t="shared" si="107"/>
        <v>3062001.1068767817</v>
      </c>
      <c r="AW155" s="10">
        <f t="shared" si="108"/>
        <v>3086793.1029894911</v>
      </c>
      <c r="AX155" s="10">
        <f t="shared" si="108"/>
        <v>3111585.0991022</v>
      </c>
      <c r="AY155" s="10">
        <f t="shared" si="108"/>
        <v>3136377.0952149094</v>
      </c>
      <c r="AZ155" s="10">
        <f t="shared" si="108"/>
        <v>3161169.0913276188</v>
      </c>
      <c r="BA155" s="10">
        <f t="shared" si="108"/>
        <v>3185961.0874403277</v>
      </c>
      <c r="BB155" s="10">
        <f t="shared" si="108"/>
        <v>3210753.0835530371</v>
      </c>
      <c r="BC155" s="10">
        <f t="shared" si="108"/>
        <v>3235545.0796657465</v>
      </c>
      <c r="BD155" s="10">
        <f t="shared" si="108"/>
        <v>3260337.0757784555</v>
      </c>
      <c r="BE155" s="10">
        <f t="shared" si="108"/>
        <v>3285129.0718911644</v>
      </c>
      <c r="BF155" s="10">
        <f t="shared" si="108"/>
        <v>3309921.0680038738</v>
      </c>
      <c r="BG155" s="10">
        <f t="shared" si="108"/>
        <v>3334713.0641165832</v>
      </c>
      <c r="BH155" s="10">
        <f t="shared" si="108"/>
        <v>3359505.0602292921</v>
      </c>
      <c r="BI155" s="10">
        <f t="shared" si="108"/>
        <v>3384297.056342002</v>
      </c>
      <c r="BJ155" s="10">
        <f t="shared" si="108"/>
        <v>3409089.0524547109</v>
      </c>
      <c r="BK155" s="10">
        <f t="shared" si="108"/>
        <v>3433881.0485674199</v>
      </c>
      <c r="BL155" s="10">
        <f t="shared" si="108"/>
        <v>3458673.0446801293</v>
      </c>
      <c r="BM155" s="10">
        <f t="shared" si="109"/>
        <v>3483465.0407928387</v>
      </c>
      <c r="BN155" s="10">
        <f t="shared" si="106"/>
        <v>3508257.0369055476</v>
      </c>
      <c r="BO155" s="10">
        <f t="shared" si="93"/>
        <v>3533049.033018257</v>
      </c>
    </row>
    <row r="156" spans="1:67" x14ac:dyDescent="0.25">
      <c r="A156">
        <f t="shared" si="95"/>
        <v>2900</v>
      </c>
      <c r="B156" s="10">
        <f t="shared" si="105"/>
        <v>1937589.3523261461</v>
      </c>
      <c r="C156" s="10">
        <f t="shared" si="105"/>
        <v>1962381.3484388553</v>
      </c>
      <c r="D156" s="10">
        <f t="shared" si="105"/>
        <v>1987173.3445515644</v>
      </c>
      <c r="E156" s="10">
        <f t="shared" si="105"/>
        <v>2011965.3406642738</v>
      </c>
      <c r="F156" s="10">
        <f t="shared" si="105"/>
        <v>2036757.336776983</v>
      </c>
      <c r="G156" s="10">
        <f t="shared" si="105"/>
        <v>2061549.3328896922</v>
      </c>
      <c r="H156" s="10">
        <f t="shared" si="105"/>
        <v>2086341.3290024013</v>
      </c>
      <c r="I156" s="10">
        <f t="shared" si="105"/>
        <v>2111133.3251151107</v>
      </c>
      <c r="J156" s="10">
        <f t="shared" si="105"/>
        <v>2135925.3212278197</v>
      </c>
      <c r="K156" s="10">
        <f t="shared" si="105"/>
        <v>2160717.3173405291</v>
      </c>
      <c r="L156" s="10">
        <f t="shared" si="105"/>
        <v>2185509.3134532385</v>
      </c>
      <c r="M156" s="10">
        <f t="shared" si="105"/>
        <v>2210301.3095659474</v>
      </c>
      <c r="N156" s="10">
        <f t="shared" si="105"/>
        <v>2235093.3056786568</v>
      </c>
      <c r="O156" s="10">
        <f t="shared" si="105"/>
        <v>2259885.3017913662</v>
      </c>
      <c r="P156" s="10">
        <f t="shared" si="105"/>
        <v>2284677.2979040751</v>
      </c>
      <c r="Q156" s="10">
        <f t="shared" si="105"/>
        <v>2309469.2940167841</v>
      </c>
      <c r="R156" s="10">
        <f t="shared" ref="R156:AG171" si="110">$B$103+$B$104*R$107+$B$105*$A156</f>
        <v>2334261.2901294939</v>
      </c>
      <c r="S156" s="10">
        <f t="shared" si="110"/>
        <v>2359053.2862422029</v>
      </c>
      <c r="T156" s="10">
        <f t="shared" si="110"/>
        <v>2383845.2823549118</v>
      </c>
      <c r="U156" s="10">
        <f t="shared" si="110"/>
        <v>2408637.2784676212</v>
      </c>
      <c r="V156" s="10">
        <f t="shared" si="110"/>
        <v>2433429.2745803306</v>
      </c>
      <c r="W156" s="10">
        <f t="shared" si="110"/>
        <v>2458221.2706930395</v>
      </c>
      <c r="X156" s="10">
        <f t="shared" si="110"/>
        <v>2483013.2668057489</v>
      </c>
      <c r="Y156" s="10">
        <f t="shared" si="110"/>
        <v>2507805.2629184583</v>
      </c>
      <c r="Z156" s="10">
        <f t="shared" si="110"/>
        <v>2532597.2590311673</v>
      </c>
      <c r="AA156" s="10">
        <f t="shared" si="110"/>
        <v>2557389.2551438762</v>
      </c>
      <c r="AB156" s="10">
        <f t="shared" si="110"/>
        <v>2582181.2512565861</v>
      </c>
      <c r="AC156" s="10">
        <f t="shared" si="110"/>
        <v>2606973.247369295</v>
      </c>
      <c r="AD156" s="10">
        <f t="shared" si="110"/>
        <v>2631765.2434820039</v>
      </c>
      <c r="AE156" s="10">
        <f t="shared" si="110"/>
        <v>2656557.2395947138</v>
      </c>
      <c r="AF156" s="10">
        <f t="shared" si="110"/>
        <v>2681349.2357074227</v>
      </c>
      <c r="AG156" s="10">
        <f t="shared" si="107"/>
        <v>2706141.2318201317</v>
      </c>
      <c r="AH156" s="10">
        <f t="shared" si="107"/>
        <v>2730933.2279328415</v>
      </c>
      <c r="AI156" s="10">
        <f t="shared" si="107"/>
        <v>2755725.2240455505</v>
      </c>
      <c r="AJ156" s="10">
        <f t="shared" si="107"/>
        <v>2780517.2201582594</v>
      </c>
      <c r="AK156" s="10">
        <f t="shared" si="107"/>
        <v>2805309.2162709688</v>
      </c>
      <c r="AL156" s="10">
        <f t="shared" si="107"/>
        <v>2830101.2123836782</v>
      </c>
      <c r="AM156" s="10">
        <f t="shared" si="107"/>
        <v>2854893.2084963871</v>
      </c>
      <c r="AN156" s="10">
        <f t="shared" si="107"/>
        <v>2879685.2046090961</v>
      </c>
      <c r="AO156" s="10">
        <f t="shared" si="107"/>
        <v>2904477.2007218059</v>
      </c>
      <c r="AP156" s="10">
        <f t="shared" si="107"/>
        <v>2929269.1968345148</v>
      </c>
      <c r="AQ156" s="10">
        <f t="shared" si="107"/>
        <v>2954061.1929472238</v>
      </c>
      <c r="AR156" s="10">
        <f t="shared" si="107"/>
        <v>2978853.1890599336</v>
      </c>
      <c r="AS156" s="10">
        <f t="shared" si="107"/>
        <v>3003645.1851726426</v>
      </c>
      <c r="AT156" s="10">
        <f t="shared" si="107"/>
        <v>3028437.1812853515</v>
      </c>
      <c r="AU156" s="10">
        <f t="shared" si="107"/>
        <v>3053229.1773980604</v>
      </c>
      <c r="AV156" s="10">
        <f t="shared" si="107"/>
        <v>3078021.1735107703</v>
      </c>
      <c r="AW156" s="10">
        <f t="shared" si="108"/>
        <v>3102813.1696234792</v>
      </c>
      <c r="AX156" s="10">
        <f t="shared" si="108"/>
        <v>3127605.1657361882</v>
      </c>
      <c r="AY156" s="10">
        <f t="shared" si="108"/>
        <v>3152397.161848898</v>
      </c>
      <c r="AZ156" s="10">
        <f t="shared" si="108"/>
        <v>3177189.157961607</v>
      </c>
      <c r="BA156" s="10">
        <f t="shared" si="108"/>
        <v>3201981.1540743159</v>
      </c>
      <c r="BB156" s="10">
        <f t="shared" si="108"/>
        <v>3226773.1501870258</v>
      </c>
      <c r="BC156" s="10">
        <f t="shared" si="108"/>
        <v>3251565.1462997347</v>
      </c>
      <c r="BD156" s="10">
        <f t="shared" si="108"/>
        <v>3276357.1424124436</v>
      </c>
      <c r="BE156" s="10">
        <f t="shared" si="108"/>
        <v>3301149.1385251526</v>
      </c>
      <c r="BF156" s="10">
        <f t="shared" si="108"/>
        <v>3325941.1346378624</v>
      </c>
      <c r="BG156" s="10">
        <f t="shared" si="108"/>
        <v>3350733.1307505714</v>
      </c>
      <c r="BH156" s="10">
        <f t="shared" si="108"/>
        <v>3375525.1268632803</v>
      </c>
      <c r="BI156" s="10">
        <f t="shared" si="108"/>
        <v>3400317.1229759902</v>
      </c>
      <c r="BJ156" s="10">
        <f t="shared" si="108"/>
        <v>3425109.1190886991</v>
      </c>
      <c r="BK156" s="10">
        <f t="shared" si="108"/>
        <v>3449901.115201408</v>
      </c>
      <c r="BL156" s="10">
        <f t="shared" si="108"/>
        <v>3474693.1113141179</v>
      </c>
      <c r="BM156" s="10">
        <f t="shared" si="109"/>
        <v>3499485.1074268268</v>
      </c>
      <c r="BN156" s="10">
        <f t="shared" si="106"/>
        <v>3524277.1035395358</v>
      </c>
      <c r="BO156" s="10">
        <f t="shared" si="93"/>
        <v>3549069.0996522456</v>
      </c>
    </row>
    <row r="157" spans="1:67" x14ac:dyDescent="0.25">
      <c r="A157">
        <f t="shared" si="95"/>
        <v>2950</v>
      </c>
      <c r="B157" s="10">
        <f t="shared" ref="B157:Q172" si="111">$B$103+$B$104*B$107+$B$105*$A157</f>
        <v>1953609.4189601345</v>
      </c>
      <c r="C157" s="10">
        <f t="shared" si="111"/>
        <v>1978401.4150728439</v>
      </c>
      <c r="D157" s="10">
        <f t="shared" si="111"/>
        <v>2003193.4111855528</v>
      </c>
      <c r="E157" s="10">
        <f t="shared" si="111"/>
        <v>2027985.4072982622</v>
      </c>
      <c r="F157" s="10">
        <f t="shared" si="111"/>
        <v>2052777.4034109716</v>
      </c>
      <c r="G157" s="10">
        <f t="shared" si="111"/>
        <v>2077569.3995236806</v>
      </c>
      <c r="H157" s="10">
        <f t="shared" si="111"/>
        <v>2102361.39563639</v>
      </c>
      <c r="I157" s="10">
        <f t="shared" si="111"/>
        <v>2127153.3917490989</v>
      </c>
      <c r="J157" s="10">
        <f t="shared" si="111"/>
        <v>2151945.3878618083</v>
      </c>
      <c r="K157" s="10">
        <f t="shared" si="111"/>
        <v>2176737.3839745177</v>
      </c>
      <c r="L157" s="10">
        <f t="shared" si="111"/>
        <v>2201529.3800872266</v>
      </c>
      <c r="M157" s="10">
        <f t="shared" si="111"/>
        <v>2226321.376199936</v>
      </c>
      <c r="N157" s="10">
        <f t="shared" si="111"/>
        <v>2251113.3723126454</v>
      </c>
      <c r="O157" s="10">
        <f t="shared" si="111"/>
        <v>2275905.3684253544</v>
      </c>
      <c r="P157" s="10">
        <f t="shared" si="111"/>
        <v>2300697.3645380638</v>
      </c>
      <c r="Q157" s="10">
        <f t="shared" si="111"/>
        <v>2325489.3606507727</v>
      </c>
      <c r="R157" s="10">
        <f t="shared" si="110"/>
        <v>2350281.3567634821</v>
      </c>
      <c r="S157" s="10">
        <f t="shared" si="110"/>
        <v>2375073.3528761915</v>
      </c>
      <c r="T157" s="10">
        <f t="shared" si="110"/>
        <v>2399865.3489889004</v>
      </c>
      <c r="U157" s="10">
        <f t="shared" si="110"/>
        <v>2424657.3451016098</v>
      </c>
      <c r="V157" s="10">
        <f t="shared" si="110"/>
        <v>2449449.3412143188</v>
      </c>
      <c r="W157" s="10">
        <f t="shared" si="110"/>
        <v>2474241.3373270282</v>
      </c>
      <c r="X157" s="10">
        <f t="shared" si="110"/>
        <v>2499033.3334397376</v>
      </c>
      <c r="Y157" s="10">
        <f t="shared" si="110"/>
        <v>2523825.3295524465</v>
      </c>
      <c r="Z157" s="10">
        <f t="shared" si="110"/>
        <v>2548617.3256651559</v>
      </c>
      <c r="AA157" s="10">
        <f t="shared" si="110"/>
        <v>2573409.3217778648</v>
      </c>
      <c r="AB157" s="10">
        <f t="shared" si="110"/>
        <v>2598201.3178905742</v>
      </c>
      <c r="AC157" s="10">
        <f t="shared" si="110"/>
        <v>2622993.3140032836</v>
      </c>
      <c r="AD157" s="10">
        <f t="shared" si="110"/>
        <v>2647785.3101159926</v>
      </c>
      <c r="AE157" s="10">
        <f t="shared" si="110"/>
        <v>2672577.306228702</v>
      </c>
      <c r="AF157" s="10">
        <f t="shared" si="110"/>
        <v>2697369.3023414114</v>
      </c>
      <c r="AG157" s="10">
        <f t="shared" si="107"/>
        <v>2722161.2984541203</v>
      </c>
      <c r="AH157" s="10">
        <f t="shared" si="107"/>
        <v>2746953.2945668297</v>
      </c>
      <c r="AI157" s="10">
        <f t="shared" si="107"/>
        <v>2771745.2906795386</v>
      </c>
      <c r="AJ157" s="10">
        <f t="shared" si="107"/>
        <v>2796537.286792248</v>
      </c>
      <c r="AK157" s="10">
        <f t="shared" si="107"/>
        <v>2821329.2829049574</v>
      </c>
      <c r="AL157" s="10">
        <f t="shared" si="107"/>
        <v>2846121.2790176664</v>
      </c>
      <c r="AM157" s="10">
        <f t="shared" si="107"/>
        <v>2870913.2751303758</v>
      </c>
      <c r="AN157" s="10">
        <f t="shared" si="107"/>
        <v>2895705.2712430847</v>
      </c>
      <c r="AO157" s="10">
        <f t="shared" si="107"/>
        <v>2920497.2673557941</v>
      </c>
      <c r="AP157" s="10">
        <f t="shared" si="107"/>
        <v>2945289.2634685035</v>
      </c>
      <c r="AQ157" s="10">
        <f t="shared" si="107"/>
        <v>2970081.2595812124</v>
      </c>
      <c r="AR157" s="10">
        <f t="shared" si="107"/>
        <v>2994873.2556939218</v>
      </c>
      <c r="AS157" s="10">
        <f t="shared" si="107"/>
        <v>3019665.2518066308</v>
      </c>
      <c r="AT157" s="10">
        <f t="shared" si="107"/>
        <v>3044457.2479193402</v>
      </c>
      <c r="AU157" s="10">
        <f t="shared" si="107"/>
        <v>3069249.2440320491</v>
      </c>
      <c r="AV157" s="10">
        <f t="shared" si="107"/>
        <v>3094041.2401447585</v>
      </c>
      <c r="AW157" s="10">
        <f t="shared" si="108"/>
        <v>3118833.2362574679</v>
      </c>
      <c r="AX157" s="10">
        <f t="shared" si="108"/>
        <v>3143625.2323701768</v>
      </c>
      <c r="AY157" s="10">
        <f t="shared" si="108"/>
        <v>3168417.2284828862</v>
      </c>
      <c r="AZ157" s="10">
        <f t="shared" si="108"/>
        <v>3193209.2245955956</v>
      </c>
      <c r="BA157" s="10">
        <f t="shared" si="108"/>
        <v>3218001.2207083046</v>
      </c>
      <c r="BB157" s="10">
        <f t="shared" si="108"/>
        <v>3242793.2168210139</v>
      </c>
      <c r="BC157" s="10">
        <f t="shared" si="108"/>
        <v>3267585.2129337233</v>
      </c>
      <c r="BD157" s="10">
        <f t="shared" si="108"/>
        <v>3292377.2090464323</v>
      </c>
      <c r="BE157" s="10">
        <f t="shared" si="108"/>
        <v>3317169.2051591412</v>
      </c>
      <c r="BF157" s="10">
        <f t="shared" si="108"/>
        <v>3341961.2012718506</v>
      </c>
      <c r="BG157" s="10">
        <f t="shared" si="108"/>
        <v>3366753.19738456</v>
      </c>
      <c r="BH157" s="10">
        <f t="shared" si="108"/>
        <v>3391545.1934972689</v>
      </c>
      <c r="BI157" s="10">
        <f t="shared" si="108"/>
        <v>3416337.1896099788</v>
      </c>
      <c r="BJ157" s="10">
        <f t="shared" si="108"/>
        <v>3441129.1857226877</v>
      </c>
      <c r="BK157" s="10">
        <f t="shared" si="108"/>
        <v>3465921.1818353967</v>
      </c>
      <c r="BL157" s="10">
        <f t="shared" si="108"/>
        <v>3490713.1779481061</v>
      </c>
      <c r="BM157" s="10">
        <f t="shared" si="109"/>
        <v>3515505.1740608155</v>
      </c>
      <c r="BN157" s="10">
        <f t="shared" si="106"/>
        <v>3540297.1701735244</v>
      </c>
      <c r="BO157" s="10">
        <f t="shared" si="93"/>
        <v>3565089.1662862338</v>
      </c>
    </row>
    <row r="158" spans="1:67" x14ac:dyDescent="0.25">
      <c r="A158">
        <f t="shared" si="95"/>
        <v>3000</v>
      </c>
      <c r="B158" s="10">
        <f t="shared" si="111"/>
        <v>1969629.4855941231</v>
      </c>
      <c r="C158" s="10">
        <f t="shared" si="111"/>
        <v>1994421.4817068323</v>
      </c>
      <c r="D158" s="10">
        <f t="shared" si="111"/>
        <v>2019213.4778195415</v>
      </c>
      <c r="E158" s="10">
        <f t="shared" si="111"/>
        <v>2044005.4739322509</v>
      </c>
      <c r="F158" s="10">
        <f t="shared" si="111"/>
        <v>2068797.47004496</v>
      </c>
      <c r="G158" s="10">
        <f t="shared" si="111"/>
        <v>2093589.4661576692</v>
      </c>
      <c r="H158" s="10">
        <f t="shared" si="111"/>
        <v>2118381.4622703781</v>
      </c>
      <c r="I158" s="10">
        <f t="shared" si="111"/>
        <v>2143173.4583830875</v>
      </c>
      <c r="J158" s="10">
        <f t="shared" si="111"/>
        <v>2167965.4544957969</v>
      </c>
      <c r="K158" s="10">
        <f t="shared" si="111"/>
        <v>2192757.4506085059</v>
      </c>
      <c r="L158" s="10">
        <f t="shared" si="111"/>
        <v>2217549.4467212153</v>
      </c>
      <c r="M158" s="10">
        <f t="shared" si="111"/>
        <v>2242341.4428339247</v>
      </c>
      <c r="N158" s="10">
        <f t="shared" si="111"/>
        <v>2267133.4389466336</v>
      </c>
      <c r="O158" s="10">
        <f t="shared" si="111"/>
        <v>2291925.435059343</v>
      </c>
      <c r="P158" s="10">
        <f t="shared" si="111"/>
        <v>2316717.4311720524</v>
      </c>
      <c r="Q158" s="10">
        <f t="shared" si="111"/>
        <v>2341509.4272847613</v>
      </c>
      <c r="R158" s="10">
        <f t="shared" si="110"/>
        <v>2366301.4233974707</v>
      </c>
      <c r="S158" s="10">
        <f t="shared" si="110"/>
        <v>2391093.4195101801</v>
      </c>
      <c r="T158" s="10">
        <f t="shared" si="110"/>
        <v>2415885.4156228891</v>
      </c>
      <c r="U158" s="10">
        <f t="shared" si="110"/>
        <v>2440677.411735598</v>
      </c>
      <c r="V158" s="10">
        <f t="shared" si="110"/>
        <v>2465469.4078483074</v>
      </c>
      <c r="W158" s="10">
        <f t="shared" si="110"/>
        <v>2490261.4039610168</v>
      </c>
      <c r="X158" s="10">
        <f t="shared" si="110"/>
        <v>2515053.4000737257</v>
      </c>
      <c r="Y158" s="10">
        <f t="shared" si="110"/>
        <v>2539845.3961864351</v>
      </c>
      <c r="Z158" s="10">
        <f t="shared" si="110"/>
        <v>2564637.3922991445</v>
      </c>
      <c r="AA158" s="10">
        <f t="shared" si="110"/>
        <v>2589429.3884118535</v>
      </c>
      <c r="AB158" s="10">
        <f t="shared" si="110"/>
        <v>2614221.3845245629</v>
      </c>
      <c r="AC158" s="10">
        <f t="shared" si="110"/>
        <v>2639013.3806372723</v>
      </c>
      <c r="AD158" s="10">
        <f t="shared" si="110"/>
        <v>2663805.3767499812</v>
      </c>
      <c r="AE158" s="10">
        <f t="shared" si="110"/>
        <v>2688597.3728626906</v>
      </c>
      <c r="AF158" s="10">
        <f t="shared" si="110"/>
        <v>2713389.3689754</v>
      </c>
      <c r="AG158" s="10">
        <f t="shared" si="107"/>
        <v>2738181.3650881089</v>
      </c>
      <c r="AH158" s="10">
        <f t="shared" si="107"/>
        <v>2762973.3612008183</v>
      </c>
      <c r="AI158" s="10">
        <f t="shared" si="107"/>
        <v>2787765.3573135273</v>
      </c>
      <c r="AJ158" s="10">
        <f t="shared" si="107"/>
        <v>2812557.3534262367</v>
      </c>
      <c r="AK158" s="10">
        <f t="shared" si="107"/>
        <v>2837349.3495389456</v>
      </c>
      <c r="AL158" s="10">
        <f t="shared" si="107"/>
        <v>2862141.345651655</v>
      </c>
      <c r="AM158" s="10">
        <f t="shared" si="107"/>
        <v>2886933.3417643644</v>
      </c>
      <c r="AN158" s="10">
        <f t="shared" si="107"/>
        <v>2911725.3378770733</v>
      </c>
      <c r="AO158" s="10">
        <f t="shared" si="107"/>
        <v>2936517.3339897827</v>
      </c>
      <c r="AP158" s="10">
        <f t="shared" si="107"/>
        <v>2961309.3301024921</v>
      </c>
      <c r="AQ158" s="10">
        <f t="shared" si="107"/>
        <v>2986101.3262152011</v>
      </c>
      <c r="AR158" s="10">
        <f t="shared" si="107"/>
        <v>3010893.3223279105</v>
      </c>
      <c r="AS158" s="10">
        <f t="shared" si="107"/>
        <v>3035685.3184406194</v>
      </c>
      <c r="AT158" s="10">
        <f t="shared" si="107"/>
        <v>3060477.3145533288</v>
      </c>
      <c r="AU158" s="10">
        <f t="shared" si="107"/>
        <v>3085269.3106660377</v>
      </c>
      <c r="AV158" s="10">
        <f t="shared" si="107"/>
        <v>3110061.3067787471</v>
      </c>
      <c r="AW158" s="10">
        <f t="shared" si="108"/>
        <v>3134853.3028914565</v>
      </c>
      <c r="AX158" s="10">
        <f t="shared" si="108"/>
        <v>3159645.2990041655</v>
      </c>
      <c r="AY158" s="10">
        <f t="shared" si="108"/>
        <v>3184437.2951168749</v>
      </c>
      <c r="AZ158" s="10">
        <f t="shared" si="108"/>
        <v>3209229.2912295843</v>
      </c>
      <c r="BA158" s="10">
        <f t="shared" si="108"/>
        <v>3234021.2873422932</v>
      </c>
      <c r="BB158" s="10">
        <f t="shared" si="108"/>
        <v>3258813.2834550026</v>
      </c>
      <c r="BC158" s="10">
        <f t="shared" si="108"/>
        <v>3283605.279567712</v>
      </c>
      <c r="BD158" s="10">
        <f t="shared" si="108"/>
        <v>3308397.2756804209</v>
      </c>
      <c r="BE158" s="10">
        <f t="shared" si="108"/>
        <v>3333189.2717931299</v>
      </c>
      <c r="BF158" s="10">
        <f t="shared" si="108"/>
        <v>3357981.2679058393</v>
      </c>
      <c r="BG158" s="10">
        <f t="shared" si="108"/>
        <v>3382773.2640185487</v>
      </c>
      <c r="BH158" s="10">
        <f t="shared" si="108"/>
        <v>3407565.2601312576</v>
      </c>
      <c r="BI158" s="10">
        <f t="shared" si="108"/>
        <v>3432357.2562439675</v>
      </c>
      <c r="BJ158" s="10">
        <f t="shared" si="108"/>
        <v>3457149.2523566764</v>
      </c>
      <c r="BK158" s="10">
        <f t="shared" si="108"/>
        <v>3481941.2484693853</v>
      </c>
      <c r="BL158" s="10">
        <f t="shared" si="108"/>
        <v>3506733.2445820947</v>
      </c>
      <c r="BM158" s="10">
        <f t="shared" si="109"/>
        <v>3531525.2406948041</v>
      </c>
      <c r="BN158" s="10">
        <f t="shared" si="106"/>
        <v>3556317.2368075131</v>
      </c>
      <c r="BO158" s="10">
        <f t="shared" si="93"/>
        <v>3581109.2329202225</v>
      </c>
    </row>
    <row r="159" spans="1:67" x14ac:dyDescent="0.25">
      <c r="A159">
        <f t="shared" si="95"/>
        <v>3050</v>
      </c>
      <c r="B159" s="10">
        <f t="shared" si="111"/>
        <v>1985649.5522281118</v>
      </c>
      <c r="C159" s="10">
        <f t="shared" si="111"/>
        <v>2010441.5483408207</v>
      </c>
      <c r="D159" s="10">
        <f t="shared" si="111"/>
        <v>2035233.5444535301</v>
      </c>
      <c r="E159" s="10">
        <f t="shared" si="111"/>
        <v>2060025.5405662395</v>
      </c>
      <c r="F159" s="10">
        <f t="shared" si="111"/>
        <v>2084817.5366789484</v>
      </c>
      <c r="G159" s="10">
        <f t="shared" si="111"/>
        <v>2109609.5327916578</v>
      </c>
      <c r="H159" s="10">
        <f t="shared" si="111"/>
        <v>2134401.5289043668</v>
      </c>
      <c r="I159" s="10">
        <f t="shared" si="111"/>
        <v>2159193.5250170762</v>
      </c>
      <c r="J159" s="10">
        <f t="shared" si="111"/>
        <v>2183985.5211297856</v>
      </c>
      <c r="K159" s="10">
        <f t="shared" si="111"/>
        <v>2208777.5172424945</v>
      </c>
      <c r="L159" s="10">
        <f t="shared" si="111"/>
        <v>2233569.5133552039</v>
      </c>
      <c r="M159" s="10">
        <f t="shared" si="111"/>
        <v>2258361.5094679133</v>
      </c>
      <c r="N159" s="10">
        <f t="shared" si="111"/>
        <v>2283153.5055806222</v>
      </c>
      <c r="O159" s="10">
        <f t="shared" si="111"/>
        <v>2307945.5016933316</v>
      </c>
      <c r="P159" s="10">
        <f t="shared" si="111"/>
        <v>2332737.4978060406</v>
      </c>
      <c r="Q159" s="10">
        <f t="shared" si="111"/>
        <v>2357529.49391875</v>
      </c>
      <c r="R159" s="10">
        <f t="shared" si="110"/>
        <v>2382321.4900314594</v>
      </c>
      <c r="S159" s="10">
        <f t="shared" si="110"/>
        <v>2407113.4861441683</v>
      </c>
      <c r="T159" s="10">
        <f t="shared" si="110"/>
        <v>2431905.4822568777</v>
      </c>
      <c r="U159" s="10">
        <f t="shared" si="110"/>
        <v>2456697.4783695866</v>
      </c>
      <c r="V159" s="10">
        <f t="shared" si="110"/>
        <v>2481489.474482296</v>
      </c>
      <c r="W159" s="10">
        <f t="shared" si="110"/>
        <v>2506281.4705950054</v>
      </c>
      <c r="X159" s="10">
        <f t="shared" si="110"/>
        <v>2531073.4667077144</v>
      </c>
      <c r="Y159" s="10">
        <f t="shared" si="110"/>
        <v>2555865.4628204238</v>
      </c>
      <c r="Z159" s="10">
        <f t="shared" si="110"/>
        <v>2580657.4589331332</v>
      </c>
      <c r="AA159" s="10">
        <f t="shared" si="110"/>
        <v>2605449.4550458421</v>
      </c>
      <c r="AB159" s="10">
        <f t="shared" si="110"/>
        <v>2630241.4511585515</v>
      </c>
      <c r="AC159" s="10">
        <f t="shared" si="110"/>
        <v>2655033.4472712609</v>
      </c>
      <c r="AD159" s="10">
        <f t="shared" si="110"/>
        <v>2679825.4433839698</v>
      </c>
      <c r="AE159" s="10">
        <f t="shared" si="110"/>
        <v>2704617.4394966792</v>
      </c>
      <c r="AF159" s="10">
        <f t="shared" si="110"/>
        <v>2729409.4356093882</v>
      </c>
      <c r="AG159" s="10">
        <f t="shared" si="107"/>
        <v>2754201.4317220976</v>
      </c>
      <c r="AH159" s="10">
        <f t="shared" si="107"/>
        <v>2778993.427834807</v>
      </c>
      <c r="AI159" s="10">
        <f t="shared" si="107"/>
        <v>2803785.4239475159</v>
      </c>
      <c r="AJ159" s="10">
        <f t="shared" si="107"/>
        <v>2828577.4200602253</v>
      </c>
      <c r="AK159" s="10">
        <f t="shared" si="107"/>
        <v>2853369.4161729342</v>
      </c>
      <c r="AL159" s="10">
        <f t="shared" si="107"/>
        <v>2878161.4122856436</v>
      </c>
      <c r="AM159" s="10">
        <f t="shared" si="107"/>
        <v>2902953.408398353</v>
      </c>
      <c r="AN159" s="10">
        <f t="shared" si="107"/>
        <v>2927745.404511062</v>
      </c>
      <c r="AO159" s="10">
        <f t="shared" si="107"/>
        <v>2952537.4006237714</v>
      </c>
      <c r="AP159" s="10">
        <f t="shared" si="107"/>
        <v>2977329.3967364803</v>
      </c>
      <c r="AQ159" s="10">
        <f t="shared" si="107"/>
        <v>3002121.3928491897</v>
      </c>
      <c r="AR159" s="10">
        <f t="shared" si="107"/>
        <v>3026913.3889618991</v>
      </c>
      <c r="AS159" s="10">
        <f t="shared" si="107"/>
        <v>3051705.385074608</v>
      </c>
      <c r="AT159" s="10">
        <f t="shared" si="107"/>
        <v>3076497.3811873174</v>
      </c>
      <c r="AU159" s="10">
        <f t="shared" si="107"/>
        <v>3101289.3773000264</v>
      </c>
      <c r="AV159" s="10">
        <f t="shared" si="107"/>
        <v>3126081.3734127358</v>
      </c>
      <c r="AW159" s="10">
        <f t="shared" si="108"/>
        <v>3150873.3695254452</v>
      </c>
      <c r="AX159" s="10">
        <f t="shared" si="108"/>
        <v>3175665.3656381541</v>
      </c>
      <c r="AY159" s="10">
        <f t="shared" si="108"/>
        <v>3200457.3617508635</v>
      </c>
      <c r="AZ159" s="10">
        <f t="shared" si="108"/>
        <v>3225249.3578635729</v>
      </c>
      <c r="BA159" s="10">
        <f t="shared" si="108"/>
        <v>3250041.3539762818</v>
      </c>
      <c r="BB159" s="10">
        <f t="shared" si="108"/>
        <v>3274833.3500889912</v>
      </c>
      <c r="BC159" s="10">
        <f t="shared" si="108"/>
        <v>3299625.3462017006</v>
      </c>
      <c r="BD159" s="10">
        <f t="shared" si="108"/>
        <v>3324417.3423144096</v>
      </c>
      <c r="BE159" s="10">
        <f t="shared" si="108"/>
        <v>3349209.3384271185</v>
      </c>
      <c r="BF159" s="10">
        <f t="shared" si="108"/>
        <v>3374001.3345398279</v>
      </c>
      <c r="BG159" s="10">
        <f t="shared" si="108"/>
        <v>3398793.3306525373</v>
      </c>
      <c r="BH159" s="10">
        <f t="shared" si="108"/>
        <v>3423585.3267652462</v>
      </c>
      <c r="BI159" s="10">
        <f t="shared" si="108"/>
        <v>3448377.3228779561</v>
      </c>
      <c r="BJ159" s="10">
        <f t="shared" si="108"/>
        <v>3473169.318990665</v>
      </c>
      <c r="BK159" s="10">
        <f t="shared" si="108"/>
        <v>3497961.315103374</v>
      </c>
      <c r="BL159" s="10">
        <f t="shared" si="108"/>
        <v>3522753.3112160834</v>
      </c>
      <c r="BM159" s="10">
        <f t="shared" si="109"/>
        <v>3547545.3073287928</v>
      </c>
      <c r="BN159" s="10">
        <f t="shared" si="106"/>
        <v>3572337.3034415017</v>
      </c>
      <c r="BO159" s="10">
        <f t="shared" si="93"/>
        <v>3597129.2995542111</v>
      </c>
    </row>
    <row r="160" spans="1:67" x14ac:dyDescent="0.25">
      <c r="A160">
        <f t="shared" si="95"/>
        <v>3100</v>
      </c>
      <c r="B160" s="10">
        <f t="shared" si="111"/>
        <v>2001669.6188621002</v>
      </c>
      <c r="C160" s="10">
        <f t="shared" si="111"/>
        <v>2026461.6149748093</v>
      </c>
      <c r="D160" s="10">
        <f t="shared" si="111"/>
        <v>2051253.6110875185</v>
      </c>
      <c r="E160" s="10">
        <f t="shared" si="111"/>
        <v>2076045.6072002279</v>
      </c>
      <c r="F160" s="10">
        <f t="shared" si="111"/>
        <v>2100837.6033129371</v>
      </c>
      <c r="G160" s="10">
        <f t="shared" si="111"/>
        <v>2125629.5994256465</v>
      </c>
      <c r="H160" s="10">
        <f t="shared" si="111"/>
        <v>2150421.5955383554</v>
      </c>
      <c r="I160" s="10">
        <f t="shared" si="111"/>
        <v>2175213.5916510643</v>
      </c>
      <c r="J160" s="10">
        <f t="shared" si="111"/>
        <v>2200005.5877637742</v>
      </c>
      <c r="K160" s="10">
        <f t="shared" si="111"/>
        <v>2224797.5838764831</v>
      </c>
      <c r="L160" s="10">
        <f t="shared" si="111"/>
        <v>2249589.5799891921</v>
      </c>
      <c r="M160" s="10">
        <f t="shared" si="111"/>
        <v>2274381.5761019019</v>
      </c>
      <c r="N160" s="10">
        <f t="shared" si="111"/>
        <v>2299173.5722146109</v>
      </c>
      <c r="O160" s="10">
        <f t="shared" si="111"/>
        <v>2323965.5683273198</v>
      </c>
      <c r="P160" s="10">
        <f t="shared" si="111"/>
        <v>2348757.5644400292</v>
      </c>
      <c r="Q160" s="10">
        <f t="shared" si="111"/>
        <v>2373549.5605527386</v>
      </c>
      <c r="R160" s="10">
        <f t="shared" si="110"/>
        <v>2398341.5566654475</v>
      </c>
      <c r="S160" s="10">
        <f t="shared" si="110"/>
        <v>2423133.5527781569</v>
      </c>
      <c r="T160" s="10">
        <f t="shared" si="110"/>
        <v>2447925.5488908663</v>
      </c>
      <c r="U160" s="10">
        <f t="shared" si="110"/>
        <v>2472717.5450035753</v>
      </c>
      <c r="V160" s="10">
        <f t="shared" si="110"/>
        <v>2497509.5411162842</v>
      </c>
      <c r="W160" s="10">
        <f t="shared" si="110"/>
        <v>2522301.5372289941</v>
      </c>
      <c r="X160" s="10">
        <f t="shared" si="110"/>
        <v>2547093.533341703</v>
      </c>
      <c r="Y160" s="10">
        <f t="shared" si="110"/>
        <v>2571885.5294544119</v>
      </c>
      <c r="Z160" s="10">
        <f t="shared" si="110"/>
        <v>2596677.5255671218</v>
      </c>
      <c r="AA160" s="10">
        <f t="shared" si="110"/>
        <v>2621469.5216798307</v>
      </c>
      <c r="AB160" s="10">
        <f t="shared" si="110"/>
        <v>2646261.5177925397</v>
      </c>
      <c r="AC160" s="10">
        <f t="shared" si="110"/>
        <v>2671053.5139052495</v>
      </c>
      <c r="AD160" s="10">
        <f t="shared" si="110"/>
        <v>2695845.5100179585</v>
      </c>
      <c r="AE160" s="10">
        <f t="shared" si="110"/>
        <v>2720637.5061306674</v>
      </c>
      <c r="AF160" s="10">
        <f t="shared" si="110"/>
        <v>2745429.5022433768</v>
      </c>
      <c r="AG160" s="10">
        <f t="shared" si="107"/>
        <v>2770221.4983560862</v>
      </c>
      <c r="AH160" s="10">
        <f t="shared" si="107"/>
        <v>2795013.4944687951</v>
      </c>
      <c r="AI160" s="10">
        <f t="shared" si="107"/>
        <v>2819805.4905815041</v>
      </c>
      <c r="AJ160" s="10">
        <f t="shared" si="107"/>
        <v>2844597.4866942139</v>
      </c>
      <c r="AK160" s="10">
        <f t="shared" si="107"/>
        <v>2869389.4828069229</v>
      </c>
      <c r="AL160" s="10">
        <f t="shared" si="107"/>
        <v>2894181.4789196318</v>
      </c>
      <c r="AM160" s="10">
        <f t="shared" si="107"/>
        <v>2918973.4750323417</v>
      </c>
      <c r="AN160" s="10">
        <f t="shared" si="107"/>
        <v>2943765.4711450506</v>
      </c>
      <c r="AO160" s="10">
        <f t="shared" si="107"/>
        <v>2968557.4672577595</v>
      </c>
      <c r="AP160" s="10">
        <f t="shared" si="107"/>
        <v>2993349.4633704689</v>
      </c>
      <c r="AQ160" s="10">
        <f t="shared" si="107"/>
        <v>3018141.4594831783</v>
      </c>
      <c r="AR160" s="10">
        <f t="shared" si="107"/>
        <v>3042933.4555958873</v>
      </c>
      <c r="AS160" s="10">
        <f t="shared" si="107"/>
        <v>3067725.4517085962</v>
      </c>
      <c r="AT160" s="10">
        <f t="shared" si="107"/>
        <v>3092517.4478213061</v>
      </c>
      <c r="AU160" s="10">
        <f t="shared" si="107"/>
        <v>3117309.443934015</v>
      </c>
      <c r="AV160" s="10">
        <f t="shared" si="107"/>
        <v>3142101.4400467239</v>
      </c>
      <c r="AW160" s="10">
        <f t="shared" si="108"/>
        <v>3166893.4361594338</v>
      </c>
      <c r="AX160" s="10">
        <f t="shared" si="108"/>
        <v>3191685.4322721427</v>
      </c>
      <c r="AY160" s="10">
        <f t="shared" si="108"/>
        <v>3216477.4283848517</v>
      </c>
      <c r="AZ160" s="10">
        <f t="shared" si="108"/>
        <v>3241269.4244975615</v>
      </c>
      <c r="BA160" s="10">
        <f t="shared" si="108"/>
        <v>3266061.4206102705</v>
      </c>
      <c r="BB160" s="10">
        <f t="shared" si="108"/>
        <v>3290853.4167229794</v>
      </c>
      <c r="BC160" s="10">
        <f t="shared" si="108"/>
        <v>3315645.4128356893</v>
      </c>
      <c r="BD160" s="10">
        <f t="shared" si="108"/>
        <v>3340437.4089483982</v>
      </c>
      <c r="BE160" s="10">
        <f t="shared" si="108"/>
        <v>3365229.4050611071</v>
      </c>
      <c r="BF160" s="10">
        <f t="shared" si="108"/>
        <v>3390021.4011738161</v>
      </c>
      <c r="BG160" s="10">
        <f t="shared" si="108"/>
        <v>3414813.3972865259</v>
      </c>
      <c r="BH160" s="10">
        <f t="shared" si="108"/>
        <v>3439605.3933992349</v>
      </c>
      <c r="BI160" s="10">
        <f t="shared" si="108"/>
        <v>3464397.3895119447</v>
      </c>
      <c r="BJ160" s="10">
        <f t="shared" si="108"/>
        <v>3489189.3856246537</v>
      </c>
      <c r="BK160" s="10">
        <f t="shared" si="108"/>
        <v>3513981.3817373626</v>
      </c>
      <c r="BL160" s="10">
        <f t="shared" si="108"/>
        <v>3538773.3778500715</v>
      </c>
      <c r="BM160" s="10">
        <f t="shared" si="109"/>
        <v>3563565.3739627814</v>
      </c>
      <c r="BN160" s="10">
        <f t="shared" si="106"/>
        <v>3588357.3700754903</v>
      </c>
      <c r="BO160" s="10">
        <f t="shared" si="93"/>
        <v>3613149.3661881993</v>
      </c>
    </row>
    <row r="161" spans="1:67" x14ac:dyDescent="0.25">
      <c r="A161">
        <f t="shared" si="95"/>
        <v>3150</v>
      </c>
      <c r="B161" s="10">
        <f t="shared" si="111"/>
        <v>2017689.6854960886</v>
      </c>
      <c r="C161" s="10">
        <f t="shared" si="111"/>
        <v>2042481.681608798</v>
      </c>
      <c r="D161" s="10">
        <f t="shared" si="111"/>
        <v>2067273.6777215069</v>
      </c>
      <c r="E161" s="10">
        <f t="shared" si="111"/>
        <v>2092065.6738342163</v>
      </c>
      <c r="F161" s="10">
        <f t="shared" si="111"/>
        <v>2116857.6699469257</v>
      </c>
      <c r="G161" s="10">
        <f t="shared" si="111"/>
        <v>2141649.6660596346</v>
      </c>
      <c r="H161" s="10">
        <f t="shared" si="111"/>
        <v>2166441.662172344</v>
      </c>
      <c r="I161" s="10">
        <f t="shared" si="111"/>
        <v>2191233.658285053</v>
      </c>
      <c r="J161" s="10">
        <f t="shared" si="111"/>
        <v>2216025.6543977624</v>
      </c>
      <c r="K161" s="10">
        <f t="shared" si="111"/>
        <v>2240817.6505104718</v>
      </c>
      <c r="L161" s="10">
        <f t="shared" si="111"/>
        <v>2265609.6466231807</v>
      </c>
      <c r="M161" s="10">
        <f t="shared" si="111"/>
        <v>2290401.6427358901</v>
      </c>
      <c r="N161" s="10">
        <f t="shared" si="111"/>
        <v>2315193.6388485995</v>
      </c>
      <c r="O161" s="10">
        <f t="shared" si="111"/>
        <v>2339985.6349613084</v>
      </c>
      <c r="P161" s="10">
        <f t="shared" si="111"/>
        <v>2364777.6310740178</v>
      </c>
      <c r="Q161" s="10">
        <f t="shared" si="111"/>
        <v>2389569.6271867268</v>
      </c>
      <c r="R161" s="10">
        <f t="shared" si="110"/>
        <v>2414361.6232994362</v>
      </c>
      <c r="S161" s="10">
        <f t="shared" si="110"/>
        <v>2439153.6194121456</v>
      </c>
      <c r="T161" s="10">
        <f t="shared" si="110"/>
        <v>2463945.6155248545</v>
      </c>
      <c r="U161" s="10">
        <f t="shared" si="110"/>
        <v>2488737.6116375639</v>
      </c>
      <c r="V161" s="10">
        <f t="shared" si="110"/>
        <v>2513529.6077502728</v>
      </c>
      <c r="W161" s="10">
        <f t="shared" si="110"/>
        <v>2538321.6038629822</v>
      </c>
      <c r="X161" s="10">
        <f t="shared" si="110"/>
        <v>2563113.5999756916</v>
      </c>
      <c r="Y161" s="10">
        <f t="shared" si="110"/>
        <v>2587905.5960884006</v>
      </c>
      <c r="Z161" s="10">
        <f t="shared" si="110"/>
        <v>2612697.59220111</v>
      </c>
      <c r="AA161" s="10">
        <f t="shared" si="110"/>
        <v>2637489.5883138189</v>
      </c>
      <c r="AB161" s="10">
        <f t="shared" si="110"/>
        <v>2662281.5844265283</v>
      </c>
      <c r="AC161" s="10">
        <f t="shared" si="110"/>
        <v>2687073.5805392377</v>
      </c>
      <c r="AD161" s="10">
        <f t="shared" si="110"/>
        <v>2711865.5766519466</v>
      </c>
      <c r="AE161" s="10">
        <f t="shared" si="110"/>
        <v>2736657.572764656</v>
      </c>
      <c r="AF161" s="10">
        <f t="shared" si="110"/>
        <v>2761449.5688773654</v>
      </c>
      <c r="AG161" s="10">
        <f t="shared" si="107"/>
        <v>2786241.5649900744</v>
      </c>
      <c r="AH161" s="10">
        <f t="shared" si="107"/>
        <v>2811033.5611027838</v>
      </c>
      <c r="AI161" s="10">
        <f t="shared" si="107"/>
        <v>2835825.5572154927</v>
      </c>
      <c r="AJ161" s="10">
        <f t="shared" si="107"/>
        <v>2860617.5533282021</v>
      </c>
      <c r="AK161" s="10">
        <f t="shared" si="107"/>
        <v>2885409.5494409115</v>
      </c>
      <c r="AL161" s="10">
        <f t="shared" si="107"/>
        <v>2910201.5455536204</v>
      </c>
      <c r="AM161" s="10">
        <f t="shared" si="107"/>
        <v>2934993.5416663298</v>
      </c>
      <c r="AN161" s="10">
        <f t="shared" si="107"/>
        <v>2959785.5377790388</v>
      </c>
      <c r="AO161" s="10">
        <f t="shared" si="107"/>
        <v>2984577.5338917482</v>
      </c>
      <c r="AP161" s="10">
        <f t="shared" si="107"/>
        <v>3009369.5300044576</v>
      </c>
      <c r="AQ161" s="10">
        <f t="shared" si="107"/>
        <v>3034161.5261171665</v>
      </c>
      <c r="AR161" s="10">
        <f t="shared" si="107"/>
        <v>3058953.5222298759</v>
      </c>
      <c r="AS161" s="10">
        <f t="shared" si="107"/>
        <v>3083745.5183425848</v>
      </c>
      <c r="AT161" s="10">
        <f t="shared" si="107"/>
        <v>3108537.5144552942</v>
      </c>
      <c r="AU161" s="10">
        <f t="shared" si="107"/>
        <v>3133329.5105680032</v>
      </c>
      <c r="AV161" s="10">
        <f t="shared" si="107"/>
        <v>3158121.5066807126</v>
      </c>
      <c r="AW161" s="10">
        <f t="shared" si="108"/>
        <v>3182913.502793422</v>
      </c>
      <c r="AX161" s="10">
        <f t="shared" si="108"/>
        <v>3207705.4989061309</v>
      </c>
      <c r="AY161" s="10">
        <f t="shared" si="108"/>
        <v>3232497.4950188403</v>
      </c>
      <c r="AZ161" s="10">
        <f t="shared" si="108"/>
        <v>3257289.4911315497</v>
      </c>
      <c r="BA161" s="10">
        <f t="shared" si="108"/>
        <v>3282081.4872442586</v>
      </c>
      <c r="BB161" s="10">
        <f t="shared" si="108"/>
        <v>3306873.483356968</v>
      </c>
      <c r="BC161" s="10">
        <f t="shared" si="108"/>
        <v>3331665.4794696774</v>
      </c>
      <c r="BD161" s="10">
        <f t="shared" si="108"/>
        <v>3356457.4755823864</v>
      </c>
      <c r="BE161" s="10">
        <f t="shared" si="108"/>
        <v>3381249.4716950953</v>
      </c>
      <c r="BF161" s="10">
        <f t="shared" si="108"/>
        <v>3406041.4678078047</v>
      </c>
      <c r="BG161" s="10">
        <f t="shared" si="108"/>
        <v>3430833.4639205141</v>
      </c>
      <c r="BH161" s="10">
        <f t="shared" si="108"/>
        <v>3455625.460033223</v>
      </c>
      <c r="BI161" s="10">
        <f t="shared" si="108"/>
        <v>3480417.4561459329</v>
      </c>
      <c r="BJ161" s="10">
        <f t="shared" si="108"/>
        <v>3505209.4522586418</v>
      </c>
      <c r="BK161" s="10">
        <f t="shared" si="108"/>
        <v>3530001.4483713508</v>
      </c>
      <c r="BL161" s="10">
        <f t="shared" si="108"/>
        <v>3554793.4444840602</v>
      </c>
      <c r="BM161" s="10">
        <f t="shared" si="109"/>
        <v>3579585.4405967696</v>
      </c>
      <c r="BN161" s="10">
        <f t="shared" si="106"/>
        <v>3604377.4367094785</v>
      </c>
      <c r="BO161" s="10">
        <f t="shared" si="93"/>
        <v>3629169.4328221879</v>
      </c>
    </row>
    <row r="162" spans="1:67" x14ac:dyDescent="0.25">
      <c r="A162">
        <f t="shared" si="95"/>
        <v>3200</v>
      </c>
      <c r="B162" s="10">
        <f t="shared" si="111"/>
        <v>2033709.7521300772</v>
      </c>
      <c r="C162" s="10">
        <f t="shared" si="111"/>
        <v>2058501.7482427864</v>
      </c>
      <c r="D162" s="10">
        <f t="shared" si="111"/>
        <v>2083293.7443554956</v>
      </c>
      <c r="E162" s="10">
        <f t="shared" si="111"/>
        <v>2108085.740468205</v>
      </c>
      <c r="F162" s="10">
        <f t="shared" si="111"/>
        <v>2132877.7365809139</v>
      </c>
      <c r="G162" s="10">
        <f t="shared" si="111"/>
        <v>2157669.7326936233</v>
      </c>
      <c r="H162" s="10">
        <f t="shared" si="111"/>
        <v>2182461.7288063327</v>
      </c>
      <c r="I162" s="10">
        <f t="shared" si="111"/>
        <v>2207253.7249190416</v>
      </c>
      <c r="J162" s="10">
        <f t="shared" si="111"/>
        <v>2232045.721031751</v>
      </c>
      <c r="K162" s="10">
        <f t="shared" si="111"/>
        <v>2256837.7171444604</v>
      </c>
      <c r="L162" s="10">
        <f t="shared" si="111"/>
        <v>2281629.7132571694</v>
      </c>
      <c r="M162" s="10">
        <f t="shared" si="111"/>
        <v>2306421.7093698788</v>
      </c>
      <c r="N162" s="10">
        <f t="shared" si="111"/>
        <v>2331213.7054825881</v>
      </c>
      <c r="O162" s="10">
        <f t="shared" si="111"/>
        <v>2356005.7015952971</v>
      </c>
      <c r="P162" s="10">
        <f t="shared" si="111"/>
        <v>2380797.697708006</v>
      </c>
      <c r="Q162" s="10">
        <f t="shared" si="111"/>
        <v>2405589.6938207154</v>
      </c>
      <c r="R162" s="10">
        <f t="shared" si="110"/>
        <v>2430381.6899334248</v>
      </c>
      <c r="S162" s="10">
        <f t="shared" si="110"/>
        <v>2455173.6860461337</v>
      </c>
      <c r="T162" s="10">
        <f t="shared" si="110"/>
        <v>2479965.6821588431</v>
      </c>
      <c r="U162" s="10">
        <f t="shared" si="110"/>
        <v>2504757.6782715525</v>
      </c>
      <c r="V162" s="10">
        <f t="shared" si="110"/>
        <v>2529549.6743842615</v>
      </c>
      <c r="W162" s="10">
        <f t="shared" si="110"/>
        <v>2554341.6704969709</v>
      </c>
      <c r="X162" s="10">
        <f t="shared" si="110"/>
        <v>2579133.6666096803</v>
      </c>
      <c r="Y162" s="10">
        <f t="shared" si="110"/>
        <v>2603925.6627223892</v>
      </c>
      <c r="Z162" s="10">
        <f t="shared" si="110"/>
        <v>2628717.6588350986</v>
      </c>
      <c r="AA162" s="10">
        <f t="shared" si="110"/>
        <v>2653509.6549478075</v>
      </c>
      <c r="AB162" s="10">
        <f t="shared" si="110"/>
        <v>2678301.6510605169</v>
      </c>
      <c r="AC162" s="10">
        <f t="shared" si="110"/>
        <v>2703093.6471732263</v>
      </c>
      <c r="AD162" s="10">
        <f t="shared" si="110"/>
        <v>2727885.6432859353</v>
      </c>
      <c r="AE162" s="10">
        <f t="shared" si="110"/>
        <v>2752677.6393986447</v>
      </c>
      <c r="AF162" s="10">
        <f t="shared" si="110"/>
        <v>2777469.6355113536</v>
      </c>
      <c r="AG162" s="10">
        <f t="shared" si="107"/>
        <v>2802261.631624063</v>
      </c>
      <c r="AH162" s="10">
        <f t="shared" si="107"/>
        <v>2827053.6277367724</v>
      </c>
      <c r="AI162" s="10">
        <f t="shared" si="107"/>
        <v>2851845.6238494813</v>
      </c>
      <c r="AJ162" s="10">
        <f t="shared" si="107"/>
        <v>2876637.6199621907</v>
      </c>
      <c r="AK162" s="10">
        <f t="shared" si="107"/>
        <v>2901429.6160749001</v>
      </c>
      <c r="AL162" s="10">
        <f t="shared" si="107"/>
        <v>2926221.6121876091</v>
      </c>
      <c r="AM162" s="10">
        <f t="shared" si="107"/>
        <v>2951013.6083003185</v>
      </c>
      <c r="AN162" s="10">
        <f t="shared" si="107"/>
        <v>2975805.6044130274</v>
      </c>
      <c r="AO162" s="10">
        <f t="shared" si="107"/>
        <v>3000597.6005257368</v>
      </c>
      <c r="AP162" s="10">
        <f t="shared" si="107"/>
        <v>3025389.5966384457</v>
      </c>
      <c r="AQ162" s="10">
        <f t="shared" si="107"/>
        <v>3050181.5927511551</v>
      </c>
      <c r="AR162" s="10">
        <f t="shared" si="107"/>
        <v>3074973.5888638645</v>
      </c>
      <c r="AS162" s="10">
        <f t="shared" si="107"/>
        <v>3099765.5849765735</v>
      </c>
      <c r="AT162" s="10">
        <f t="shared" si="107"/>
        <v>3124557.5810892829</v>
      </c>
      <c r="AU162" s="10">
        <f t="shared" si="107"/>
        <v>3149349.5772019918</v>
      </c>
      <c r="AV162" s="10">
        <f t="shared" si="107"/>
        <v>3174141.5733147012</v>
      </c>
      <c r="AW162" s="10">
        <f t="shared" si="108"/>
        <v>3198933.5694274106</v>
      </c>
      <c r="AX162" s="10">
        <f t="shared" si="108"/>
        <v>3223725.5655401195</v>
      </c>
      <c r="AY162" s="10">
        <f t="shared" si="108"/>
        <v>3248517.5616528289</v>
      </c>
      <c r="AZ162" s="10">
        <f t="shared" si="108"/>
        <v>3273309.5577655383</v>
      </c>
      <c r="BA162" s="10">
        <f t="shared" si="108"/>
        <v>3298101.5538782473</v>
      </c>
      <c r="BB162" s="10">
        <f t="shared" si="108"/>
        <v>3322893.5499909567</v>
      </c>
      <c r="BC162" s="10">
        <f t="shared" si="108"/>
        <v>3347685.5461036661</v>
      </c>
      <c r="BD162" s="10">
        <f t="shared" si="108"/>
        <v>3372477.542216375</v>
      </c>
      <c r="BE162" s="10">
        <f t="shared" si="108"/>
        <v>3397269.5383290839</v>
      </c>
      <c r="BF162" s="10">
        <f t="shared" si="108"/>
        <v>3422061.5344417933</v>
      </c>
      <c r="BG162" s="10">
        <f t="shared" si="108"/>
        <v>3446853.5305545027</v>
      </c>
      <c r="BH162" s="10">
        <f t="shared" si="108"/>
        <v>3471645.5266672117</v>
      </c>
      <c r="BI162" s="10">
        <f t="shared" si="108"/>
        <v>3496437.5227799215</v>
      </c>
      <c r="BJ162" s="10">
        <f t="shared" si="108"/>
        <v>3521229.5188926305</v>
      </c>
      <c r="BK162" s="10">
        <f t="shared" si="108"/>
        <v>3546021.5150053394</v>
      </c>
      <c r="BL162" s="10">
        <f t="shared" si="108"/>
        <v>3570813.5111180488</v>
      </c>
      <c r="BM162" s="10">
        <f t="shared" si="109"/>
        <v>3595605.5072307582</v>
      </c>
      <c r="BN162" s="10">
        <f t="shared" si="106"/>
        <v>3620397.5033434671</v>
      </c>
      <c r="BO162" s="10">
        <f t="shared" si="93"/>
        <v>3645189.4994561765</v>
      </c>
    </row>
    <row r="163" spans="1:67" x14ac:dyDescent="0.25">
      <c r="A163">
        <f t="shared" si="95"/>
        <v>3250</v>
      </c>
      <c r="B163" s="10">
        <f t="shared" si="111"/>
        <v>2049729.8187640659</v>
      </c>
      <c r="C163" s="10">
        <f t="shared" si="111"/>
        <v>2074521.8148767748</v>
      </c>
      <c r="D163" s="10">
        <f t="shared" si="111"/>
        <v>2099313.8109894842</v>
      </c>
      <c r="E163" s="10">
        <f t="shared" si="111"/>
        <v>2124105.8071021936</v>
      </c>
      <c r="F163" s="10">
        <f t="shared" si="111"/>
        <v>2148897.8032149025</v>
      </c>
      <c r="G163" s="10">
        <f t="shared" si="111"/>
        <v>2173689.7993276119</v>
      </c>
      <c r="H163" s="10">
        <f t="shared" si="111"/>
        <v>2198481.7954403209</v>
      </c>
      <c r="I163" s="10">
        <f t="shared" si="111"/>
        <v>2223273.7915530303</v>
      </c>
      <c r="J163" s="10">
        <f t="shared" si="111"/>
        <v>2248065.7876657397</v>
      </c>
      <c r="K163" s="10">
        <f t="shared" si="111"/>
        <v>2272857.7837784486</v>
      </c>
      <c r="L163" s="10">
        <f t="shared" si="111"/>
        <v>2297649.779891158</v>
      </c>
      <c r="M163" s="10">
        <f t="shared" si="111"/>
        <v>2322441.7760038674</v>
      </c>
      <c r="N163" s="10">
        <f t="shared" si="111"/>
        <v>2347233.7721165763</v>
      </c>
      <c r="O163" s="10">
        <f t="shared" si="111"/>
        <v>2372025.7682292857</v>
      </c>
      <c r="P163" s="10">
        <f t="shared" si="111"/>
        <v>2396817.7643419947</v>
      </c>
      <c r="Q163" s="10">
        <f t="shared" si="111"/>
        <v>2421609.7604547041</v>
      </c>
      <c r="R163" s="10">
        <f t="shared" si="110"/>
        <v>2446401.7565674135</v>
      </c>
      <c r="S163" s="10">
        <f t="shared" si="110"/>
        <v>2471193.7526801224</v>
      </c>
      <c r="T163" s="10">
        <f t="shared" si="110"/>
        <v>2495985.7487928318</v>
      </c>
      <c r="U163" s="10">
        <f t="shared" si="110"/>
        <v>2520777.7449055407</v>
      </c>
      <c r="V163" s="10">
        <f t="shared" si="110"/>
        <v>2545569.7410182501</v>
      </c>
      <c r="W163" s="10">
        <f t="shared" si="110"/>
        <v>2570361.7371309595</v>
      </c>
      <c r="X163" s="10">
        <f t="shared" si="110"/>
        <v>2595153.7332436685</v>
      </c>
      <c r="Y163" s="10">
        <f t="shared" si="110"/>
        <v>2619945.7293563779</v>
      </c>
      <c r="Z163" s="10">
        <f t="shared" si="110"/>
        <v>2644737.7254690873</v>
      </c>
      <c r="AA163" s="10">
        <f t="shared" si="110"/>
        <v>2669529.7215817962</v>
      </c>
      <c r="AB163" s="10">
        <f t="shared" si="110"/>
        <v>2694321.7176945056</v>
      </c>
      <c r="AC163" s="10">
        <f t="shared" si="110"/>
        <v>2719113.713807215</v>
      </c>
      <c r="AD163" s="10">
        <f t="shared" si="110"/>
        <v>2743905.7099199239</v>
      </c>
      <c r="AE163" s="10">
        <f t="shared" si="110"/>
        <v>2768697.7060326333</v>
      </c>
      <c r="AF163" s="10">
        <f t="shared" si="110"/>
        <v>2793489.7021453422</v>
      </c>
      <c r="AG163" s="10">
        <f t="shared" si="107"/>
        <v>2818281.6982580516</v>
      </c>
      <c r="AH163" s="10">
        <f t="shared" si="107"/>
        <v>2843073.694370761</v>
      </c>
      <c r="AI163" s="10">
        <f t="shared" si="107"/>
        <v>2867865.69048347</v>
      </c>
      <c r="AJ163" s="10">
        <f t="shared" si="107"/>
        <v>2892657.6865961794</v>
      </c>
      <c r="AK163" s="10">
        <f t="shared" si="107"/>
        <v>2917449.6827088883</v>
      </c>
      <c r="AL163" s="10">
        <f t="shared" si="107"/>
        <v>2942241.6788215977</v>
      </c>
      <c r="AM163" s="10">
        <f t="shared" si="107"/>
        <v>2967033.6749343071</v>
      </c>
      <c r="AN163" s="10">
        <f t="shared" si="107"/>
        <v>2991825.671047016</v>
      </c>
      <c r="AO163" s="10">
        <f t="shared" si="107"/>
        <v>3016617.6671597254</v>
      </c>
      <c r="AP163" s="10">
        <f t="shared" si="107"/>
        <v>3041409.6632724344</v>
      </c>
      <c r="AQ163" s="10">
        <f t="shared" si="107"/>
        <v>3066201.6593851438</v>
      </c>
      <c r="AR163" s="10">
        <f t="shared" si="107"/>
        <v>3090993.6554978532</v>
      </c>
      <c r="AS163" s="10">
        <f t="shared" si="107"/>
        <v>3115785.6516105621</v>
      </c>
      <c r="AT163" s="10">
        <f t="shared" si="107"/>
        <v>3140577.6477232715</v>
      </c>
      <c r="AU163" s="10">
        <f t="shared" si="107"/>
        <v>3165369.6438359804</v>
      </c>
      <c r="AV163" s="10">
        <f t="shared" si="107"/>
        <v>3190161.6399486898</v>
      </c>
      <c r="AW163" s="10">
        <f t="shared" si="108"/>
        <v>3214953.6360613992</v>
      </c>
      <c r="AX163" s="10">
        <f t="shared" si="108"/>
        <v>3239745.6321741082</v>
      </c>
      <c r="AY163" s="10">
        <f t="shared" si="108"/>
        <v>3264537.6282868176</v>
      </c>
      <c r="AZ163" s="10">
        <f t="shared" si="108"/>
        <v>3289329.624399527</v>
      </c>
      <c r="BA163" s="10">
        <f t="shared" si="108"/>
        <v>3314121.6205122359</v>
      </c>
      <c r="BB163" s="10">
        <f t="shared" si="108"/>
        <v>3338913.6166249453</v>
      </c>
      <c r="BC163" s="10">
        <f t="shared" si="108"/>
        <v>3363705.6127376547</v>
      </c>
      <c r="BD163" s="10">
        <f t="shared" si="108"/>
        <v>3388497.6088503636</v>
      </c>
      <c r="BE163" s="10">
        <f t="shared" si="108"/>
        <v>3413289.6049630726</v>
      </c>
      <c r="BF163" s="10">
        <f t="shared" si="108"/>
        <v>3438081.601075782</v>
      </c>
      <c r="BG163" s="10">
        <f t="shared" si="108"/>
        <v>3462873.5971884914</v>
      </c>
      <c r="BH163" s="10">
        <f t="shared" si="108"/>
        <v>3487665.5933012003</v>
      </c>
      <c r="BI163" s="10">
        <f t="shared" si="108"/>
        <v>3512457.5894139102</v>
      </c>
      <c r="BJ163" s="10">
        <f t="shared" si="108"/>
        <v>3537249.5855266191</v>
      </c>
      <c r="BK163" s="10">
        <f t="shared" si="108"/>
        <v>3562041.581639328</v>
      </c>
      <c r="BL163" s="10">
        <f t="shared" si="108"/>
        <v>3586833.5777520374</v>
      </c>
      <c r="BM163" s="10">
        <f t="shared" si="109"/>
        <v>3611625.5738647468</v>
      </c>
      <c r="BN163" s="10">
        <f t="shared" si="109"/>
        <v>3636417.5699774558</v>
      </c>
      <c r="BO163" s="10">
        <f t="shared" si="93"/>
        <v>3661209.5660901652</v>
      </c>
    </row>
    <row r="164" spans="1:67" x14ac:dyDescent="0.25">
      <c r="A164">
        <f t="shared" si="95"/>
        <v>3300</v>
      </c>
      <c r="B164" s="10">
        <f t="shared" si="111"/>
        <v>2065749.8853980543</v>
      </c>
      <c r="C164" s="10">
        <f t="shared" si="111"/>
        <v>2090541.8815107634</v>
      </c>
      <c r="D164" s="10">
        <f t="shared" si="111"/>
        <v>2115333.8776234724</v>
      </c>
      <c r="E164" s="10">
        <f t="shared" si="111"/>
        <v>2140125.8737361822</v>
      </c>
      <c r="F164" s="10">
        <f t="shared" si="111"/>
        <v>2164917.8698488912</v>
      </c>
      <c r="G164" s="10">
        <f t="shared" si="111"/>
        <v>2189709.8659616001</v>
      </c>
      <c r="H164" s="10">
        <f t="shared" si="111"/>
        <v>2214501.8620743095</v>
      </c>
      <c r="I164" s="10">
        <f t="shared" si="111"/>
        <v>2239293.8581870189</v>
      </c>
      <c r="J164" s="10">
        <f t="shared" si="111"/>
        <v>2264085.8542997278</v>
      </c>
      <c r="K164" s="10">
        <f t="shared" si="111"/>
        <v>2288877.8504124372</v>
      </c>
      <c r="L164" s="10">
        <f t="shared" si="111"/>
        <v>2313669.8465251466</v>
      </c>
      <c r="M164" s="10">
        <f t="shared" si="111"/>
        <v>2338461.8426378556</v>
      </c>
      <c r="N164" s="10">
        <f t="shared" si="111"/>
        <v>2363253.838750565</v>
      </c>
      <c r="O164" s="10">
        <f t="shared" si="111"/>
        <v>2388045.8348632744</v>
      </c>
      <c r="P164" s="10">
        <f t="shared" si="111"/>
        <v>2412837.8309759833</v>
      </c>
      <c r="Q164" s="10">
        <f t="shared" si="111"/>
        <v>2437629.8270886922</v>
      </c>
      <c r="R164" s="10">
        <f t="shared" si="110"/>
        <v>2462421.8232014021</v>
      </c>
      <c r="S164" s="10">
        <f t="shared" si="110"/>
        <v>2487213.819314111</v>
      </c>
      <c r="T164" s="10">
        <f t="shared" si="110"/>
        <v>2512005.81542682</v>
      </c>
      <c r="U164" s="10">
        <f t="shared" si="110"/>
        <v>2536797.8115395294</v>
      </c>
      <c r="V164" s="10">
        <f t="shared" si="110"/>
        <v>2561589.8076522388</v>
      </c>
      <c r="W164" s="10">
        <f t="shared" si="110"/>
        <v>2586381.8037649477</v>
      </c>
      <c r="X164" s="10">
        <f t="shared" si="110"/>
        <v>2611173.7998776571</v>
      </c>
      <c r="Y164" s="10">
        <f t="shared" si="110"/>
        <v>2635965.7959903665</v>
      </c>
      <c r="Z164" s="10">
        <f t="shared" si="110"/>
        <v>2660757.7921030754</v>
      </c>
      <c r="AA164" s="10">
        <f t="shared" si="110"/>
        <v>2685549.7882157844</v>
      </c>
      <c r="AB164" s="10">
        <f t="shared" si="110"/>
        <v>2710341.7843284942</v>
      </c>
      <c r="AC164" s="10">
        <f t="shared" si="110"/>
        <v>2735133.7804412032</v>
      </c>
      <c r="AD164" s="10">
        <f t="shared" si="110"/>
        <v>2759925.7765539121</v>
      </c>
      <c r="AE164" s="10">
        <f t="shared" si="110"/>
        <v>2784717.772666622</v>
      </c>
      <c r="AF164" s="10">
        <f t="shared" si="110"/>
        <v>2809509.7687793309</v>
      </c>
      <c r="AG164" s="10">
        <f t="shared" si="107"/>
        <v>2834301.7648920398</v>
      </c>
      <c r="AH164" s="10">
        <f t="shared" si="107"/>
        <v>2859093.7610047497</v>
      </c>
      <c r="AI164" s="10">
        <f t="shared" si="107"/>
        <v>2883885.7571174586</v>
      </c>
      <c r="AJ164" s="10">
        <f t="shared" si="107"/>
        <v>2908677.7532301676</v>
      </c>
      <c r="AK164" s="10">
        <f t="shared" si="107"/>
        <v>2933469.749342877</v>
      </c>
      <c r="AL164" s="10">
        <f t="shared" si="107"/>
        <v>2958261.7454555864</v>
      </c>
      <c r="AM164" s="10">
        <f t="shared" si="107"/>
        <v>2983053.7415682953</v>
      </c>
      <c r="AN164" s="10">
        <f t="shared" si="107"/>
        <v>3007845.7376810042</v>
      </c>
      <c r="AO164" s="10">
        <f t="shared" si="107"/>
        <v>3032637.7337937141</v>
      </c>
      <c r="AP164" s="10">
        <f t="shared" si="107"/>
        <v>3057429.729906423</v>
      </c>
      <c r="AQ164" s="10">
        <f t="shared" si="107"/>
        <v>3082221.726019132</v>
      </c>
      <c r="AR164" s="10">
        <f t="shared" si="107"/>
        <v>3107013.7221318418</v>
      </c>
      <c r="AS164" s="10">
        <f t="shared" si="107"/>
        <v>3131805.7182445507</v>
      </c>
      <c r="AT164" s="10">
        <f t="shared" si="107"/>
        <v>3156597.7143572597</v>
      </c>
      <c r="AU164" s="10">
        <f t="shared" si="107"/>
        <v>3181389.7104699686</v>
      </c>
      <c r="AV164" s="10">
        <f t="shared" si="107"/>
        <v>3206181.7065826785</v>
      </c>
      <c r="AW164" s="10">
        <f t="shared" si="108"/>
        <v>3230973.7026953874</v>
      </c>
      <c r="AX164" s="10">
        <f t="shared" si="108"/>
        <v>3255765.6988080963</v>
      </c>
      <c r="AY164" s="10">
        <f t="shared" si="108"/>
        <v>3280557.6949208062</v>
      </c>
      <c r="AZ164" s="10">
        <f t="shared" si="108"/>
        <v>3305349.6910335151</v>
      </c>
      <c r="BA164" s="10">
        <f t="shared" si="108"/>
        <v>3330141.6871462241</v>
      </c>
      <c r="BB164" s="10">
        <f t="shared" si="108"/>
        <v>3354933.6832589339</v>
      </c>
      <c r="BC164" s="10">
        <f t="shared" si="108"/>
        <v>3379725.6793716429</v>
      </c>
      <c r="BD164" s="10">
        <f t="shared" si="108"/>
        <v>3404517.6754843518</v>
      </c>
      <c r="BE164" s="10">
        <f t="shared" si="108"/>
        <v>3429309.6715970607</v>
      </c>
      <c r="BF164" s="10">
        <f t="shared" si="108"/>
        <v>3454101.6677097706</v>
      </c>
      <c r="BG164" s="10">
        <f t="shared" si="108"/>
        <v>3478893.6638224795</v>
      </c>
      <c r="BH164" s="10">
        <f t="shared" si="108"/>
        <v>3503685.6599351885</v>
      </c>
      <c r="BI164" s="10">
        <f t="shared" si="108"/>
        <v>3528477.6560478983</v>
      </c>
      <c r="BJ164" s="10">
        <f t="shared" si="108"/>
        <v>3553269.6521606073</v>
      </c>
      <c r="BK164" s="10">
        <f t="shared" si="108"/>
        <v>3578061.6482733162</v>
      </c>
      <c r="BL164" s="10">
        <f t="shared" si="108"/>
        <v>3602853.6443860261</v>
      </c>
      <c r="BM164" s="10">
        <f t="shared" si="109"/>
        <v>3627645.640498735</v>
      </c>
      <c r="BN164" s="10">
        <f t="shared" si="109"/>
        <v>3652437.6366114439</v>
      </c>
      <c r="BO164" s="10">
        <f t="shared" si="93"/>
        <v>3677229.6327241538</v>
      </c>
    </row>
    <row r="165" spans="1:67" x14ac:dyDescent="0.25">
      <c r="A165">
        <f t="shared" si="95"/>
        <v>3350</v>
      </c>
      <c r="B165" s="10">
        <f t="shared" si="111"/>
        <v>2081769.9520320429</v>
      </c>
      <c r="C165" s="10">
        <f t="shared" si="111"/>
        <v>2106561.9481447521</v>
      </c>
      <c r="D165" s="10">
        <f t="shared" si="111"/>
        <v>2131353.9442574615</v>
      </c>
      <c r="E165" s="10">
        <f t="shared" si="111"/>
        <v>2156145.9403701704</v>
      </c>
      <c r="F165" s="10">
        <f t="shared" si="111"/>
        <v>2180937.9364828798</v>
      </c>
      <c r="G165" s="10">
        <f t="shared" si="111"/>
        <v>2205729.9325955892</v>
      </c>
      <c r="H165" s="10">
        <f t="shared" si="111"/>
        <v>2230521.9287082981</v>
      </c>
      <c r="I165" s="10">
        <f t="shared" si="111"/>
        <v>2255313.9248210071</v>
      </c>
      <c r="J165" s="10">
        <f t="shared" si="111"/>
        <v>2280105.9209337169</v>
      </c>
      <c r="K165" s="10">
        <f t="shared" si="111"/>
        <v>2304897.9170464259</v>
      </c>
      <c r="L165" s="10">
        <f t="shared" si="111"/>
        <v>2329689.9131591348</v>
      </c>
      <c r="M165" s="10">
        <f t="shared" si="111"/>
        <v>2354481.9092718447</v>
      </c>
      <c r="N165" s="10">
        <f t="shared" si="111"/>
        <v>2379273.9053845536</v>
      </c>
      <c r="O165" s="10">
        <f t="shared" si="111"/>
        <v>2404065.9014972625</v>
      </c>
      <c r="P165" s="10">
        <f t="shared" si="111"/>
        <v>2428857.8976099719</v>
      </c>
      <c r="Q165" s="10">
        <f t="shared" si="111"/>
        <v>2453649.8937226813</v>
      </c>
      <c r="R165" s="10">
        <f t="shared" si="110"/>
        <v>2478441.8898353903</v>
      </c>
      <c r="S165" s="10">
        <f t="shared" si="110"/>
        <v>2503233.8859480997</v>
      </c>
      <c r="T165" s="10">
        <f t="shared" si="110"/>
        <v>2528025.8820608091</v>
      </c>
      <c r="U165" s="10">
        <f t="shared" si="110"/>
        <v>2552817.878173518</v>
      </c>
      <c r="V165" s="10">
        <f t="shared" si="110"/>
        <v>2577609.8742862269</v>
      </c>
      <c r="W165" s="10">
        <f t="shared" si="110"/>
        <v>2602401.8703989368</v>
      </c>
      <c r="X165" s="10">
        <f t="shared" si="110"/>
        <v>2627193.8665116457</v>
      </c>
      <c r="Y165" s="10">
        <f t="shared" si="110"/>
        <v>2651985.8626243547</v>
      </c>
      <c r="Z165" s="10">
        <f t="shared" si="110"/>
        <v>2676777.8587370645</v>
      </c>
      <c r="AA165" s="10">
        <f t="shared" si="110"/>
        <v>2701569.8548497735</v>
      </c>
      <c r="AB165" s="10">
        <f t="shared" si="110"/>
        <v>2726361.8509624824</v>
      </c>
      <c r="AC165" s="10">
        <f t="shared" si="110"/>
        <v>2751153.8470751923</v>
      </c>
      <c r="AD165" s="10">
        <f t="shared" si="110"/>
        <v>2775945.8431879012</v>
      </c>
      <c r="AE165" s="10">
        <f t="shared" si="110"/>
        <v>2800737.8393006101</v>
      </c>
      <c r="AF165" s="10">
        <f t="shared" si="110"/>
        <v>2825529.8354133195</v>
      </c>
      <c r="AG165" s="10">
        <f t="shared" si="107"/>
        <v>2850321.8315260289</v>
      </c>
      <c r="AH165" s="10">
        <f t="shared" si="107"/>
        <v>2875113.8276387379</v>
      </c>
      <c r="AI165" s="10">
        <f t="shared" si="107"/>
        <v>2899905.8237514468</v>
      </c>
      <c r="AJ165" s="10">
        <f t="shared" si="107"/>
        <v>2924697.8198641567</v>
      </c>
      <c r="AK165" s="10">
        <f t="shared" si="107"/>
        <v>2949489.8159768656</v>
      </c>
      <c r="AL165" s="10">
        <f t="shared" si="107"/>
        <v>2974281.8120895745</v>
      </c>
      <c r="AM165" s="10">
        <f t="shared" si="107"/>
        <v>2999073.8082022844</v>
      </c>
      <c r="AN165" s="10">
        <f t="shared" si="107"/>
        <v>3023865.8043149933</v>
      </c>
      <c r="AO165" s="10">
        <f t="shared" si="107"/>
        <v>3048657.8004277023</v>
      </c>
      <c r="AP165" s="10">
        <f t="shared" si="107"/>
        <v>3073449.7965404117</v>
      </c>
      <c r="AQ165" s="10">
        <f t="shared" si="107"/>
        <v>3098241.7926531211</v>
      </c>
      <c r="AR165" s="10">
        <f t="shared" si="107"/>
        <v>3123033.78876583</v>
      </c>
      <c r="AS165" s="10">
        <f t="shared" si="107"/>
        <v>3147825.7848785389</v>
      </c>
      <c r="AT165" s="10">
        <f t="shared" si="107"/>
        <v>3172617.7809912488</v>
      </c>
      <c r="AU165" s="10">
        <f t="shared" si="107"/>
        <v>3197409.7771039577</v>
      </c>
      <c r="AV165" s="10">
        <f t="shared" si="107"/>
        <v>3222201.7732166667</v>
      </c>
      <c r="AW165" s="10">
        <f t="shared" si="108"/>
        <v>3246993.7693293765</v>
      </c>
      <c r="AX165" s="10">
        <f t="shared" si="108"/>
        <v>3271785.7654420855</v>
      </c>
      <c r="AY165" s="10">
        <f t="shared" si="108"/>
        <v>3296577.7615547944</v>
      </c>
      <c r="AZ165" s="10">
        <f t="shared" si="108"/>
        <v>3321369.7576675043</v>
      </c>
      <c r="BA165" s="10">
        <f t="shared" si="108"/>
        <v>3346161.7537802132</v>
      </c>
      <c r="BB165" s="10">
        <f t="shared" si="108"/>
        <v>3370953.7498929221</v>
      </c>
      <c r="BC165" s="10">
        <f t="shared" si="108"/>
        <v>3395745.746005632</v>
      </c>
      <c r="BD165" s="10">
        <f t="shared" si="108"/>
        <v>3420537.7421183409</v>
      </c>
      <c r="BE165" s="10">
        <f t="shared" si="108"/>
        <v>3445329.7382310499</v>
      </c>
      <c r="BF165" s="10">
        <f t="shared" si="108"/>
        <v>3470121.7343437588</v>
      </c>
      <c r="BG165" s="10">
        <f t="shared" si="108"/>
        <v>3494913.7304564686</v>
      </c>
      <c r="BH165" s="10">
        <f t="shared" si="108"/>
        <v>3519705.7265691776</v>
      </c>
      <c r="BI165" s="10">
        <f t="shared" si="108"/>
        <v>3544497.7226818874</v>
      </c>
      <c r="BJ165" s="10">
        <f t="shared" si="108"/>
        <v>3569289.7187945964</v>
      </c>
      <c r="BK165" s="10">
        <f t="shared" si="108"/>
        <v>3594081.7149073053</v>
      </c>
      <c r="BL165" s="10">
        <f t="shared" si="108"/>
        <v>3618873.7110200142</v>
      </c>
      <c r="BM165" s="10">
        <f t="shared" si="109"/>
        <v>3643665.7071327241</v>
      </c>
      <c r="BN165" s="10">
        <f t="shared" si="109"/>
        <v>3668457.703245433</v>
      </c>
      <c r="BO165" s="10">
        <f t="shared" si="93"/>
        <v>3693249.699358142</v>
      </c>
    </row>
    <row r="166" spans="1:67" x14ac:dyDescent="0.25">
      <c r="A166">
        <f t="shared" si="95"/>
        <v>3400</v>
      </c>
      <c r="B166" s="10">
        <f t="shared" si="111"/>
        <v>2097790.0186660313</v>
      </c>
      <c r="C166" s="10">
        <f t="shared" si="111"/>
        <v>2122582.0147787407</v>
      </c>
      <c r="D166" s="10">
        <f t="shared" si="111"/>
        <v>2147374.0108914496</v>
      </c>
      <c r="E166" s="10">
        <f t="shared" si="111"/>
        <v>2172166.007004159</v>
      </c>
      <c r="F166" s="10">
        <f t="shared" si="111"/>
        <v>2196958.0031168684</v>
      </c>
      <c r="G166" s="10">
        <f t="shared" si="111"/>
        <v>2221749.9992295774</v>
      </c>
      <c r="H166" s="10">
        <f t="shared" si="111"/>
        <v>2246541.9953422863</v>
      </c>
      <c r="I166" s="10">
        <f t="shared" si="111"/>
        <v>2271333.9914549957</v>
      </c>
      <c r="J166" s="10">
        <f t="shared" si="111"/>
        <v>2296125.9875677051</v>
      </c>
      <c r="K166" s="10">
        <f t="shared" si="111"/>
        <v>2320917.983680414</v>
      </c>
      <c r="L166" s="10">
        <f t="shared" si="111"/>
        <v>2345709.9797931234</v>
      </c>
      <c r="M166" s="10">
        <f t="shared" si="111"/>
        <v>2370501.9759058328</v>
      </c>
      <c r="N166" s="10">
        <f t="shared" si="111"/>
        <v>2395293.9720185418</v>
      </c>
      <c r="O166" s="10">
        <f t="shared" si="111"/>
        <v>2420085.9681312512</v>
      </c>
      <c r="P166" s="10">
        <f t="shared" si="111"/>
        <v>2444877.9642439606</v>
      </c>
      <c r="Q166" s="10">
        <f t="shared" si="111"/>
        <v>2469669.9603566695</v>
      </c>
      <c r="R166" s="10">
        <f t="shared" si="110"/>
        <v>2494461.9564693789</v>
      </c>
      <c r="S166" s="10">
        <f t="shared" si="110"/>
        <v>2519253.9525820883</v>
      </c>
      <c r="T166" s="10">
        <f t="shared" si="110"/>
        <v>2544045.9486947972</v>
      </c>
      <c r="U166" s="10">
        <f t="shared" si="110"/>
        <v>2568837.9448075062</v>
      </c>
      <c r="V166" s="10">
        <f t="shared" si="110"/>
        <v>2593629.9409202156</v>
      </c>
      <c r="W166" s="10">
        <f t="shared" si="110"/>
        <v>2618421.937032925</v>
      </c>
      <c r="X166" s="10">
        <f t="shared" si="110"/>
        <v>2643213.9331456339</v>
      </c>
      <c r="Y166" s="10">
        <f t="shared" si="110"/>
        <v>2668005.9292583433</v>
      </c>
      <c r="Z166" s="10">
        <f t="shared" si="110"/>
        <v>2692797.9253710527</v>
      </c>
      <c r="AA166" s="10">
        <f t="shared" si="110"/>
        <v>2717589.9214837616</v>
      </c>
      <c r="AB166" s="10">
        <f t="shared" si="110"/>
        <v>2742381.917596471</v>
      </c>
      <c r="AC166" s="10">
        <f t="shared" si="110"/>
        <v>2767173.9137091804</v>
      </c>
      <c r="AD166" s="10">
        <f t="shared" si="110"/>
        <v>2791965.9098218894</v>
      </c>
      <c r="AE166" s="10">
        <f t="shared" si="110"/>
        <v>2816757.9059345988</v>
      </c>
      <c r="AF166" s="10">
        <f t="shared" si="110"/>
        <v>2841549.9020473082</v>
      </c>
      <c r="AG166" s="10">
        <f t="shared" si="107"/>
        <v>2866341.8981600171</v>
      </c>
      <c r="AH166" s="10">
        <f t="shared" si="107"/>
        <v>2891133.8942727265</v>
      </c>
      <c r="AI166" s="10">
        <f t="shared" si="107"/>
        <v>2915925.8903854354</v>
      </c>
      <c r="AJ166" s="10">
        <f t="shared" si="107"/>
        <v>2940717.8864981448</v>
      </c>
      <c r="AK166" s="10">
        <f t="shared" si="107"/>
        <v>2965509.8826108538</v>
      </c>
      <c r="AL166" s="10">
        <f t="shared" si="107"/>
        <v>2990301.8787235632</v>
      </c>
      <c r="AM166" s="10">
        <f t="shared" si="107"/>
        <v>3015093.8748362726</v>
      </c>
      <c r="AN166" s="10">
        <f t="shared" si="107"/>
        <v>3039885.8709489815</v>
      </c>
      <c r="AO166" s="10">
        <f t="shared" si="107"/>
        <v>3064677.8670616909</v>
      </c>
      <c r="AP166" s="10">
        <f t="shared" si="107"/>
        <v>3089469.8631744003</v>
      </c>
      <c r="AQ166" s="10">
        <f t="shared" si="107"/>
        <v>3114261.8592871092</v>
      </c>
      <c r="AR166" s="10">
        <f t="shared" si="107"/>
        <v>3139053.8553998186</v>
      </c>
      <c r="AS166" s="10">
        <f t="shared" si="107"/>
        <v>3163845.8515125276</v>
      </c>
      <c r="AT166" s="10">
        <f t="shared" si="107"/>
        <v>3188637.847625237</v>
      </c>
      <c r="AU166" s="10">
        <f t="shared" si="107"/>
        <v>3213429.8437379459</v>
      </c>
      <c r="AV166" s="10">
        <f t="shared" si="107"/>
        <v>3238221.8398506553</v>
      </c>
      <c r="AW166" s="10">
        <f t="shared" si="108"/>
        <v>3263013.8359633647</v>
      </c>
      <c r="AX166" s="10">
        <f t="shared" si="108"/>
        <v>3287805.8320760736</v>
      </c>
      <c r="AY166" s="10">
        <f t="shared" si="108"/>
        <v>3312597.828188783</v>
      </c>
      <c r="AZ166" s="10">
        <f t="shared" si="108"/>
        <v>3337389.8243014924</v>
      </c>
      <c r="BA166" s="10">
        <f t="shared" si="108"/>
        <v>3362181.8204142014</v>
      </c>
      <c r="BB166" s="10">
        <f t="shared" si="108"/>
        <v>3386973.8165269108</v>
      </c>
      <c r="BC166" s="10">
        <f t="shared" si="108"/>
        <v>3411765.8126396202</v>
      </c>
      <c r="BD166" s="10">
        <f t="shared" si="108"/>
        <v>3436557.8087523291</v>
      </c>
      <c r="BE166" s="10">
        <f t="shared" si="108"/>
        <v>3461349.804865038</v>
      </c>
      <c r="BF166" s="10">
        <f t="shared" si="108"/>
        <v>3486141.8009777474</v>
      </c>
      <c r="BG166" s="10">
        <f t="shared" si="108"/>
        <v>3510933.7970904568</v>
      </c>
      <c r="BH166" s="10">
        <f t="shared" si="108"/>
        <v>3535725.7932031658</v>
      </c>
      <c r="BI166" s="10">
        <f t="shared" si="108"/>
        <v>3560517.7893158756</v>
      </c>
      <c r="BJ166" s="10">
        <f t="shared" si="108"/>
        <v>3585309.7854285846</v>
      </c>
      <c r="BK166" s="10">
        <f t="shared" si="108"/>
        <v>3610101.7815412935</v>
      </c>
      <c r="BL166" s="10">
        <f t="shared" si="108"/>
        <v>3634893.7776540029</v>
      </c>
      <c r="BM166" s="10">
        <f t="shared" si="109"/>
        <v>3659685.7737667123</v>
      </c>
      <c r="BN166" s="10">
        <f t="shared" si="109"/>
        <v>3684477.7698794212</v>
      </c>
      <c r="BO166" s="10">
        <f t="shared" si="93"/>
        <v>3709269.7659921306</v>
      </c>
    </row>
    <row r="167" spans="1:67" x14ac:dyDescent="0.25">
      <c r="A167">
        <f t="shared" si="95"/>
        <v>3450</v>
      </c>
      <c r="B167" s="10">
        <f t="shared" si="111"/>
        <v>2113810.0853000199</v>
      </c>
      <c r="C167" s="10">
        <f t="shared" si="111"/>
        <v>2138602.0814127289</v>
      </c>
      <c r="D167" s="10">
        <f t="shared" si="111"/>
        <v>2163394.0775254383</v>
      </c>
      <c r="E167" s="10">
        <f t="shared" si="111"/>
        <v>2188186.0736381477</v>
      </c>
      <c r="F167" s="10">
        <f t="shared" si="111"/>
        <v>2212978.0697508566</v>
      </c>
      <c r="G167" s="10">
        <f t="shared" si="111"/>
        <v>2237770.065863566</v>
      </c>
      <c r="H167" s="10">
        <f t="shared" si="111"/>
        <v>2262562.0619762754</v>
      </c>
      <c r="I167" s="10">
        <f t="shared" si="111"/>
        <v>2287354.0580889843</v>
      </c>
      <c r="J167" s="10">
        <f t="shared" si="111"/>
        <v>2312146.0542016937</v>
      </c>
      <c r="K167" s="10">
        <f t="shared" si="111"/>
        <v>2336938.0503144031</v>
      </c>
      <c r="L167" s="10">
        <f t="shared" si="111"/>
        <v>2361730.0464271121</v>
      </c>
      <c r="M167" s="10">
        <f t="shared" si="111"/>
        <v>2386522.0425398215</v>
      </c>
      <c r="N167" s="10">
        <f t="shared" si="111"/>
        <v>2411314.0386525309</v>
      </c>
      <c r="O167" s="10">
        <f t="shared" si="111"/>
        <v>2436106.0347652398</v>
      </c>
      <c r="P167" s="10">
        <f t="shared" si="111"/>
        <v>2460898.0308779487</v>
      </c>
      <c r="Q167" s="10">
        <f t="shared" si="111"/>
        <v>2485690.0269906581</v>
      </c>
      <c r="R167" s="10">
        <f t="shared" si="110"/>
        <v>2510482.0231033675</v>
      </c>
      <c r="S167" s="10">
        <f t="shared" si="110"/>
        <v>2535274.0192160765</v>
      </c>
      <c r="T167" s="10">
        <f t="shared" si="110"/>
        <v>2560066.0153287859</v>
      </c>
      <c r="U167" s="10">
        <f t="shared" si="110"/>
        <v>2584858.0114414953</v>
      </c>
      <c r="V167" s="10">
        <f t="shared" si="110"/>
        <v>2609650.0075542042</v>
      </c>
      <c r="W167" s="10">
        <f t="shared" si="110"/>
        <v>2634442.0036669136</v>
      </c>
      <c r="X167" s="10">
        <f t="shared" si="110"/>
        <v>2659233.999779623</v>
      </c>
      <c r="Y167" s="10">
        <f t="shared" si="110"/>
        <v>2684025.9958923319</v>
      </c>
      <c r="Z167" s="10">
        <f t="shared" si="110"/>
        <v>2708817.9920050413</v>
      </c>
      <c r="AA167" s="10">
        <f t="shared" si="110"/>
        <v>2733609.9881177503</v>
      </c>
      <c r="AB167" s="10">
        <f t="shared" si="110"/>
        <v>2758401.9842304597</v>
      </c>
      <c r="AC167" s="10">
        <f t="shared" si="110"/>
        <v>2783193.9803431691</v>
      </c>
      <c r="AD167" s="10">
        <f t="shared" si="110"/>
        <v>2807985.976455878</v>
      </c>
      <c r="AE167" s="10">
        <f t="shared" si="110"/>
        <v>2832777.9725685874</v>
      </c>
      <c r="AF167" s="10">
        <f t="shared" si="110"/>
        <v>2857569.9686812963</v>
      </c>
      <c r="AG167" s="10">
        <f t="shared" si="107"/>
        <v>2882361.9647940057</v>
      </c>
      <c r="AH167" s="10">
        <f t="shared" si="107"/>
        <v>2907153.9609067151</v>
      </c>
      <c r="AI167" s="10">
        <f t="shared" si="107"/>
        <v>2931945.9570194241</v>
      </c>
      <c r="AJ167" s="10">
        <f t="shared" si="107"/>
        <v>2956737.9531321335</v>
      </c>
      <c r="AK167" s="10">
        <f t="shared" si="107"/>
        <v>2981529.9492448429</v>
      </c>
      <c r="AL167" s="10">
        <f t="shared" si="107"/>
        <v>3006321.9453575518</v>
      </c>
      <c r="AM167" s="10">
        <f t="shared" si="107"/>
        <v>3031113.9414702612</v>
      </c>
      <c r="AN167" s="10">
        <f t="shared" si="107"/>
        <v>3055905.9375829701</v>
      </c>
      <c r="AO167" s="10">
        <f t="shared" si="107"/>
        <v>3080697.9336956795</v>
      </c>
      <c r="AP167" s="10">
        <f t="shared" si="107"/>
        <v>3105489.9298083885</v>
      </c>
      <c r="AQ167" s="10">
        <f t="shared" si="107"/>
        <v>3130281.9259210979</v>
      </c>
      <c r="AR167" s="10">
        <f t="shared" si="107"/>
        <v>3155073.9220338073</v>
      </c>
      <c r="AS167" s="10">
        <f t="shared" si="107"/>
        <v>3179865.9181465162</v>
      </c>
      <c r="AT167" s="10">
        <f t="shared" si="107"/>
        <v>3204657.9142592256</v>
      </c>
      <c r="AU167" s="10">
        <f t="shared" si="107"/>
        <v>3229449.9103719345</v>
      </c>
      <c r="AV167" s="10">
        <f t="shared" si="107"/>
        <v>3254241.9064846439</v>
      </c>
      <c r="AW167" s="10">
        <f t="shared" si="108"/>
        <v>3279033.9025973533</v>
      </c>
      <c r="AX167" s="10">
        <f t="shared" si="108"/>
        <v>3303825.8987100623</v>
      </c>
      <c r="AY167" s="10">
        <f t="shared" si="108"/>
        <v>3328617.8948227717</v>
      </c>
      <c r="AZ167" s="10">
        <f t="shared" si="108"/>
        <v>3353409.8909354811</v>
      </c>
      <c r="BA167" s="10">
        <f t="shared" si="108"/>
        <v>3378201.88704819</v>
      </c>
      <c r="BB167" s="10">
        <f t="shared" si="108"/>
        <v>3402993.8831608994</v>
      </c>
      <c r="BC167" s="10">
        <f t="shared" si="108"/>
        <v>3427785.8792736088</v>
      </c>
      <c r="BD167" s="10">
        <f t="shared" si="108"/>
        <v>3452577.8753863177</v>
      </c>
      <c r="BE167" s="10">
        <f t="shared" si="108"/>
        <v>3477369.8714990267</v>
      </c>
      <c r="BF167" s="10">
        <f t="shared" si="108"/>
        <v>3502161.8676117361</v>
      </c>
      <c r="BG167" s="10">
        <f t="shared" si="108"/>
        <v>3526953.8637244455</v>
      </c>
      <c r="BH167" s="10">
        <f t="shared" si="108"/>
        <v>3551745.8598371544</v>
      </c>
      <c r="BI167" s="10">
        <f t="shared" si="108"/>
        <v>3576537.8559498643</v>
      </c>
      <c r="BJ167" s="10">
        <f t="shared" si="108"/>
        <v>3601329.8520625732</v>
      </c>
      <c r="BK167" s="10">
        <f t="shared" si="108"/>
        <v>3626121.8481752821</v>
      </c>
      <c r="BL167" s="10">
        <f t="shared" si="108"/>
        <v>3650913.8442879915</v>
      </c>
      <c r="BM167" s="10">
        <f t="shared" si="109"/>
        <v>3675705.8404007009</v>
      </c>
      <c r="BN167" s="10">
        <f t="shared" si="109"/>
        <v>3700497.8365134099</v>
      </c>
      <c r="BO167" s="10">
        <f t="shared" si="93"/>
        <v>3725289.8326261193</v>
      </c>
    </row>
    <row r="168" spans="1:67" x14ac:dyDescent="0.25">
      <c r="A168">
        <f t="shared" si="95"/>
        <v>3500</v>
      </c>
      <c r="B168" s="10">
        <f t="shared" si="111"/>
        <v>2129830.1519340081</v>
      </c>
      <c r="C168" s="10">
        <f t="shared" si="111"/>
        <v>2154622.1480467175</v>
      </c>
      <c r="D168" s="10">
        <f t="shared" si="111"/>
        <v>2179414.1441594269</v>
      </c>
      <c r="E168" s="10">
        <f t="shared" si="111"/>
        <v>2204206.1402721358</v>
      </c>
      <c r="F168" s="10">
        <f t="shared" si="111"/>
        <v>2228998.1363848452</v>
      </c>
      <c r="G168" s="10">
        <f t="shared" si="111"/>
        <v>2253790.1324975546</v>
      </c>
      <c r="H168" s="10">
        <f t="shared" si="111"/>
        <v>2278582.1286102636</v>
      </c>
      <c r="I168" s="10">
        <f t="shared" si="111"/>
        <v>2303374.1247229725</v>
      </c>
      <c r="J168" s="10">
        <f t="shared" si="111"/>
        <v>2328166.1208356824</v>
      </c>
      <c r="K168" s="10">
        <f t="shared" si="111"/>
        <v>2352958.1169483913</v>
      </c>
      <c r="L168" s="10">
        <f t="shared" si="111"/>
        <v>2377750.1130611002</v>
      </c>
      <c r="M168" s="10">
        <f t="shared" si="111"/>
        <v>2402542.1091738101</v>
      </c>
      <c r="N168" s="10">
        <f t="shared" si="111"/>
        <v>2427334.105286519</v>
      </c>
      <c r="O168" s="10">
        <f t="shared" si="111"/>
        <v>2452126.101399228</v>
      </c>
      <c r="P168" s="10">
        <f t="shared" si="111"/>
        <v>2476918.0975119374</v>
      </c>
      <c r="Q168" s="10">
        <f t="shared" si="111"/>
        <v>2501710.0936246468</v>
      </c>
      <c r="R168" s="10">
        <f t="shared" si="110"/>
        <v>2526502.0897373557</v>
      </c>
      <c r="S168" s="10">
        <f t="shared" si="110"/>
        <v>2551294.0858500651</v>
      </c>
      <c r="T168" s="10">
        <f t="shared" si="110"/>
        <v>2576086.0819627745</v>
      </c>
      <c r="U168" s="10">
        <f t="shared" si="110"/>
        <v>2600878.0780754834</v>
      </c>
      <c r="V168" s="10">
        <f t="shared" si="110"/>
        <v>2625670.0741881924</v>
      </c>
      <c r="W168" s="10">
        <f t="shared" si="110"/>
        <v>2650462.0703009022</v>
      </c>
      <c r="X168" s="10">
        <f t="shared" si="110"/>
        <v>2675254.0664136112</v>
      </c>
      <c r="Y168" s="10">
        <f t="shared" si="110"/>
        <v>2700046.0625263201</v>
      </c>
      <c r="Z168" s="10">
        <f t="shared" si="110"/>
        <v>2724838.05863903</v>
      </c>
      <c r="AA168" s="10">
        <f t="shared" si="110"/>
        <v>2749630.0547517389</v>
      </c>
      <c r="AB168" s="10">
        <f t="shared" si="110"/>
        <v>2774422.0508644478</v>
      </c>
      <c r="AC168" s="10">
        <f t="shared" si="110"/>
        <v>2799214.0469771577</v>
      </c>
      <c r="AD168" s="10">
        <f t="shared" si="110"/>
        <v>2824006.0430898666</v>
      </c>
      <c r="AE168" s="10">
        <f t="shared" si="110"/>
        <v>2848798.0392025756</v>
      </c>
      <c r="AF168" s="10">
        <f t="shared" si="110"/>
        <v>2873590.035315285</v>
      </c>
      <c r="AG168" s="10">
        <f t="shared" si="107"/>
        <v>2898382.0314279944</v>
      </c>
      <c r="AH168" s="10">
        <f t="shared" si="107"/>
        <v>2923174.0275407033</v>
      </c>
      <c r="AI168" s="10">
        <f t="shared" si="107"/>
        <v>2947966.0236534122</v>
      </c>
      <c r="AJ168" s="10">
        <f t="shared" si="107"/>
        <v>2972758.0197661221</v>
      </c>
      <c r="AK168" s="10">
        <f t="shared" si="107"/>
        <v>2997550.015878831</v>
      </c>
      <c r="AL168" s="10">
        <f t="shared" si="107"/>
        <v>3022342.01199154</v>
      </c>
      <c r="AM168" s="10">
        <f t="shared" si="107"/>
        <v>3047134.0081042498</v>
      </c>
      <c r="AN168" s="10">
        <f t="shared" si="107"/>
        <v>3071926.0042169588</v>
      </c>
      <c r="AO168" s="10">
        <f t="shared" si="107"/>
        <v>3096718.0003296677</v>
      </c>
      <c r="AP168" s="10">
        <f t="shared" si="107"/>
        <v>3121509.9964423771</v>
      </c>
      <c r="AQ168" s="10">
        <f t="shared" si="107"/>
        <v>3146301.9925550865</v>
      </c>
      <c r="AR168" s="10">
        <f t="shared" si="107"/>
        <v>3171093.9886677954</v>
      </c>
      <c r="AS168" s="10">
        <f t="shared" si="107"/>
        <v>3195885.9847805044</v>
      </c>
      <c r="AT168" s="10">
        <f t="shared" si="107"/>
        <v>3220677.9808932142</v>
      </c>
      <c r="AU168" s="10">
        <f t="shared" si="107"/>
        <v>3245469.9770059232</v>
      </c>
      <c r="AV168" s="10">
        <f t="shared" si="107"/>
        <v>3270261.9731186321</v>
      </c>
      <c r="AW168" s="10">
        <f t="shared" si="108"/>
        <v>3295053.969231342</v>
      </c>
      <c r="AX168" s="10">
        <f t="shared" si="108"/>
        <v>3319845.9653440509</v>
      </c>
      <c r="AY168" s="10">
        <f t="shared" si="108"/>
        <v>3344637.9614567598</v>
      </c>
      <c r="AZ168" s="10">
        <f t="shared" si="108"/>
        <v>3369429.9575694697</v>
      </c>
      <c r="BA168" s="10">
        <f t="shared" si="108"/>
        <v>3394221.9536821786</v>
      </c>
      <c r="BB168" s="10">
        <f t="shared" si="108"/>
        <v>3419013.9497948876</v>
      </c>
      <c r="BC168" s="10">
        <f t="shared" si="108"/>
        <v>3443805.9459075974</v>
      </c>
      <c r="BD168" s="10">
        <f t="shared" si="108"/>
        <v>3468597.9420203064</v>
      </c>
      <c r="BE168" s="10">
        <f t="shared" si="108"/>
        <v>3493389.9381330153</v>
      </c>
      <c r="BF168" s="10">
        <f t="shared" si="108"/>
        <v>3518181.9342457242</v>
      </c>
      <c r="BG168" s="10">
        <f t="shared" si="108"/>
        <v>3542973.9303584341</v>
      </c>
      <c r="BH168" s="10">
        <f t="shared" si="108"/>
        <v>3567765.926471143</v>
      </c>
      <c r="BI168" s="10">
        <f t="shared" si="108"/>
        <v>3592557.9225838529</v>
      </c>
      <c r="BJ168" s="10">
        <f t="shared" si="108"/>
        <v>3617349.9186965618</v>
      </c>
      <c r="BK168" s="10">
        <f t="shared" si="108"/>
        <v>3642141.9148092708</v>
      </c>
      <c r="BL168" s="10">
        <f t="shared" si="108"/>
        <v>3666933.9109219797</v>
      </c>
      <c r="BM168" s="10">
        <f t="shared" si="109"/>
        <v>3691725.9070346896</v>
      </c>
      <c r="BN168" s="10">
        <f t="shared" si="109"/>
        <v>3716517.9031473985</v>
      </c>
      <c r="BO168" s="10">
        <f t="shared" si="93"/>
        <v>3741309.8992601074</v>
      </c>
    </row>
    <row r="169" spans="1:67" x14ac:dyDescent="0.25">
      <c r="A169">
        <f t="shared" si="95"/>
        <v>3550</v>
      </c>
      <c r="B169" s="10">
        <f t="shared" si="111"/>
        <v>2145850.2185679972</v>
      </c>
      <c r="C169" s="10">
        <f t="shared" si="111"/>
        <v>2170642.2146807062</v>
      </c>
      <c r="D169" s="10">
        <f t="shared" si="111"/>
        <v>2195434.2107934151</v>
      </c>
      <c r="E169" s="10">
        <f t="shared" si="111"/>
        <v>2220226.2069061249</v>
      </c>
      <c r="F169" s="10">
        <f t="shared" si="111"/>
        <v>2245018.2030188339</v>
      </c>
      <c r="G169" s="10">
        <f t="shared" si="111"/>
        <v>2269810.1991315428</v>
      </c>
      <c r="H169" s="10">
        <f t="shared" si="111"/>
        <v>2294602.1952442522</v>
      </c>
      <c r="I169" s="10">
        <f t="shared" si="111"/>
        <v>2319394.1913569616</v>
      </c>
      <c r="J169" s="10">
        <f t="shared" si="111"/>
        <v>2344186.1874696705</v>
      </c>
      <c r="K169" s="10">
        <f t="shared" si="111"/>
        <v>2368978.1835823799</v>
      </c>
      <c r="L169" s="10">
        <f t="shared" si="111"/>
        <v>2393770.1796950893</v>
      </c>
      <c r="M169" s="10">
        <f t="shared" si="111"/>
        <v>2418562.1758077983</v>
      </c>
      <c r="N169" s="10">
        <f t="shared" si="111"/>
        <v>2443354.1719205077</v>
      </c>
      <c r="O169" s="10">
        <f t="shared" si="111"/>
        <v>2468146.1680332171</v>
      </c>
      <c r="P169" s="10">
        <f t="shared" si="111"/>
        <v>2492938.164145926</v>
      </c>
      <c r="Q169" s="10">
        <f t="shared" si="111"/>
        <v>2517730.1602586349</v>
      </c>
      <c r="R169" s="10">
        <f t="shared" si="110"/>
        <v>2542522.1563713448</v>
      </c>
      <c r="S169" s="10">
        <f t="shared" si="110"/>
        <v>2567314.1524840537</v>
      </c>
      <c r="T169" s="10">
        <f t="shared" si="110"/>
        <v>2592106.1485967627</v>
      </c>
      <c r="U169" s="10">
        <f t="shared" si="110"/>
        <v>2616898.1447094721</v>
      </c>
      <c r="V169" s="10">
        <f t="shared" si="110"/>
        <v>2641690.1408221815</v>
      </c>
      <c r="W169" s="10">
        <f t="shared" si="110"/>
        <v>2666482.1369348904</v>
      </c>
      <c r="X169" s="10">
        <f t="shared" si="110"/>
        <v>2691274.1330475998</v>
      </c>
      <c r="Y169" s="10">
        <f t="shared" si="110"/>
        <v>2716066.1291603092</v>
      </c>
      <c r="Z169" s="10">
        <f t="shared" si="110"/>
        <v>2740858.1252730181</v>
      </c>
      <c r="AA169" s="10">
        <f t="shared" si="110"/>
        <v>2765650.1213857271</v>
      </c>
      <c r="AB169" s="10">
        <f t="shared" si="110"/>
        <v>2790442.1174984369</v>
      </c>
      <c r="AC169" s="10">
        <f t="shared" si="110"/>
        <v>2815234.1136111459</v>
      </c>
      <c r="AD169" s="10">
        <f t="shared" si="110"/>
        <v>2840026.1097238548</v>
      </c>
      <c r="AE169" s="10">
        <f t="shared" si="110"/>
        <v>2864818.1058365647</v>
      </c>
      <c r="AF169" s="10">
        <f t="shared" si="110"/>
        <v>2889610.1019492736</v>
      </c>
      <c r="AG169" s="10">
        <f t="shared" si="107"/>
        <v>2914402.0980619825</v>
      </c>
      <c r="AH169" s="10">
        <f t="shared" si="107"/>
        <v>2939194.0941746924</v>
      </c>
      <c r="AI169" s="10">
        <f t="shared" si="107"/>
        <v>2963986.0902874013</v>
      </c>
      <c r="AJ169" s="10">
        <f t="shared" si="107"/>
        <v>2988778.0864001103</v>
      </c>
      <c r="AK169" s="10">
        <f t="shared" si="107"/>
        <v>3013570.0825128197</v>
      </c>
      <c r="AL169" s="10">
        <f t="shared" si="107"/>
        <v>3038362.0786255291</v>
      </c>
      <c r="AM169" s="10">
        <f t="shared" si="107"/>
        <v>3063154.074738238</v>
      </c>
      <c r="AN169" s="10">
        <f t="shared" si="107"/>
        <v>3087946.0708509469</v>
      </c>
      <c r="AO169" s="10">
        <f t="shared" si="107"/>
        <v>3112738.0669636568</v>
      </c>
      <c r="AP169" s="10">
        <f t="shared" si="107"/>
        <v>3137530.0630763657</v>
      </c>
      <c r="AQ169" s="10">
        <f t="shared" si="107"/>
        <v>3162322.0591890747</v>
      </c>
      <c r="AR169" s="10">
        <f t="shared" si="107"/>
        <v>3187114.0553017845</v>
      </c>
      <c r="AS169" s="10">
        <f t="shared" si="107"/>
        <v>3211906.0514144935</v>
      </c>
      <c r="AT169" s="10">
        <f t="shared" si="107"/>
        <v>3236698.0475272024</v>
      </c>
      <c r="AU169" s="10">
        <f t="shared" si="107"/>
        <v>3261490.0436399113</v>
      </c>
      <c r="AV169" s="10">
        <f t="shared" si="107"/>
        <v>3286282.0397526212</v>
      </c>
      <c r="AW169" s="10">
        <f t="shared" si="108"/>
        <v>3311074.0358653301</v>
      </c>
      <c r="AX169" s="10">
        <f t="shared" si="108"/>
        <v>3335866.0319780391</v>
      </c>
      <c r="AY169" s="10">
        <f t="shared" si="108"/>
        <v>3360658.0280907489</v>
      </c>
      <c r="AZ169" s="10">
        <f t="shared" si="108"/>
        <v>3385450.0242034579</v>
      </c>
      <c r="BA169" s="10">
        <f t="shared" si="108"/>
        <v>3410242.0203161668</v>
      </c>
      <c r="BB169" s="10">
        <f t="shared" si="108"/>
        <v>3435034.0164288767</v>
      </c>
      <c r="BC169" s="10">
        <f t="shared" si="108"/>
        <v>3459826.0125415856</v>
      </c>
      <c r="BD169" s="10">
        <f t="shared" si="108"/>
        <v>3484618.0086542945</v>
      </c>
      <c r="BE169" s="10">
        <f t="shared" si="108"/>
        <v>3509410.0047670035</v>
      </c>
      <c r="BF169" s="10">
        <f t="shared" si="108"/>
        <v>3534202.0008797133</v>
      </c>
      <c r="BG169" s="10">
        <f t="shared" si="108"/>
        <v>3558993.9969924223</v>
      </c>
      <c r="BH169" s="10">
        <f t="shared" si="108"/>
        <v>3583785.9931051312</v>
      </c>
      <c r="BI169" s="10">
        <f t="shared" si="108"/>
        <v>3608577.9892178411</v>
      </c>
      <c r="BJ169" s="10">
        <f t="shared" si="108"/>
        <v>3633369.98533055</v>
      </c>
      <c r="BK169" s="10">
        <f t="shared" si="108"/>
        <v>3658161.9814432589</v>
      </c>
      <c r="BL169" s="10">
        <f t="shared" si="108"/>
        <v>3682953.9775559688</v>
      </c>
      <c r="BM169" s="10">
        <f t="shared" si="109"/>
        <v>3707745.9736686777</v>
      </c>
      <c r="BN169" s="10">
        <f t="shared" si="109"/>
        <v>3732537.9697813867</v>
      </c>
      <c r="BO169" s="10">
        <f t="shared" si="93"/>
        <v>3757329.9658940965</v>
      </c>
    </row>
    <row r="170" spans="1:67" x14ac:dyDescent="0.25">
      <c r="A170">
        <f t="shared" si="95"/>
        <v>3600</v>
      </c>
      <c r="B170" s="10">
        <f t="shared" si="111"/>
        <v>2161870.2852019854</v>
      </c>
      <c r="C170" s="10">
        <f t="shared" si="111"/>
        <v>2186662.2813146943</v>
      </c>
      <c r="D170" s="10">
        <f t="shared" si="111"/>
        <v>2211454.2774274037</v>
      </c>
      <c r="E170" s="10">
        <f t="shared" si="111"/>
        <v>2236246.2735401131</v>
      </c>
      <c r="F170" s="10">
        <f t="shared" si="111"/>
        <v>2261038.2696528221</v>
      </c>
      <c r="G170" s="10">
        <f t="shared" si="111"/>
        <v>2285830.2657655315</v>
      </c>
      <c r="H170" s="10">
        <f t="shared" si="111"/>
        <v>2310622.2618782409</v>
      </c>
      <c r="I170" s="10">
        <f t="shared" si="111"/>
        <v>2335414.2579909498</v>
      </c>
      <c r="J170" s="10">
        <f t="shared" si="111"/>
        <v>2360206.2541036592</v>
      </c>
      <c r="K170" s="10">
        <f t="shared" si="111"/>
        <v>2384998.2502163686</v>
      </c>
      <c r="L170" s="10">
        <f t="shared" si="111"/>
        <v>2409790.2463290775</v>
      </c>
      <c r="M170" s="10">
        <f t="shared" si="111"/>
        <v>2434582.2424417869</v>
      </c>
      <c r="N170" s="10">
        <f t="shared" si="111"/>
        <v>2459374.2385544963</v>
      </c>
      <c r="O170" s="10">
        <f t="shared" si="111"/>
        <v>2484166.2346672053</v>
      </c>
      <c r="P170" s="10">
        <f t="shared" si="111"/>
        <v>2508958.2307799142</v>
      </c>
      <c r="Q170" s="10">
        <f t="shared" si="111"/>
        <v>2533750.2268926236</v>
      </c>
      <c r="R170" s="10">
        <f t="shared" si="110"/>
        <v>2558542.223005333</v>
      </c>
      <c r="S170" s="10">
        <f t="shared" si="110"/>
        <v>2583334.2191180419</v>
      </c>
      <c r="T170" s="10">
        <f t="shared" si="110"/>
        <v>2608126.2152307513</v>
      </c>
      <c r="U170" s="10">
        <f t="shared" si="110"/>
        <v>2632918.2113434607</v>
      </c>
      <c r="V170" s="10">
        <f t="shared" si="110"/>
        <v>2657710.2074561696</v>
      </c>
      <c r="W170" s="10">
        <f t="shared" si="110"/>
        <v>2682502.203568879</v>
      </c>
      <c r="X170" s="10">
        <f t="shared" si="110"/>
        <v>2707294.1996815884</v>
      </c>
      <c r="Y170" s="10">
        <f t="shared" si="110"/>
        <v>2732086.1957942974</v>
      </c>
      <c r="Z170" s="10">
        <f t="shared" si="110"/>
        <v>2756878.1919070068</v>
      </c>
      <c r="AA170" s="10">
        <f t="shared" si="110"/>
        <v>2781670.1880197157</v>
      </c>
      <c r="AB170" s="10">
        <f t="shared" si="110"/>
        <v>2806462.1841324251</v>
      </c>
      <c r="AC170" s="10">
        <f t="shared" si="110"/>
        <v>2831254.1802451345</v>
      </c>
      <c r="AD170" s="10">
        <f t="shared" si="110"/>
        <v>2856046.1763578434</v>
      </c>
      <c r="AE170" s="10">
        <f t="shared" si="110"/>
        <v>2880838.1724705528</v>
      </c>
      <c r="AF170" s="10">
        <f t="shared" si="110"/>
        <v>2905630.1685832618</v>
      </c>
      <c r="AG170" s="10">
        <f t="shared" si="110"/>
        <v>2930422.1646959712</v>
      </c>
      <c r="AH170" s="10">
        <f t="shared" ref="AH170:AW185" si="112">$B$103+$B$104*AH$107+$B$105*$A170</f>
        <v>2955214.1608086806</v>
      </c>
      <c r="AI170" s="10">
        <f t="shared" si="112"/>
        <v>2980006.1569213895</v>
      </c>
      <c r="AJ170" s="10">
        <f t="shared" si="112"/>
        <v>3004798.1530340989</v>
      </c>
      <c r="AK170" s="10">
        <f t="shared" si="112"/>
        <v>3029590.1491468083</v>
      </c>
      <c r="AL170" s="10">
        <f t="shared" si="112"/>
        <v>3054382.1452595172</v>
      </c>
      <c r="AM170" s="10">
        <f t="shared" si="112"/>
        <v>3079174.1413722266</v>
      </c>
      <c r="AN170" s="10">
        <f t="shared" si="112"/>
        <v>3103966.1374849356</v>
      </c>
      <c r="AO170" s="10">
        <f t="shared" si="112"/>
        <v>3128758.133597645</v>
      </c>
      <c r="AP170" s="10">
        <f t="shared" si="112"/>
        <v>3153550.1297103539</v>
      </c>
      <c r="AQ170" s="10">
        <f t="shared" si="112"/>
        <v>3178342.1258230633</v>
      </c>
      <c r="AR170" s="10">
        <f t="shared" si="112"/>
        <v>3203134.1219357727</v>
      </c>
      <c r="AS170" s="10">
        <f t="shared" si="112"/>
        <v>3227926.1180484816</v>
      </c>
      <c r="AT170" s="10">
        <f t="shared" si="112"/>
        <v>3252718.114161191</v>
      </c>
      <c r="AU170" s="10">
        <f t="shared" si="112"/>
        <v>3277510.1102739</v>
      </c>
      <c r="AV170" s="10">
        <f t="shared" si="112"/>
        <v>3302302.1063866094</v>
      </c>
      <c r="AW170" s="10">
        <f t="shared" si="112"/>
        <v>3327094.1024993188</v>
      </c>
      <c r="AX170" s="10">
        <f t="shared" ref="AX170:BM185" si="113">$B$103+$B$104*AX$107+$B$105*$A170</f>
        <v>3351886.0986120277</v>
      </c>
      <c r="AY170" s="10">
        <f t="shared" si="113"/>
        <v>3376678.0947247371</v>
      </c>
      <c r="AZ170" s="10">
        <f t="shared" si="113"/>
        <v>3401470.0908374465</v>
      </c>
      <c r="BA170" s="10">
        <f t="shared" si="113"/>
        <v>3426262.0869501554</v>
      </c>
      <c r="BB170" s="10">
        <f t="shared" si="113"/>
        <v>3451054.0830628648</v>
      </c>
      <c r="BC170" s="10">
        <f t="shared" si="113"/>
        <v>3475846.0791755742</v>
      </c>
      <c r="BD170" s="10">
        <f t="shared" si="113"/>
        <v>3500638.0752882832</v>
      </c>
      <c r="BE170" s="10">
        <f t="shared" si="113"/>
        <v>3525430.0714009921</v>
      </c>
      <c r="BF170" s="10">
        <f t="shared" si="113"/>
        <v>3550222.0675137015</v>
      </c>
      <c r="BG170" s="10">
        <f t="shared" si="113"/>
        <v>3575014.0636264109</v>
      </c>
      <c r="BH170" s="10">
        <f t="shared" si="113"/>
        <v>3599806.0597391198</v>
      </c>
      <c r="BI170" s="10">
        <f t="shared" si="113"/>
        <v>3624598.0558518297</v>
      </c>
      <c r="BJ170" s="10">
        <f t="shared" si="113"/>
        <v>3649390.0519645386</v>
      </c>
      <c r="BK170" s="10">
        <f t="shared" si="113"/>
        <v>3674182.0480772476</v>
      </c>
      <c r="BL170" s="10">
        <f t="shared" si="113"/>
        <v>3698974.044189957</v>
      </c>
      <c r="BM170" s="10">
        <f t="shared" si="109"/>
        <v>3723766.0403026664</v>
      </c>
      <c r="BN170" s="10">
        <f t="shared" si="109"/>
        <v>3748558.0364153753</v>
      </c>
      <c r="BO170" s="10">
        <f t="shared" si="93"/>
        <v>3773350.0325280847</v>
      </c>
    </row>
    <row r="171" spans="1:67" x14ac:dyDescent="0.25">
      <c r="A171">
        <f t="shared" si="95"/>
        <v>3650</v>
      </c>
      <c r="B171" s="10">
        <f t="shared" si="111"/>
        <v>2177890.351835974</v>
      </c>
      <c r="C171" s="10">
        <f t="shared" si="111"/>
        <v>2202682.3479486834</v>
      </c>
      <c r="D171" s="10">
        <f t="shared" si="111"/>
        <v>2227474.3440613924</v>
      </c>
      <c r="E171" s="10">
        <f t="shared" si="111"/>
        <v>2252266.3401741018</v>
      </c>
      <c r="F171" s="10">
        <f t="shared" si="111"/>
        <v>2277058.3362868112</v>
      </c>
      <c r="G171" s="10">
        <f t="shared" si="111"/>
        <v>2301850.3323995201</v>
      </c>
      <c r="H171" s="10">
        <f t="shared" si="111"/>
        <v>2326642.328512229</v>
      </c>
      <c r="I171" s="10">
        <f t="shared" si="111"/>
        <v>2351434.3246249384</v>
      </c>
      <c r="J171" s="10">
        <f t="shared" si="111"/>
        <v>2376226.3207376478</v>
      </c>
      <c r="K171" s="10">
        <f t="shared" si="111"/>
        <v>2401018.3168503568</v>
      </c>
      <c r="L171" s="10">
        <f t="shared" si="111"/>
        <v>2425810.3129630662</v>
      </c>
      <c r="M171" s="10">
        <f t="shared" si="111"/>
        <v>2450602.3090757756</v>
      </c>
      <c r="N171" s="10">
        <f t="shared" si="111"/>
        <v>2475394.3051884845</v>
      </c>
      <c r="O171" s="10">
        <f t="shared" si="111"/>
        <v>2500186.3013011939</v>
      </c>
      <c r="P171" s="10">
        <f t="shared" si="111"/>
        <v>2524978.2974139033</v>
      </c>
      <c r="Q171" s="10">
        <f t="shared" si="111"/>
        <v>2549770.2935266122</v>
      </c>
      <c r="R171" s="10">
        <f t="shared" si="110"/>
        <v>2574562.2896393216</v>
      </c>
      <c r="S171" s="10">
        <f t="shared" si="110"/>
        <v>2599354.285752031</v>
      </c>
      <c r="T171" s="10">
        <f t="shared" si="110"/>
        <v>2624146.28186474</v>
      </c>
      <c r="U171" s="10">
        <f t="shared" si="110"/>
        <v>2648938.2779774489</v>
      </c>
      <c r="V171" s="10">
        <f t="shared" si="110"/>
        <v>2673730.2740901583</v>
      </c>
      <c r="W171" s="10">
        <f t="shared" si="110"/>
        <v>2698522.2702028677</v>
      </c>
      <c r="X171" s="10">
        <f t="shared" si="110"/>
        <v>2723314.2663155766</v>
      </c>
      <c r="Y171" s="10">
        <f t="shared" si="110"/>
        <v>2748106.262428286</v>
      </c>
      <c r="Z171" s="10">
        <f t="shared" si="110"/>
        <v>2772898.2585409954</v>
      </c>
      <c r="AA171" s="10">
        <f t="shared" si="110"/>
        <v>2797690.2546537044</v>
      </c>
      <c r="AB171" s="10">
        <f t="shared" si="110"/>
        <v>2822482.2507664138</v>
      </c>
      <c r="AC171" s="10">
        <f t="shared" si="110"/>
        <v>2847274.2468791232</v>
      </c>
      <c r="AD171" s="10">
        <f t="shared" si="110"/>
        <v>2872066.2429918321</v>
      </c>
      <c r="AE171" s="10">
        <f t="shared" si="110"/>
        <v>2896858.2391045415</v>
      </c>
      <c r="AF171" s="10">
        <f t="shared" si="110"/>
        <v>2921650.2352172509</v>
      </c>
      <c r="AG171" s="10">
        <f t="shared" si="110"/>
        <v>2946442.2313299598</v>
      </c>
      <c r="AH171" s="10">
        <f t="shared" si="112"/>
        <v>2971234.2274426692</v>
      </c>
      <c r="AI171" s="10">
        <f t="shared" si="112"/>
        <v>2996026.2235553782</v>
      </c>
      <c r="AJ171" s="10">
        <f t="shared" si="112"/>
        <v>3020818.2196680875</v>
      </c>
      <c r="AK171" s="10">
        <f t="shared" si="112"/>
        <v>3045610.2157807965</v>
      </c>
      <c r="AL171" s="10">
        <f t="shared" si="112"/>
        <v>3070402.2118935059</v>
      </c>
      <c r="AM171" s="10">
        <f t="shared" si="112"/>
        <v>3095194.2080062153</v>
      </c>
      <c r="AN171" s="10">
        <f t="shared" si="112"/>
        <v>3119986.2041189242</v>
      </c>
      <c r="AO171" s="10">
        <f t="shared" si="112"/>
        <v>3144778.2002316336</v>
      </c>
      <c r="AP171" s="10">
        <f t="shared" si="112"/>
        <v>3169570.196344343</v>
      </c>
      <c r="AQ171" s="10">
        <f t="shared" si="112"/>
        <v>3194362.1924570519</v>
      </c>
      <c r="AR171" s="10">
        <f t="shared" si="112"/>
        <v>3219154.1885697613</v>
      </c>
      <c r="AS171" s="10">
        <f t="shared" si="112"/>
        <v>3243946.1846824703</v>
      </c>
      <c r="AT171" s="10">
        <f t="shared" si="112"/>
        <v>3268738.1807951797</v>
      </c>
      <c r="AU171" s="10">
        <f t="shared" si="112"/>
        <v>3293530.1769078886</v>
      </c>
      <c r="AV171" s="10">
        <f t="shared" si="112"/>
        <v>3318322.173020598</v>
      </c>
      <c r="AW171" s="10">
        <f t="shared" si="112"/>
        <v>3343114.1691333074</v>
      </c>
      <c r="AX171" s="10">
        <f t="shared" si="113"/>
        <v>3367906.1652460163</v>
      </c>
      <c r="AY171" s="10">
        <f t="shared" si="113"/>
        <v>3392698.1613587257</v>
      </c>
      <c r="AZ171" s="10">
        <f t="shared" si="113"/>
        <v>3417490.1574714351</v>
      </c>
      <c r="BA171" s="10">
        <f t="shared" si="113"/>
        <v>3442282.1535841441</v>
      </c>
      <c r="BB171" s="10">
        <f t="shared" si="113"/>
        <v>3467074.1496968535</v>
      </c>
      <c r="BC171" s="10">
        <f t="shared" si="113"/>
        <v>3491866.1458095629</v>
      </c>
      <c r="BD171" s="10">
        <f t="shared" si="113"/>
        <v>3516658.1419222718</v>
      </c>
      <c r="BE171" s="10">
        <f t="shared" si="113"/>
        <v>3541450.1380349807</v>
      </c>
      <c r="BF171" s="10">
        <f t="shared" si="113"/>
        <v>3566242.1341476901</v>
      </c>
      <c r="BG171" s="10">
        <f t="shared" si="113"/>
        <v>3591034.1302603995</v>
      </c>
      <c r="BH171" s="10">
        <f t="shared" si="113"/>
        <v>3615826.1263731085</v>
      </c>
      <c r="BI171" s="10">
        <f t="shared" si="113"/>
        <v>3640618.1224858183</v>
      </c>
      <c r="BJ171" s="10">
        <f t="shared" si="113"/>
        <v>3665410.1185985273</v>
      </c>
      <c r="BK171" s="10">
        <f t="shared" si="113"/>
        <v>3690202.1147112362</v>
      </c>
      <c r="BL171" s="10">
        <f t="shared" si="113"/>
        <v>3714994.1108239456</v>
      </c>
      <c r="BM171" s="10">
        <f t="shared" si="109"/>
        <v>3739786.106936655</v>
      </c>
      <c r="BN171" s="10">
        <f t="shared" si="109"/>
        <v>3764578.1030493639</v>
      </c>
      <c r="BO171" s="10">
        <f t="shared" si="93"/>
        <v>3789370.0991620733</v>
      </c>
    </row>
    <row r="172" spans="1:67" x14ac:dyDescent="0.25">
      <c r="A172">
        <f t="shared" si="95"/>
        <v>3700</v>
      </c>
      <c r="B172" s="10">
        <f t="shared" si="111"/>
        <v>2193910.4184699627</v>
      </c>
      <c r="C172" s="10">
        <f t="shared" si="111"/>
        <v>2218702.4145826716</v>
      </c>
      <c r="D172" s="10">
        <f t="shared" si="111"/>
        <v>2243494.4106953805</v>
      </c>
      <c r="E172" s="10">
        <f t="shared" si="111"/>
        <v>2268286.4068080904</v>
      </c>
      <c r="F172" s="10">
        <f t="shared" si="111"/>
        <v>2293078.4029207993</v>
      </c>
      <c r="G172" s="10">
        <f t="shared" si="111"/>
        <v>2317870.3990335083</v>
      </c>
      <c r="H172" s="10">
        <f t="shared" si="111"/>
        <v>2342662.3951462177</v>
      </c>
      <c r="I172" s="10">
        <f t="shared" si="111"/>
        <v>2367454.3912589271</v>
      </c>
      <c r="J172" s="10">
        <f t="shared" si="111"/>
        <v>2392246.387371636</v>
      </c>
      <c r="K172" s="10">
        <f t="shared" si="111"/>
        <v>2417038.3834843454</v>
      </c>
      <c r="L172" s="10">
        <f t="shared" si="111"/>
        <v>2441830.3795970548</v>
      </c>
      <c r="M172" s="10">
        <f t="shared" si="111"/>
        <v>2466622.3757097637</v>
      </c>
      <c r="N172" s="10">
        <f t="shared" si="111"/>
        <v>2491414.3718224731</v>
      </c>
      <c r="O172" s="10">
        <f t="shared" si="111"/>
        <v>2516206.3679351825</v>
      </c>
      <c r="P172" s="10">
        <f t="shared" si="111"/>
        <v>2540998.3640478915</v>
      </c>
      <c r="Q172" s="10">
        <f t="shared" ref="Q172:AF187" si="114">$B$103+$B$104*Q$107+$B$105*$A172</f>
        <v>2565790.3601606004</v>
      </c>
      <c r="R172" s="10">
        <f t="shared" si="114"/>
        <v>2590582.3562733103</v>
      </c>
      <c r="S172" s="10">
        <f t="shared" si="114"/>
        <v>2615374.3523860192</v>
      </c>
      <c r="T172" s="10">
        <f t="shared" si="114"/>
        <v>2640166.3484987281</v>
      </c>
      <c r="U172" s="10">
        <f t="shared" si="114"/>
        <v>2664958.3446114375</v>
      </c>
      <c r="V172" s="10">
        <f t="shared" si="114"/>
        <v>2689750.3407241469</v>
      </c>
      <c r="W172" s="10">
        <f t="shared" si="114"/>
        <v>2714542.3368368559</v>
      </c>
      <c r="X172" s="10">
        <f t="shared" si="114"/>
        <v>2739334.3329495653</v>
      </c>
      <c r="Y172" s="10">
        <f t="shared" si="114"/>
        <v>2764126.3290622747</v>
      </c>
      <c r="Z172" s="10">
        <f t="shared" si="114"/>
        <v>2788918.3251749836</v>
      </c>
      <c r="AA172" s="10">
        <f t="shared" si="114"/>
        <v>2813710.3212876925</v>
      </c>
      <c r="AB172" s="10">
        <f t="shared" si="114"/>
        <v>2838502.3174004024</v>
      </c>
      <c r="AC172" s="10">
        <f t="shared" si="114"/>
        <v>2863294.3135131113</v>
      </c>
      <c r="AD172" s="10">
        <f t="shared" si="114"/>
        <v>2888086.3096258203</v>
      </c>
      <c r="AE172" s="10">
        <f t="shared" si="114"/>
        <v>2912878.3057385301</v>
      </c>
      <c r="AF172" s="10">
        <f t="shared" si="114"/>
        <v>2937670.3018512391</v>
      </c>
      <c r="AG172" s="10">
        <f t="shared" ref="AG172:AV187" si="115">$B$103+$B$104*AG$107+$B$105*$A172</f>
        <v>2962462.297963948</v>
      </c>
      <c r="AH172" s="10">
        <f t="shared" si="112"/>
        <v>2987254.2940766579</v>
      </c>
      <c r="AI172" s="10">
        <f t="shared" si="112"/>
        <v>3012046.2901893668</v>
      </c>
      <c r="AJ172" s="10">
        <f t="shared" si="112"/>
        <v>3036838.2863020757</v>
      </c>
      <c r="AK172" s="10">
        <f t="shared" si="112"/>
        <v>3061630.2824147851</v>
      </c>
      <c r="AL172" s="10">
        <f t="shared" si="112"/>
        <v>3086422.2785274945</v>
      </c>
      <c r="AM172" s="10">
        <f t="shared" si="112"/>
        <v>3111214.2746402035</v>
      </c>
      <c r="AN172" s="10">
        <f t="shared" si="112"/>
        <v>3136006.2707529124</v>
      </c>
      <c r="AO172" s="10">
        <f t="shared" si="112"/>
        <v>3160798.2668656223</v>
      </c>
      <c r="AP172" s="10">
        <f t="shared" si="112"/>
        <v>3185590.2629783312</v>
      </c>
      <c r="AQ172" s="10">
        <f t="shared" si="112"/>
        <v>3210382.2590910401</v>
      </c>
      <c r="AR172" s="10">
        <f t="shared" si="112"/>
        <v>3235174.25520375</v>
      </c>
      <c r="AS172" s="10">
        <f t="shared" si="112"/>
        <v>3259966.2513164589</v>
      </c>
      <c r="AT172" s="10">
        <f t="shared" si="112"/>
        <v>3284758.2474291679</v>
      </c>
      <c r="AU172" s="10">
        <f t="shared" si="112"/>
        <v>3309550.2435418768</v>
      </c>
      <c r="AV172" s="10">
        <f t="shared" si="112"/>
        <v>3334342.2396545867</v>
      </c>
      <c r="AW172" s="10">
        <f t="shared" si="112"/>
        <v>3359134.2357672956</v>
      </c>
      <c r="AX172" s="10">
        <f t="shared" si="113"/>
        <v>3383926.2318800045</v>
      </c>
      <c r="AY172" s="10">
        <f t="shared" si="113"/>
        <v>3408718.2279927144</v>
      </c>
      <c r="AZ172" s="10">
        <f t="shared" si="113"/>
        <v>3433510.2241054233</v>
      </c>
      <c r="BA172" s="10">
        <f t="shared" si="113"/>
        <v>3458302.2202181323</v>
      </c>
      <c r="BB172" s="10">
        <f t="shared" si="113"/>
        <v>3483094.2163308421</v>
      </c>
      <c r="BC172" s="10">
        <f t="shared" si="113"/>
        <v>3507886.212443551</v>
      </c>
      <c r="BD172" s="10">
        <f t="shared" si="113"/>
        <v>3532678.20855626</v>
      </c>
      <c r="BE172" s="10">
        <f t="shared" si="113"/>
        <v>3557470.2046689689</v>
      </c>
      <c r="BF172" s="10">
        <f t="shared" si="113"/>
        <v>3582262.2007816788</v>
      </c>
      <c r="BG172" s="10">
        <f t="shared" si="113"/>
        <v>3607054.1968943877</v>
      </c>
      <c r="BH172" s="10">
        <f t="shared" si="113"/>
        <v>3631846.1930070966</v>
      </c>
      <c r="BI172" s="10">
        <f t="shared" si="113"/>
        <v>3656638.1891198065</v>
      </c>
      <c r="BJ172" s="10">
        <f t="shared" si="113"/>
        <v>3681430.1852325154</v>
      </c>
      <c r="BK172" s="10">
        <f t="shared" si="113"/>
        <v>3706222.1813452244</v>
      </c>
      <c r="BL172" s="10">
        <f t="shared" si="113"/>
        <v>3731014.1774579342</v>
      </c>
      <c r="BM172" s="10">
        <f t="shared" si="109"/>
        <v>3755806.1735706432</v>
      </c>
      <c r="BN172" s="10">
        <f t="shared" si="109"/>
        <v>3780598.1696833521</v>
      </c>
      <c r="BO172" s="10">
        <f t="shared" si="109"/>
        <v>3805390.165796062</v>
      </c>
    </row>
    <row r="173" spans="1:67" x14ac:dyDescent="0.25">
      <c r="A173">
        <f t="shared" si="95"/>
        <v>3750</v>
      </c>
      <c r="B173" s="10">
        <f t="shared" ref="B173:Q188" si="116">$B$103+$B$104*B$107+$B$105*$A173</f>
        <v>2209930.4851039508</v>
      </c>
      <c r="C173" s="10">
        <f t="shared" si="116"/>
        <v>2234722.4812166602</v>
      </c>
      <c r="D173" s="10">
        <f t="shared" si="116"/>
        <v>2259514.4773293696</v>
      </c>
      <c r="E173" s="10">
        <f t="shared" si="116"/>
        <v>2284306.4734420786</v>
      </c>
      <c r="F173" s="10">
        <f t="shared" si="116"/>
        <v>2309098.469554788</v>
      </c>
      <c r="G173" s="10">
        <f t="shared" si="116"/>
        <v>2333890.4656674974</v>
      </c>
      <c r="H173" s="10">
        <f t="shared" si="116"/>
        <v>2358682.4617802063</v>
      </c>
      <c r="I173" s="10">
        <f t="shared" si="116"/>
        <v>2383474.4578929152</v>
      </c>
      <c r="J173" s="10">
        <f t="shared" si="116"/>
        <v>2408266.4540056251</v>
      </c>
      <c r="K173" s="10">
        <f t="shared" si="116"/>
        <v>2433058.450118334</v>
      </c>
      <c r="L173" s="10">
        <f t="shared" si="116"/>
        <v>2457850.446231043</v>
      </c>
      <c r="M173" s="10">
        <f t="shared" si="116"/>
        <v>2482642.4423437528</v>
      </c>
      <c r="N173" s="10">
        <f t="shared" si="116"/>
        <v>2507434.4384564618</v>
      </c>
      <c r="O173" s="10">
        <f t="shared" si="116"/>
        <v>2532226.4345691707</v>
      </c>
      <c r="P173" s="10">
        <f t="shared" si="116"/>
        <v>2557018.4306818801</v>
      </c>
      <c r="Q173" s="10">
        <f t="shared" si="114"/>
        <v>2581810.4267945895</v>
      </c>
      <c r="R173" s="10">
        <f t="shared" si="114"/>
        <v>2606602.4229072984</v>
      </c>
      <c r="S173" s="10">
        <f t="shared" si="114"/>
        <v>2631394.4190200078</v>
      </c>
      <c r="T173" s="10">
        <f t="shared" si="114"/>
        <v>2656186.4151327172</v>
      </c>
      <c r="U173" s="10">
        <f t="shared" si="114"/>
        <v>2680978.4112454262</v>
      </c>
      <c r="V173" s="10">
        <f t="shared" si="114"/>
        <v>2705770.4073581351</v>
      </c>
      <c r="W173" s="10">
        <f t="shared" si="114"/>
        <v>2730562.403470845</v>
      </c>
      <c r="X173" s="10">
        <f t="shared" si="114"/>
        <v>2755354.3995835539</v>
      </c>
      <c r="Y173" s="10">
        <f t="shared" si="114"/>
        <v>2780146.3956962628</v>
      </c>
      <c r="Z173" s="10">
        <f t="shared" si="114"/>
        <v>2804938.3918089727</v>
      </c>
      <c r="AA173" s="10">
        <f t="shared" si="114"/>
        <v>2829730.3879216816</v>
      </c>
      <c r="AB173" s="10">
        <f t="shared" si="114"/>
        <v>2854522.3840343906</v>
      </c>
      <c r="AC173" s="10">
        <f t="shared" si="114"/>
        <v>2879314.3801471004</v>
      </c>
      <c r="AD173" s="10">
        <f t="shared" si="114"/>
        <v>2904106.3762598094</v>
      </c>
      <c r="AE173" s="10">
        <f t="shared" si="114"/>
        <v>2928898.3723725183</v>
      </c>
      <c r="AF173" s="10">
        <f t="shared" si="114"/>
        <v>2953690.3684852277</v>
      </c>
      <c r="AG173" s="10">
        <f t="shared" si="115"/>
        <v>2978482.3645979371</v>
      </c>
      <c r="AH173" s="10">
        <f t="shared" si="112"/>
        <v>3003274.360710646</v>
      </c>
      <c r="AI173" s="10">
        <f t="shared" si="112"/>
        <v>3028066.356823355</v>
      </c>
      <c r="AJ173" s="10">
        <f t="shared" si="112"/>
        <v>3052858.3529360648</v>
      </c>
      <c r="AK173" s="10">
        <f t="shared" si="112"/>
        <v>3077650.3490487738</v>
      </c>
      <c r="AL173" s="10">
        <f t="shared" si="112"/>
        <v>3102442.3451614827</v>
      </c>
      <c r="AM173" s="10">
        <f t="shared" si="112"/>
        <v>3127234.3412741926</v>
      </c>
      <c r="AN173" s="10">
        <f t="shared" si="112"/>
        <v>3152026.3373869015</v>
      </c>
      <c r="AO173" s="10">
        <f t="shared" si="112"/>
        <v>3176818.3334996104</v>
      </c>
      <c r="AP173" s="10">
        <f t="shared" si="112"/>
        <v>3201610.3296123198</v>
      </c>
      <c r="AQ173" s="10">
        <f t="shared" si="112"/>
        <v>3226402.3257250292</v>
      </c>
      <c r="AR173" s="10">
        <f t="shared" si="112"/>
        <v>3251194.3218377382</v>
      </c>
      <c r="AS173" s="10">
        <f t="shared" si="112"/>
        <v>3275986.3179504471</v>
      </c>
      <c r="AT173" s="10">
        <f t="shared" si="112"/>
        <v>3300778.314063157</v>
      </c>
      <c r="AU173" s="10">
        <f t="shared" si="112"/>
        <v>3325570.3101758659</v>
      </c>
      <c r="AV173" s="10">
        <f t="shared" si="112"/>
        <v>3350362.3062885748</v>
      </c>
      <c r="AW173" s="10">
        <f t="shared" si="112"/>
        <v>3375154.3024012847</v>
      </c>
      <c r="AX173" s="10">
        <f t="shared" si="113"/>
        <v>3399946.2985139936</v>
      </c>
      <c r="AY173" s="10">
        <f t="shared" si="113"/>
        <v>3424738.2946267026</v>
      </c>
      <c r="AZ173" s="10">
        <f t="shared" si="113"/>
        <v>3449530.2907394124</v>
      </c>
      <c r="BA173" s="10">
        <f t="shared" si="113"/>
        <v>3474322.2868521214</v>
      </c>
      <c r="BB173" s="10">
        <f t="shared" si="113"/>
        <v>3499114.2829648303</v>
      </c>
      <c r="BC173" s="10">
        <f t="shared" si="113"/>
        <v>3523906.2790775402</v>
      </c>
      <c r="BD173" s="10">
        <f t="shared" si="113"/>
        <v>3548698.2751902491</v>
      </c>
      <c r="BE173" s="10">
        <f t="shared" si="113"/>
        <v>3573490.271302958</v>
      </c>
      <c r="BF173" s="10">
        <f t="shared" si="113"/>
        <v>3598282.267415667</v>
      </c>
      <c r="BG173" s="10">
        <f t="shared" si="113"/>
        <v>3623074.2635283768</v>
      </c>
      <c r="BH173" s="10">
        <f t="shared" si="113"/>
        <v>3647866.2596410858</v>
      </c>
      <c r="BI173" s="10">
        <f t="shared" si="113"/>
        <v>3672658.2557537956</v>
      </c>
      <c r="BJ173" s="10">
        <f t="shared" si="113"/>
        <v>3697450.2518665045</v>
      </c>
      <c r="BK173" s="10">
        <f t="shared" si="113"/>
        <v>3722242.2479792135</v>
      </c>
      <c r="BL173" s="10">
        <f t="shared" si="113"/>
        <v>3747034.2440919224</v>
      </c>
      <c r="BM173" s="10">
        <f t="shared" si="109"/>
        <v>3771826.2402046323</v>
      </c>
      <c r="BN173" s="10">
        <f t="shared" si="109"/>
        <v>3796618.2363173412</v>
      </c>
      <c r="BO173" s="10">
        <f t="shared" si="109"/>
        <v>3821410.2324300501</v>
      </c>
    </row>
    <row r="174" spans="1:67" x14ac:dyDescent="0.25">
      <c r="A174">
        <f t="shared" ref="A174:A188" si="117">ROUND(A173+50,0)</f>
        <v>3800</v>
      </c>
      <c r="B174" s="10">
        <f t="shared" si="116"/>
        <v>2225950.5517379399</v>
      </c>
      <c r="C174" s="10">
        <f t="shared" si="116"/>
        <v>2250742.5478506489</v>
      </c>
      <c r="D174" s="10">
        <f t="shared" si="116"/>
        <v>2275534.5439633578</v>
      </c>
      <c r="E174" s="10">
        <f t="shared" si="116"/>
        <v>2300326.5400760677</v>
      </c>
      <c r="F174" s="10">
        <f t="shared" si="116"/>
        <v>2325118.5361887766</v>
      </c>
      <c r="G174" s="10">
        <f t="shared" si="116"/>
        <v>2349910.5323014855</v>
      </c>
      <c r="H174" s="10">
        <f t="shared" si="116"/>
        <v>2374702.5284141949</v>
      </c>
      <c r="I174" s="10">
        <f t="shared" si="116"/>
        <v>2399494.5245269043</v>
      </c>
      <c r="J174" s="10">
        <f t="shared" si="116"/>
        <v>2424286.5206396133</v>
      </c>
      <c r="K174" s="10">
        <f t="shared" si="116"/>
        <v>2449078.5167523227</v>
      </c>
      <c r="L174" s="10">
        <f t="shared" si="116"/>
        <v>2473870.5128650321</v>
      </c>
      <c r="M174" s="10">
        <f t="shared" si="116"/>
        <v>2498662.508977741</v>
      </c>
      <c r="N174" s="10">
        <f t="shared" si="116"/>
        <v>2523454.5050904504</v>
      </c>
      <c r="O174" s="10">
        <f t="shared" si="116"/>
        <v>2548246.5012031598</v>
      </c>
      <c r="P174" s="10">
        <f t="shared" si="116"/>
        <v>2573038.4973158687</v>
      </c>
      <c r="Q174" s="10">
        <f t="shared" si="114"/>
        <v>2597830.4934285777</v>
      </c>
      <c r="R174" s="10">
        <f t="shared" si="114"/>
        <v>2622622.4895412875</v>
      </c>
      <c r="S174" s="10">
        <f t="shared" si="114"/>
        <v>2647414.4856539965</v>
      </c>
      <c r="T174" s="10">
        <f t="shared" si="114"/>
        <v>2672206.4817667054</v>
      </c>
      <c r="U174" s="10">
        <f t="shared" si="114"/>
        <v>2696998.4778794148</v>
      </c>
      <c r="V174" s="10">
        <f t="shared" si="114"/>
        <v>2721790.4739921242</v>
      </c>
      <c r="W174" s="10">
        <f t="shared" si="114"/>
        <v>2746582.4701048331</v>
      </c>
      <c r="X174" s="10">
        <f t="shared" si="114"/>
        <v>2771374.4662175425</v>
      </c>
      <c r="Y174" s="10">
        <f t="shared" si="114"/>
        <v>2796166.4623302519</v>
      </c>
      <c r="Z174" s="10">
        <f t="shared" si="114"/>
        <v>2820958.4584429609</v>
      </c>
      <c r="AA174" s="10">
        <f t="shared" si="114"/>
        <v>2845750.4545556698</v>
      </c>
      <c r="AB174" s="10">
        <f t="shared" si="114"/>
        <v>2870542.4506683797</v>
      </c>
      <c r="AC174" s="10">
        <f t="shared" si="114"/>
        <v>2895334.4467810886</v>
      </c>
      <c r="AD174" s="10">
        <f t="shared" si="114"/>
        <v>2920126.4428937975</v>
      </c>
      <c r="AE174" s="10">
        <f t="shared" si="114"/>
        <v>2944918.4390065074</v>
      </c>
      <c r="AF174" s="10">
        <f t="shared" si="114"/>
        <v>2969710.4351192163</v>
      </c>
      <c r="AG174" s="10">
        <f t="shared" si="115"/>
        <v>2994502.4312319253</v>
      </c>
      <c r="AH174" s="10">
        <f t="shared" si="112"/>
        <v>3019294.4273446351</v>
      </c>
      <c r="AI174" s="10">
        <f t="shared" si="112"/>
        <v>3044086.4234573441</v>
      </c>
      <c r="AJ174" s="10">
        <f t="shared" si="112"/>
        <v>3068878.419570053</v>
      </c>
      <c r="AK174" s="10">
        <f t="shared" si="112"/>
        <v>3093670.4156827624</v>
      </c>
      <c r="AL174" s="10">
        <f t="shared" si="112"/>
        <v>3118462.4117954718</v>
      </c>
      <c r="AM174" s="10">
        <f t="shared" si="112"/>
        <v>3143254.4079081807</v>
      </c>
      <c r="AN174" s="10">
        <f t="shared" si="112"/>
        <v>3168046.4040208897</v>
      </c>
      <c r="AO174" s="10">
        <f t="shared" si="112"/>
        <v>3192838.4001335995</v>
      </c>
      <c r="AP174" s="10">
        <f t="shared" si="112"/>
        <v>3217630.3962463085</v>
      </c>
      <c r="AQ174" s="10">
        <f t="shared" si="112"/>
        <v>3242422.3923590174</v>
      </c>
      <c r="AR174" s="10">
        <f t="shared" si="112"/>
        <v>3267214.3884717273</v>
      </c>
      <c r="AS174" s="10">
        <f t="shared" si="112"/>
        <v>3292006.3845844362</v>
      </c>
      <c r="AT174" s="10">
        <f t="shared" si="112"/>
        <v>3316798.3806971451</v>
      </c>
      <c r="AU174" s="10">
        <f t="shared" si="112"/>
        <v>3341590.3768098541</v>
      </c>
      <c r="AV174" s="10">
        <f t="shared" si="112"/>
        <v>3366382.3729225639</v>
      </c>
      <c r="AW174" s="10">
        <f t="shared" si="112"/>
        <v>3391174.3690352729</v>
      </c>
      <c r="AX174" s="10">
        <f t="shared" si="113"/>
        <v>3415966.3651479818</v>
      </c>
      <c r="AY174" s="10">
        <f t="shared" si="113"/>
        <v>3440758.3612606917</v>
      </c>
      <c r="AZ174" s="10">
        <f t="shared" si="113"/>
        <v>3465550.3573734006</v>
      </c>
      <c r="BA174" s="10">
        <f t="shared" si="113"/>
        <v>3490342.3534861095</v>
      </c>
      <c r="BB174" s="10">
        <f t="shared" si="113"/>
        <v>3515134.3495988194</v>
      </c>
      <c r="BC174" s="10">
        <f t="shared" si="113"/>
        <v>3539926.3457115283</v>
      </c>
      <c r="BD174" s="10">
        <f t="shared" si="113"/>
        <v>3564718.3418242373</v>
      </c>
      <c r="BE174" s="10">
        <f t="shared" si="113"/>
        <v>3589510.3379369462</v>
      </c>
      <c r="BF174" s="10">
        <f t="shared" si="113"/>
        <v>3614302.3340496561</v>
      </c>
      <c r="BG174" s="10">
        <f t="shared" si="113"/>
        <v>3639094.330162365</v>
      </c>
      <c r="BH174" s="10">
        <f t="shared" si="113"/>
        <v>3663886.3262750739</v>
      </c>
      <c r="BI174" s="10">
        <f t="shared" si="113"/>
        <v>3688678.3223877838</v>
      </c>
      <c r="BJ174" s="10">
        <f t="shared" si="113"/>
        <v>3713470.3185004927</v>
      </c>
      <c r="BK174" s="10">
        <f t="shared" si="113"/>
        <v>3738262.3146132017</v>
      </c>
      <c r="BL174" s="10">
        <f t="shared" si="113"/>
        <v>3763054.3107259115</v>
      </c>
      <c r="BM174" s="10">
        <f t="shared" si="113"/>
        <v>3787846.3068386205</v>
      </c>
      <c r="BN174" s="10">
        <f t="shared" ref="BN174:BO188" si="118">$B$103+$B$104*BN$107+$B$105*$A174</f>
        <v>3812638.3029513294</v>
      </c>
      <c r="BO174" s="10">
        <f t="shared" si="118"/>
        <v>3837430.2990640393</v>
      </c>
    </row>
    <row r="175" spans="1:67" x14ac:dyDescent="0.25">
      <c r="A175">
        <f t="shared" si="117"/>
        <v>3850</v>
      </c>
      <c r="B175" s="10">
        <f t="shared" si="116"/>
        <v>2241970.6183719281</v>
      </c>
      <c r="C175" s="10">
        <f t="shared" si="116"/>
        <v>2266762.614484637</v>
      </c>
      <c r="D175" s="10">
        <f t="shared" si="116"/>
        <v>2291554.6105973464</v>
      </c>
      <c r="E175" s="10">
        <f t="shared" si="116"/>
        <v>2316346.6067100558</v>
      </c>
      <c r="F175" s="10">
        <f t="shared" si="116"/>
        <v>2341138.6028227648</v>
      </c>
      <c r="G175" s="10">
        <f t="shared" si="116"/>
        <v>2365930.5989354742</v>
      </c>
      <c r="H175" s="10">
        <f t="shared" si="116"/>
        <v>2390722.5950481836</v>
      </c>
      <c r="I175" s="10">
        <f t="shared" si="116"/>
        <v>2415514.5911608925</v>
      </c>
      <c r="J175" s="10">
        <f t="shared" si="116"/>
        <v>2440306.5872736019</v>
      </c>
      <c r="K175" s="10">
        <f t="shared" si="116"/>
        <v>2465098.5833863113</v>
      </c>
      <c r="L175" s="10">
        <f t="shared" si="116"/>
        <v>2489890.5794990202</v>
      </c>
      <c r="M175" s="10">
        <f t="shared" si="116"/>
        <v>2514682.5756117296</v>
      </c>
      <c r="N175" s="10">
        <f t="shared" si="116"/>
        <v>2539474.571724439</v>
      </c>
      <c r="O175" s="10">
        <f t="shared" si="116"/>
        <v>2564266.567837148</v>
      </c>
      <c r="P175" s="10">
        <f t="shared" si="116"/>
        <v>2589058.5639498569</v>
      </c>
      <c r="Q175" s="10">
        <f t="shared" si="114"/>
        <v>2613850.5600625663</v>
      </c>
      <c r="R175" s="10">
        <f t="shared" si="114"/>
        <v>2638642.5561752757</v>
      </c>
      <c r="S175" s="10">
        <f t="shared" si="114"/>
        <v>2663434.5522879846</v>
      </c>
      <c r="T175" s="10">
        <f t="shared" si="114"/>
        <v>2688226.548400694</v>
      </c>
      <c r="U175" s="10">
        <f t="shared" si="114"/>
        <v>2713018.5445134034</v>
      </c>
      <c r="V175" s="10">
        <f t="shared" si="114"/>
        <v>2737810.5406261124</v>
      </c>
      <c r="W175" s="10">
        <f t="shared" si="114"/>
        <v>2762602.5367388218</v>
      </c>
      <c r="X175" s="10">
        <f t="shared" si="114"/>
        <v>2787394.5328515312</v>
      </c>
      <c r="Y175" s="10">
        <f t="shared" si="114"/>
        <v>2812186.5289642401</v>
      </c>
      <c r="Z175" s="10">
        <f t="shared" si="114"/>
        <v>2836978.5250769495</v>
      </c>
      <c r="AA175" s="10">
        <f t="shared" si="114"/>
        <v>2861770.5211896584</v>
      </c>
      <c r="AB175" s="10">
        <f t="shared" si="114"/>
        <v>2886562.5173023678</v>
      </c>
      <c r="AC175" s="10">
        <f t="shared" si="114"/>
        <v>2911354.5134150772</v>
      </c>
      <c r="AD175" s="10">
        <f t="shared" si="114"/>
        <v>2936146.5095277862</v>
      </c>
      <c r="AE175" s="10">
        <f t="shared" si="114"/>
        <v>2960938.5056404956</v>
      </c>
      <c r="AF175" s="10">
        <f t="shared" si="114"/>
        <v>2985730.5017532045</v>
      </c>
      <c r="AG175" s="10">
        <f t="shared" si="115"/>
        <v>3010522.4978659139</v>
      </c>
      <c r="AH175" s="10">
        <f t="shared" si="112"/>
        <v>3035314.4939786233</v>
      </c>
      <c r="AI175" s="10">
        <f t="shared" si="112"/>
        <v>3060106.4900913322</v>
      </c>
      <c r="AJ175" s="10">
        <f t="shared" si="112"/>
        <v>3084898.4862040416</v>
      </c>
      <c r="AK175" s="10">
        <f t="shared" si="112"/>
        <v>3109690.482316751</v>
      </c>
      <c r="AL175" s="10">
        <f t="shared" si="112"/>
        <v>3134482.47842946</v>
      </c>
      <c r="AM175" s="10">
        <f t="shared" si="112"/>
        <v>3159274.4745421694</v>
      </c>
      <c r="AN175" s="10">
        <f t="shared" si="112"/>
        <v>3184066.4706548783</v>
      </c>
      <c r="AO175" s="10">
        <f t="shared" si="112"/>
        <v>3208858.4667675877</v>
      </c>
      <c r="AP175" s="10">
        <f t="shared" si="112"/>
        <v>3233650.4628802966</v>
      </c>
      <c r="AQ175" s="10">
        <f t="shared" si="112"/>
        <v>3258442.458993006</v>
      </c>
      <c r="AR175" s="10">
        <f t="shared" si="112"/>
        <v>3283234.4551057154</v>
      </c>
      <c r="AS175" s="10">
        <f t="shared" si="112"/>
        <v>3308026.4512184244</v>
      </c>
      <c r="AT175" s="10">
        <f t="shared" si="112"/>
        <v>3332818.4473311338</v>
      </c>
      <c r="AU175" s="10">
        <f t="shared" si="112"/>
        <v>3357610.4434438427</v>
      </c>
      <c r="AV175" s="10">
        <f t="shared" si="112"/>
        <v>3382402.4395565521</v>
      </c>
      <c r="AW175" s="10">
        <f t="shared" si="112"/>
        <v>3407194.4356692615</v>
      </c>
      <c r="AX175" s="10">
        <f t="shared" si="113"/>
        <v>3431986.4317819704</v>
      </c>
      <c r="AY175" s="10">
        <f t="shared" si="113"/>
        <v>3456778.4278946798</v>
      </c>
      <c r="AZ175" s="10">
        <f t="shared" si="113"/>
        <v>3481570.4240073892</v>
      </c>
      <c r="BA175" s="10">
        <f t="shared" si="113"/>
        <v>3506362.4201200982</v>
      </c>
      <c r="BB175" s="10">
        <f t="shared" si="113"/>
        <v>3531154.4162328076</v>
      </c>
      <c r="BC175" s="10">
        <f t="shared" si="113"/>
        <v>3555946.412345517</v>
      </c>
      <c r="BD175" s="10">
        <f t="shared" si="113"/>
        <v>3580738.4084582259</v>
      </c>
      <c r="BE175" s="10">
        <f t="shared" si="113"/>
        <v>3605530.4045709348</v>
      </c>
      <c r="BF175" s="10">
        <f t="shared" si="113"/>
        <v>3630322.4006836442</v>
      </c>
      <c r="BG175" s="10">
        <f t="shared" si="113"/>
        <v>3655114.3967963536</v>
      </c>
      <c r="BH175" s="10">
        <f t="shared" si="113"/>
        <v>3679906.3929090626</v>
      </c>
      <c r="BI175" s="10">
        <f t="shared" si="113"/>
        <v>3704698.3890217724</v>
      </c>
      <c r="BJ175" s="10">
        <f t="shared" si="113"/>
        <v>3729490.3851344814</v>
      </c>
      <c r="BK175" s="10">
        <f t="shared" si="113"/>
        <v>3754282.3812471903</v>
      </c>
      <c r="BL175" s="10">
        <f t="shared" si="113"/>
        <v>3779074.3773598997</v>
      </c>
      <c r="BM175" s="10">
        <f t="shared" si="113"/>
        <v>3803866.3734726091</v>
      </c>
      <c r="BN175" s="10">
        <f t="shared" si="118"/>
        <v>3828658.369585318</v>
      </c>
      <c r="BO175" s="10">
        <f t="shared" si="118"/>
        <v>3853450.3656980274</v>
      </c>
    </row>
    <row r="176" spans="1:67" x14ac:dyDescent="0.25">
      <c r="A176">
        <f t="shared" si="117"/>
        <v>3900</v>
      </c>
      <c r="B176" s="10">
        <f t="shared" si="116"/>
        <v>2257990.6850059167</v>
      </c>
      <c r="C176" s="10">
        <f t="shared" si="116"/>
        <v>2282782.6811186261</v>
      </c>
      <c r="D176" s="10">
        <f t="shared" si="116"/>
        <v>2307574.6772313351</v>
      </c>
      <c r="E176" s="10">
        <f t="shared" si="116"/>
        <v>2332366.6733440445</v>
      </c>
      <c r="F176" s="10">
        <f t="shared" si="116"/>
        <v>2357158.6694567539</v>
      </c>
      <c r="G176" s="10">
        <f t="shared" si="116"/>
        <v>2381950.6655694628</v>
      </c>
      <c r="H176" s="10">
        <f t="shared" si="116"/>
        <v>2406742.6616821717</v>
      </c>
      <c r="I176" s="10">
        <f t="shared" si="116"/>
        <v>2431534.6577948811</v>
      </c>
      <c r="J176" s="10">
        <f t="shared" si="116"/>
        <v>2456326.6539075905</v>
      </c>
      <c r="K176" s="10">
        <f t="shared" si="116"/>
        <v>2481118.6500202995</v>
      </c>
      <c r="L176" s="10">
        <f t="shared" si="116"/>
        <v>2505910.6461330089</v>
      </c>
      <c r="M176" s="10">
        <f t="shared" si="116"/>
        <v>2530702.6422457183</v>
      </c>
      <c r="N176" s="10">
        <f t="shared" si="116"/>
        <v>2555494.6383584272</v>
      </c>
      <c r="O176" s="10">
        <f t="shared" si="116"/>
        <v>2580286.6344711366</v>
      </c>
      <c r="P176" s="10">
        <f t="shared" si="116"/>
        <v>2605078.630583846</v>
      </c>
      <c r="Q176" s="10">
        <f t="shared" si="114"/>
        <v>2629870.6266965549</v>
      </c>
      <c r="R176" s="10">
        <f t="shared" si="114"/>
        <v>2654662.6228092643</v>
      </c>
      <c r="S176" s="10">
        <f t="shared" si="114"/>
        <v>2679454.6189219737</v>
      </c>
      <c r="T176" s="10">
        <f t="shared" si="114"/>
        <v>2704246.6150346827</v>
      </c>
      <c r="U176" s="10">
        <f t="shared" si="114"/>
        <v>2729038.6111473916</v>
      </c>
      <c r="V176" s="10">
        <f t="shared" si="114"/>
        <v>2753830.607260101</v>
      </c>
      <c r="W176" s="10">
        <f t="shared" si="114"/>
        <v>2778622.6033728104</v>
      </c>
      <c r="X176" s="10">
        <f t="shared" si="114"/>
        <v>2803414.5994855193</v>
      </c>
      <c r="Y176" s="10">
        <f t="shared" si="114"/>
        <v>2828206.5955982287</v>
      </c>
      <c r="Z176" s="10">
        <f t="shared" si="114"/>
        <v>2852998.5917109381</v>
      </c>
      <c r="AA176" s="10">
        <f t="shared" si="114"/>
        <v>2877790.5878236471</v>
      </c>
      <c r="AB176" s="10">
        <f t="shared" si="114"/>
        <v>2902582.5839363565</v>
      </c>
      <c r="AC176" s="10">
        <f t="shared" si="114"/>
        <v>2927374.5800490659</v>
      </c>
      <c r="AD176" s="10">
        <f t="shared" si="114"/>
        <v>2952166.5761617748</v>
      </c>
      <c r="AE176" s="10">
        <f t="shared" si="114"/>
        <v>2976958.5722744842</v>
      </c>
      <c r="AF176" s="10">
        <f t="shared" si="114"/>
        <v>3001750.5683871936</v>
      </c>
      <c r="AG176" s="10">
        <f t="shared" si="115"/>
        <v>3026542.5644999025</v>
      </c>
      <c r="AH176" s="10">
        <f t="shared" si="112"/>
        <v>3051334.5606126119</v>
      </c>
      <c r="AI176" s="10">
        <f t="shared" si="112"/>
        <v>3076126.5567253209</v>
      </c>
      <c r="AJ176" s="10">
        <f t="shared" si="112"/>
        <v>3100918.5528380303</v>
      </c>
      <c r="AK176" s="10">
        <f t="shared" si="112"/>
        <v>3125710.5489507392</v>
      </c>
      <c r="AL176" s="10">
        <f t="shared" si="112"/>
        <v>3150502.5450634486</v>
      </c>
      <c r="AM176" s="10">
        <f t="shared" si="112"/>
        <v>3175294.541176158</v>
      </c>
      <c r="AN176" s="10">
        <f t="shared" si="112"/>
        <v>3200086.5372888669</v>
      </c>
      <c r="AO176" s="10">
        <f t="shared" si="112"/>
        <v>3224878.5334015763</v>
      </c>
      <c r="AP176" s="10">
        <f t="shared" si="112"/>
        <v>3249670.5295142857</v>
      </c>
      <c r="AQ176" s="10">
        <f t="shared" si="112"/>
        <v>3274462.5256269947</v>
      </c>
      <c r="AR176" s="10">
        <f t="shared" si="112"/>
        <v>3299254.5217397041</v>
      </c>
      <c r="AS176" s="10">
        <f t="shared" si="112"/>
        <v>3324046.517852413</v>
      </c>
      <c r="AT176" s="10">
        <f t="shared" si="112"/>
        <v>3348838.5139651224</v>
      </c>
      <c r="AU176" s="10">
        <f t="shared" si="112"/>
        <v>3373630.5100778313</v>
      </c>
      <c r="AV176" s="10">
        <f t="shared" si="112"/>
        <v>3398422.5061905407</v>
      </c>
      <c r="AW176" s="10">
        <f t="shared" si="112"/>
        <v>3423214.5023032501</v>
      </c>
      <c r="AX176" s="10">
        <f t="shared" si="113"/>
        <v>3448006.4984159591</v>
      </c>
      <c r="AY176" s="10">
        <f t="shared" si="113"/>
        <v>3472798.4945286685</v>
      </c>
      <c r="AZ176" s="10">
        <f t="shared" si="113"/>
        <v>3497590.4906413779</v>
      </c>
      <c r="BA176" s="10">
        <f t="shared" si="113"/>
        <v>3522382.4867540868</v>
      </c>
      <c r="BB176" s="10">
        <f t="shared" si="113"/>
        <v>3547174.4828667962</v>
      </c>
      <c r="BC176" s="10">
        <f t="shared" si="113"/>
        <v>3571966.4789795056</v>
      </c>
      <c r="BD176" s="10">
        <f t="shared" si="113"/>
        <v>3596758.4750922145</v>
      </c>
      <c r="BE176" s="10">
        <f t="shared" si="113"/>
        <v>3621550.4712049235</v>
      </c>
      <c r="BF176" s="10">
        <f t="shared" si="113"/>
        <v>3646342.4673176329</v>
      </c>
      <c r="BG176" s="10">
        <f t="shared" si="113"/>
        <v>3671134.4634303423</v>
      </c>
      <c r="BH176" s="10">
        <f t="shared" si="113"/>
        <v>3695926.4595430512</v>
      </c>
      <c r="BI176" s="10">
        <f t="shared" si="113"/>
        <v>3720718.4556557611</v>
      </c>
      <c r="BJ176" s="10">
        <f t="shared" si="113"/>
        <v>3745510.45176847</v>
      </c>
      <c r="BK176" s="10">
        <f t="shared" si="113"/>
        <v>3770302.4478811789</v>
      </c>
      <c r="BL176" s="10">
        <f t="shared" si="113"/>
        <v>3795094.4439938883</v>
      </c>
      <c r="BM176" s="10">
        <f t="shared" si="113"/>
        <v>3819886.4401065977</v>
      </c>
      <c r="BN176" s="10">
        <f t="shared" si="118"/>
        <v>3844678.4362193067</v>
      </c>
      <c r="BO176" s="10">
        <f t="shared" si="118"/>
        <v>3869470.4323320161</v>
      </c>
    </row>
    <row r="177" spans="1:67" x14ac:dyDescent="0.25">
      <c r="A177">
        <f t="shared" si="117"/>
        <v>3950</v>
      </c>
      <c r="B177" s="10">
        <f t="shared" si="116"/>
        <v>2274010.7516399054</v>
      </c>
      <c r="C177" s="10">
        <f t="shared" si="116"/>
        <v>2298802.7477526143</v>
      </c>
      <c r="D177" s="10">
        <f t="shared" si="116"/>
        <v>2323594.7438653233</v>
      </c>
      <c r="E177" s="10">
        <f t="shared" si="116"/>
        <v>2348386.7399780331</v>
      </c>
      <c r="F177" s="10">
        <f t="shared" si="116"/>
        <v>2373178.7360907421</v>
      </c>
      <c r="G177" s="10">
        <f t="shared" si="116"/>
        <v>2397970.732203451</v>
      </c>
      <c r="H177" s="10">
        <f t="shared" si="116"/>
        <v>2422762.7283161604</v>
      </c>
      <c r="I177" s="10">
        <f t="shared" si="116"/>
        <v>2447554.7244288698</v>
      </c>
      <c r="J177" s="10">
        <f t="shared" si="116"/>
        <v>2472346.7205415787</v>
      </c>
      <c r="K177" s="10">
        <f t="shared" si="116"/>
        <v>2497138.7166542881</v>
      </c>
      <c r="L177" s="10">
        <f t="shared" si="116"/>
        <v>2521930.7127669975</v>
      </c>
      <c r="M177" s="10">
        <f t="shared" si="116"/>
        <v>2546722.7088797064</v>
      </c>
      <c r="N177" s="10">
        <f t="shared" si="116"/>
        <v>2571514.7049924158</v>
      </c>
      <c r="O177" s="10">
        <f t="shared" si="116"/>
        <v>2596306.7011051252</v>
      </c>
      <c r="P177" s="10">
        <f t="shared" si="116"/>
        <v>2621098.6972178342</v>
      </c>
      <c r="Q177" s="10">
        <f t="shared" si="114"/>
        <v>2645890.6933305431</v>
      </c>
      <c r="R177" s="10">
        <f t="shared" si="114"/>
        <v>2670682.689443253</v>
      </c>
      <c r="S177" s="10">
        <f t="shared" si="114"/>
        <v>2695474.6855559619</v>
      </c>
      <c r="T177" s="10">
        <f t="shared" si="114"/>
        <v>2720266.6816686708</v>
      </c>
      <c r="U177" s="10">
        <f t="shared" si="114"/>
        <v>2745058.6777813802</v>
      </c>
      <c r="V177" s="10">
        <f t="shared" si="114"/>
        <v>2769850.6738940896</v>
      </c>
      <c r="W177" s="10">
        <f t="shared" si="114"/>
        <v>2794642.6700067986</v>
      </c>
      <c r="X177" s="10">
        <f t="shared" si="114"/>
        <v>2819434.666119508</v>
      </c>
      <c r="Y177" s="10">
        <f t="shared" si="114"/>
        <v>2844226.6622322174</v>
      </c>
      <c r="Z177" s="10">
        <f t="shared" si="114"/>
        <v>2869018.6583449263</v>
      </c>
      <c r="AA177" s="10">
        <f t="shared" si="114"/>
        <v>2893810.6544576352</v>
      </c>
      <c r="AB177" s="10">
        <f t="shared" si="114"/>
        <v>2918602.6505703451</v>
      </c>
      <c r="AC177" s="10">
        <f t="shared" si="114"/>
        <v>2943394.646683054</v>
      </c>
      <c r="AD177" s="10">
        <f t="shared" si="114"/>
        <v>2968186.642795763</v>
      </c>
      <c r="AE177" s="10">
        <f t="shared" si="114"/>
        <v>2992978.6389084728</v>
      </c>
      <c r="AF177" s="10">
        <f t="shared" si="114"/>
        <v>3017770.6350211818</v>
      </c>
      <c r="AG177" s="10">
        <f t="shared" si="115"/>
        <v>3042562.6311338907</v>
      </c>
      <c r="AH177" s="10">
        <f t="shared" si="112"/>
        <v>3067354.6272466006</v>
      </c>
      <c r="AI177" s="10">
        <f t="shared" si="112"/>
        <v>3092146.6233593095</v>
      </c>
      <c r="AJ177" s="10">
        <f t="shared" si="112"/>
        <v>3116938.6194720184</v>
      </c>
      <c r="AK177" s="10">
        <f t="shared" si="112"/>
        <v>3141730.6155847278</v>
      </c>
      <c r="AL177" s="10">
        <f t="shared" si="112"/>
        <v>3166522.6116974372</v>
      </c>
      <c r="AM177" s="10">
        <f t="shared" si="112"/>
        <v>3191314.6078101462</v>
      </c>
      <c r="AN177" s="10">
        <f t="shared" si="112"/>
        <v>3216106.6039228551</v>
      </c>
      <c r="AO177" s="10">
        <f t="shared" si="112"/>
        <v>3240898.600035565</v>
      </c>
      <c r="AP177" s="10">
        <f t="shared" si="112"/>
        <v>3265690.5961482739</v>
      </c>
      <c r="AQ177" s="10">
        <f t="shared" si="112"/>
        <v>3290482.5922609828</v>
      </c>
      <c r="AR177" s="10">
        <f t="shared" si="112"/>
        <v>3315274.5883736927</v>
      </c>
      <c r="AS177" s="10">
        <f t="shared" si="112"/>
        <v>3340066.5844864016</v>
      </c>
      <c r="AT177" s="10">
        <f t="shared" si="112"/>
        <v>3364858.5805991106</v>
      </c>
      <c r="AU177" s="10">
        <f t="shared" si="112"/>
        <v>3389650.5767118195</v>
      </c>
      <c r="AV177" s="10">
        <f t="shared" si="112"/>
        <v>3414442.5728245294</v>
      </c>
      <c r="AW177" s="10">
        <f t="shared" si="112"/>
        <v>3439234.5689372383</v>
      </c>
      <c r="AX177" s="10">
        <f t="shared" si="113"/>
        <v>3464026.5650499472</v>
      </c>
      <c r="AY177" s="10">
        <f t="shared" si="113"/>
        <v>3488818.5611626571</v>
      </c>
      <c r="AZ177" s="10">
        <f t="shared" si="113"/>
        <v>3513610.557275366</v>
      </c>
      <c r="BA177" s="10">
        <f t="shared" si="113"/>
        <v>3538402.553388075</v>
      </c>
      <c r="BB177" s="10">
        <f t="shared" si="113"/>
        <v>3563194.5495007848</v>
      </c>
      <c r="BC177" s="10">
        <f t="shared" si="113"/>
        <v>3587986.5456134938</v>
      </c>
      <c r="BD177" s="10">
        <f t="shared" si="113"/>
        <v>3612778.5417262027</v>
      </c>
      <c r="BE177" s="10">
        <f t="shared" si="113"/>
        <v>3637570.5378389116</v>
      </c>
      <c r="BF177" s="10">
        <f t="shared" si="113"/>
        <v>3662362.5339516215</v>
      </c>
      <c r="BG177" s="10">
        <f t="shared" si="113"/>
        <v>3687154.5300643304</v>
      </c>
      <c r="BH177" s="10">
        <f t="shared" si="113"/>
        <v>3711946.5261770394</v>
      </c>
      <c r="BI177" s="10">
        <f t="shared" si="113"/>
        <v>3736738.5222897492</v>
      </c>
      <c r="BJ177" s="10">
        <f t="shared" si="113"/>
        <v>3761530.5184024582</v>
      </c>
      <c r="BK177" s="10">
        <f t="shared" si="113"/>
        <v>3786322.5145151671</v>
      </c>
      <c r="BL177" s="10">
        <f t="shared" si="113"/>
        <v>3811114.510627877</v>
      </c>
      <c r="BM177" s="10">
        <f t="shared" si="113"/>
        <v>3835906.5067405859</v>
      </c>
      <c r="BN177" s="10">
        <f t="shared" si="118"/>
        <v>3860698.5028532948</v>
      </c>
      <c r="BO177" s="10">
        <f t="shared" si="118"/>
        <v>3885490.4989660047</v>
      </c>
    </row>
    <row r="178" spans="1:67" x14ac:dyDescent="0.25">
      <c r="A178">
        <f t="shared" si="117"/>
        <v>4000</v>
      </c>
      <c r="B178" s="10">
        <f t="shared" si="116"/>
        <v>2290030.8182738936</v>
      </c>
      <c r="C178" s="10">
        <f t="shared" si="116"/>
        <v>2314822.814386603</v>
      </c>
      <c r="D178" s="10">
        <f t="shared" si="116"/>
        <v>2339614.8104993124</v>
      </c>
      <c r="E178" s="10">
        <f t="shared" si="116"/>
        <v>2364406.8066120213</v>
      </c>
      <c r="F178" s="10">
        <f t="shared" si="116"/>
        <v>2389198.8027247307</v>
      </c>
      <c r="G178" s="10">
        <f t="shared" si="116"/>
        <v>2413990.7988374401</v>
      </c>
      <c r="H178" s="10">
        <f t="shared" si="116"/>
        <v>2438782.794950149</v>
      </c>
      <c r="I178" s="10">
        <f t="shared" si="116"/>
        <v>2463574.791062858</v>
      </c>
      <c r="J178" s="10">
        <f t="shared" si="116"/>
        <v>2488366.7871755678</v>
      </c>
      <c r="K178" s="10">
        <f t="shared" si="116"/>
        <v>2513158.7832882768</v>
      </c>
      <c r="L178" s="10">
        <f t="shared" si="116"/>
        <v>2537950.7794009857</v>
      </c>
      <c r="M178" s="10">
        <f t="shared" si="116"/>
        <v>2562742.7755136956</v>
      </c>
      <c r="N178" s="10">
        <f t="shared" si="116"/>
        <v>2587534.7716264045</v>
      </c>
      <c r="O178" s="10">
        <f t="shared" si="116"/>
        <v>2612326.7677391134</v>
      </c>
      <c r="P178" s="10">
        <f t="shared" si="116"/>
        <v>2637118.7638518228</v>
      </c>
      <c r="Q178" s="10">
        <f t="shared" si="114"/>
        <v>2661910.7599645322</v>
      </c>
      <c r="R178" s="10">
        <f t="shared" si="114"/>
        <v>2686702.7560772412</v>
      </c>
      <c r="S178" s="10">
        <f t="shared" si="114"/>
        <v>2711494.7521899506</v>
      </c>
      <c r="T178" s="10">
        <f t="shared" si="114"/>
        <v>2736286.74830266</v>
      </c>
      <c r="U178" s="10">
        <f t="shared" si="114"/>
        <v>2761078.7444153689</v>
      </c>
      <c r="V178" s="10">
        <f t="shared" si="114"/>
        <v>2785870.7405280778</v>
      </c>
      <c r="W178" s="10">
        <f t="shared" si="114"/>
        <v>2810662.7366407877</v>
      </c>
      <c r="X178" s="10">
        <f t="shared" si="114"/>
        <v>2835454.7327534966</v>
      </c>
      <c r="Y178" s="10">
        <f t="shared" si="114"/>
        <v>2860246.7288662056</v>
      </c>
      <c r="Z178" s="10">
        <f t="shared" si="114"/>
        <v>2885038.7249789154</v>
      </c>
      <c r="AA178" s="10">
        <f t="shared" si="114"/>
        <v>2909830.7210916243</v>
      </c>
      <c r="AB178" s="10">
        <f t="shared" si="114"/>
        <v>2934622.7172043333</v>
      </c>
      <c r="AC178" s="10">
        <f t="shared" si="114"/>
        <v>2959414.7133170431</v>
      </c>
      <c r="AD178" s="10">
        <f t="shared" si="114"/>
        <v>2984206.7094297521</v>
      </c>
      <c r="AE178" s="10">
        <f t="shared" si="114"/>
        <v>3008998.705542461</v>
      </c>
      <c r="AF178" s="10">
        <f t="shared" si="114"/>
        <v>3033790.7016551704</v>
      </c>
      <c r="AG178" s="10">
        <f t="shared" si="115"/>
        <v>3058582.6977678798</v>
      </c>
      <c r="AH178" s="10">
        <f t="shared" si="112"/>
        <v>3083374.6938805887</v>
      </c>
      <c r="AI178" s="10">
        <f t="shared" si="112"/>
        <v>3108166.6899932977</v>
      </c>
      <c r="AJ178" s="10">
        <f t="shared" si="112"/>
        <v>3132958.6861060075</v>
      </c>
      <c r="AK178" s="10">
        <f t="shared" si="112"/>
        <v>3157750.6822187165</v>
      </c>
      <c r="AL178" s="10">
        <f t="shared" si="112"/>
        <v>3182542.6783314254</v>
      </c>
      <c r="AM178" s="10">
        <f t="shared" si="112"/>
        <v>3207334.6744441353</v>
      </c>
      <c r="AN178" s="10">
        <f t="shared" si="112"/>
        <v>3232126.6705568442</v>
      </c>
      <c r="AO178" s="10">
        <f t="shared" si="112"/>
        <v>3256918.6666695531</v>
      </c>
      <c r="AP178" s="10">
        <f t="shared" si="112"/>
        <v>3281710.6627822625</v>
      </c>
      <c r="AQ178" s="10">
        <f t="shared" si="112"/>
        <v>3306502.6588949719</v>
      </c>
      <c r="AR178" s="10">
        <f t="shared" si="112"/>
        <v>3331294.6550076809</v>
      </c>
      <c r="AS178" s="10">
        <f t="shared" si="112"/>
        <v>3356086.6511203898</v>
      </c>
      <c r="AT178" s="10">
        <f t="shared" si="112"/>
        <v>3380878.6472330997</v>
      </c>
      <c r="AU178" s="10">
        <f t="shared" si="112"/>
        <v>3405670.6433458086</v>
      </c>
      <c r="AV178" s="10">
        <f t="shared" si="112"/>
        <v>3430462.6394585175</v>
      </c>
      <c r="AW178" s="10">
        <f t="shared" si="112"/>
        <v>3455254.6355712274</v>
      </c>
      <c r="AX178" s="10">
        <f t="shared" si="113"/>
        <v>3480046.6316839363</v>
      </c>
      <c r="AY178" s="10">
        <f t="shared" si="113"/>
        <v>3504838.6277966453</v>
      </c>
      <c r="AZ178" s="10">
        <f t="shared" si="113"/>
        <v>3529630.6239093551</v>
      </c>
      <c r="BA178" s="10">
        <f t="shared" si="113"/>
        <v>3554422.6200220641</v>
      </c>
      <c r="BB178" s="10">
        <f t="shared" si="113"/>
        <v>3579214.616134773</v>
      </c>
      <c r="BC178" s="10">
        <f t="shared" si="113"/>
        <v>3604006.6122474829</v>
      </c>
      <c r="BD178" s="10">
        <f t="shared" si="113"/>
        <v>3628798.6083601918</v>
      </c>
      <c r="BE178" s="10">
        <f t="shared" si="113"/>
        <v>3653590.6044729007</v>
      </c>
      <c r="BF178" s="10">
        <f t="shared" si="113"/>
        <v>3678382.6005856097</v>
      </c>
      <c r="BG178" s="10">
        <f t="shared" si="113"/>
        <v>3703174.5966983195</v>
      </c>
      <c r="BH178" s="10">
        <f t="shared" si="113"/>
        <v>3727966.5928110285</v>
      </c>
      <c r="BI178" s="10">
        <f t="shared" si="113"/>
        <v>3752758.5889237383</v>
      </c>
      <c r="BJ178" s="10">
        <f t="shared" si="113"/>
        <v>3777550.5850364473</v>
      </c>
      <c r="BK178" s="10">
        <f t="shared" si="113"/>
        <v>3802342.5811491562</v>
      </c>
      <c r="BL178" s="10">
        <f t="shared" si="113"/>
        <v>3827134.5772618651</v>
      </c>
      <c r="BM178" s="10">
        <f t="shared" si="113"/>
        <v>3851926.573374575</v>
      </c>
      <c r="BN178" s="10">
        <f t="shared" si="118"/>
        <v>3876718.5694872839</v>
      </c>
      <c r="BO178" s="10">
        <f t="shared" si="118"/>
        <v>3901510.5655999929</v>
      </c>
    </row>
    <row r="179" spans="1:67" x14ac:dyDescent="0.25">
      <c r="A179">
        <f t="shared" si="117"/>
        <v>4050</v>
      </c>
      <c r="B179" s="10">
        <f t="shared" si="116"/>
        <v>2306050.8849078822</v>
      </c>
      <c r="C179" s="10">
        <f t="shared" si="116"/>
        <v>2330842.8810205916</v>
      </c>
      <c r="D179" s="10">
        <f t="shared" si="116"/>
        <v>2355634.8771333005</v>
      </c>
      <c r="E179" s="10">
        <f t="shared" si="116"/>
        <v>2380426.8732460099</v>
      </c>
      <c r="F179" s="10">
        <f t="shared" si="116"/>
        <v>2405218.8693587193</v>
      </c>
      <c r="G179" s="10">
        <f t="shared" si="116"/>
        <v>2430010.8654714283</v>
      </c>
      <c r="H179" s="10">
        <f t="shared" si="116"/>
        <v>2454802.8615841372</v>
      </c>
      <c r="I179" s="10">
        <f t="shared" si="116"/>
        <v>2479594.8576968466</v>
      </c>
      <c r="J179" s="10">
        <f t="shared" si="116"/>
        <v>2504386.853809556</v>
      </c>
      <c r="K179" s="10">
        <f t="shared" si="116"/>
        <v>2529178.8499222649</v>
      </c>
      <c r="L179" s="10">
        <f t="shared" si="116"/>
        <v>2553970.8460349743</v>
      </c>
      <c r="M179" s="10">
        <f t="shared" si="116"/>
        <v>2578762.8421476837</v>
      </c>
      <c r="N179" s="10">
        <f t="shared" si="116"/>
        <v>2603554.8382603927</v>
      </c>
      <c r="O179" s="10">
        <f t="shared" si="116"/>
        <v>2628346.8343731021</v>
      </c>
      <c r="P179" s="10">
        <f t="shared" si="116"/>
        <v>2653138.8304858115</v>
      </c>
      <c r="Q179" s="10">
        <f t="shared" si="114"/>
        <v>2677930.8265985204</v>
      </c>
      <c r="R179" s="10">
        <f t="shared" si="114"/>
        <v>2702722.8227112298</v>
      </c>
      <c r="S179" s="10">
        <f t="shared" si="114"/>
        <v>2727514.8188239392</v>
      </c>
      <c r="T179" s="10">
        <f t="shared" si="114"/>
        <v>2752306.8149366481</v>
      </c>
      <c r="U179" s="10">
        <f t="shared" si="114"/>
        <v>2777098.8110493571</v>
      </c>
      <c r="V179" s="10">
        <f t="shared" si="114"/>
        <v>2801890.8071620665</v>
      </c>
      <c r="W179" s="10">
        <f t="shared" si="114"/>
        <v>2826682.8032747759</v>
      </c>
      <c r="X179" s="10">
        <f t="shared" si="114"/>
        <v>2851474.7993874848</v>
      </c>
      <c r="Y179" s="10">
        <f t="shared" si="114"/>
        <v>2876266.7955001942</v>
      </c>
      <c r="Z179" s="10">
        <f t="shared" si="114"/>
        <v>2901058.7916129036</v>
      </c>
      <c r="AA179" s="10">
        <f t="shared" si="114"/>
        <v>2925850.7877256125</v>
      </c>
      <c r="AB179" s="10">
        <f t="shared" si="114"/>
        <v>2950642.7838383219</v>
      </c>
      <c r="AC179" s="10">
        <f t="shared" si="114"/>
        <v>2975434.7799510313</v>
      </c>
      <c r="AD179" s="10">
        <f t="shared" si="114"/>
        <v>3000226.7760637403</v>
      </c>
      <c r="AE179" s="10">
        <f t="shared" si="114"/>
        <v>3025018.7721764497</v>
      </c>
      <c r="AF179" s="10">
        <f t="shared" si="114"/>
        <v>3049810.7682891591</v>
      </c>
      <c r="AG179" s="10">
        <f t="shared" si="115"/>
        <v>3074602.764401868</v>
      </c>
      <c r="AH179" s="10">
        <f t="shared" si="112"/>
        <v>3099394.7605145774</v>
      </c>
      <c r="AI179" s="10">
        <f t="shared" si="112"/>
        <v>3124186.7566272863</v>
      </c>
      <c r="AJ179" s="10">
        <f t="shared" si="112"/>
        <v>3148978.7527399957</v>
      </c>
      <c r="AK179" s="10">
        <f t="shared" si="112"/>
        <v>3173770.7488527047</v>
      </c>
      <c r="AL179" s="10">
        <f t="shared" si="112"/>
        <v>3198562.7449654141</v>
      </c>
      <c r="AM179" s="10">
        <f t="shared" si="112"/>
        <v>3223354.7410781235</v>
      </c>
      <c r="AN179" s="10">
        <f t="shared" si="112"/>
        <v>3248146.7371908324</v>
      </c>
      <c r="AO179" s="10">
        <f t="shared" si="112"/>
        <v>3272938.7333035418</v>
      </c>
      <c r="AP179" s="10">
        <f t="shared" si="112"/>
        <v>3297730.7294162512</v>
      </c>
      <c r="AQ179" s="10">
        <f t="shared" si="112"/>
        <v>3322522.7255289601</v>
      </c>
      <c r="AR179" s="10">
        <f t="shared" si="112"/>
        <v>3347314.7216416695</v>
      </c>
      <c r="AS179" s="10">
        <f t="shared" si="112"/>
        <v>3372106.7177543784</v>
      </c>
      <c r="AT179" s="10">
        <f t="shared" si="112"/>
        <v>3396898.7138670878</v>
      </c>
      <c r="AU179" s="10">
        <f t="shared" si="112"/>
        <v>3421690.7099797968</v>
      </c>
      <c r="AV179" s="10">
        <f t="shared" si="112"/>
        <v>3446482.7060925062</v>
      </c>
      <c r="AW179" s="10">
        <f t="shared" si="112"/>
        <v>3471274.7022052156</v>
      </c>
      <c r="AX179" s="10">
        <f t="shared" si="113"/>
        <v>3496066.6983179245</v>
      </c>
      <c r="AY179" s="10">
        <f t="shared" si="113"/>
        <v>3520858.6944306339</v>
      </c>
      <c r="AZ179" s="10">
        <f t="shared" si="113"/>
        <v>3545650.6905433433</v>
      </c>
      <c r="BA179" s="10">
        <f t="shared" si="113"/>
        <v>3570442.6866560522</v>
      </c>
      <c r="BB179" s="10">
        <f t="shared" si="113"/>
        <v>3595234.6827687616</v>
      </c>
      <c r="BC179" s="10">
        <f t="shared" si="113"/>
        <v>3620026.678881471</v>
      </c>
      <c r="BD179" s="10">
        <f t="shared" si="113"/>
        <v>3644818.67499418</v>
      </c>
      <c r="BE179" s="10">
        <f t="shared" si="113"/>
        <v>3669610.6711068889</v>
      </c>
      <c r="BF179" s="10">
        <f t="shared" si="113"/>
        <v>3694402.6672195983</v>
      </c>
      <c r="BG179" s="10">
        <f t="shared" si="113"/>
        <v>3719194.6633323077</v>
      </c>
      <c r="BH179" s="10">
        <f t="shared" si="113"/>
        <v>3743986.6594450166</v>
      </c>
      <c r="BI179" s="10">
        <f t="shared" si="113"/>
        <v>3768778.6555577265</v>
      </c>
      <c r="BJ179" s="10">
        <f t="shared" si="113"/>
        <v>3793570.6516704354</v>
      </c>
      <c r="BK179" s="10">
        <f t="shared" si="113"/>
        <v>3818362.6477831444</v>
      </c>
      <c r="BL179" s="10">
        <f t="shared" si="113"/>
        <v>3843154.6438958538</v>
      </c>
      <c r="BM179" s="10">
        <f t="shared" si="113"/>
        <v>3867946.6400085632</v>
      </c>
      <c r="BN179" s="10">
        <f t="shared" si="118"/>
        <v>3892738.6361212721</v>
      </c>
      <c r="BO179" s="10">
        <f t="shared" si="118"/>
        <v>3917530.6322339815</v>
      </c>
    </row>
    <row r="180" spans="1:67" x14ac:dyDescent="0.25">
      <c r="A180">
        <f t="shared" si="117"/>
        <v>4100</v>
      </c>
      <c r="B180" s="10">
        <f t="shared" si="116"/>
        <v>2322070.9515418708</v>
      </c>
      <c r="C180" s="10">
        <f t="shared" si="116"/>
        <v>2346862.9476545798</v>
      </c>
      <c r="D180" s="10">
        <f t="shared" si="116"/>
        <v>2371654.9437672892</v>
      </c>
      <c r="E180" s="10">
        <f t="shared" si="116"/>
        <v>2396446.9398799986</v>
      </c>
      <c r="F180" s="10">
        <f t="shared" si="116"/>
        <v>2421238.9359927075</v>
      </c>
      <c r="G180" s="10">
        <f t="shared" si="116"/>
        <v>2446030.9321054169</v>
      </c>
      <c r="H180" s="10">
        <f t="shared" si="116"/>
        <v>2470822.9282181263</v>
      </c>
      <c r="I180" s="10">
        <f t="shared" si="116"/>
        <v>2495614.9243308352</v>
      </c>
      <c r="J180" s="10">
        <f t="shared" si="116"/>
        <v>2520406.9204435446</v>
      </c>
      <c r="K180" s="10">
        <f t="shared" si="116"/>
        <v>2545198.916556254</v>
      </c>
      <c r="L180" s="10">
        <f t="shared" si="116"/>
        <v>2569990.912668963</v>
      </c>
      <c r="M180" s="10">
        <f t="shared" si="116"/>
        <v>2594782.9087816724</v>
      </c>
      <c r="N180" s="10">
        <f t="shared" si="116"/>
        <v>2619574.9048943818</v>
      </c>
      <c r="O180" s="10">
        <f t="shared" si="116"/>
        <v>2644366.9010070907</v>
      </c>
      <c r="P180" s="10">
        <f t="shared" si="116"/>
        <v>2669158.8971197996</v>
      </c>
      <c r="Q180" s="10">
        <f t="shared" si="114"/>
        <v>2693950.893232509</v>
      </c>
      <c r="R180" s="10">
        <f t="shared" si="114"/>
        <v>2718742.8893452184</v>
      </c>
      <c r="S180" s="10">
        <f t="shared" si="114"/>
        <v>2743534.8854579274</v>
      </c>
      <c r="T180" s="10">
        <f t="shared" si="114"/>
        <v>2768326.8815706368</v>
      </c>
      <c r="U180" s="10">
        <f t="shared" si="114"/>
        <v>2793118.8776833462</v>
      </c>
      <c r="V180" s="10">
        <f t="shared" si="114"/>
        <v>2817910.8737960551</v>
      </c>
      <c r="W180" s="10">
        <f t="shared" si="114"/>
        <v>2842702.8699087645</v>
      </c>
      <c r="X180" s="10">
        <f t="shared" si="114"/>
        <v>2867494.8660214739</v>
      </c>
      <c r="Y180" s="10">
        <f t="shared" si="114"/>
        <v>2892286.8621341828</v>
      </c>
      <c r="Z180" s="10">
        <f t="shared" si="114"/>
        <v>2917078.8582468922</v>
      </c>
      <c r="AA180" s="10">
        <f t="shared" si="114"/>
        <v>2941870.8543596012</v>
      </c>
      <c r="AB180" s="10">
        <f t="shared" si="114"/>
        <v>2966662.8504723106</v>
      </c>
      <c r="AC180" s="10">
        <f t="shared" si="114"/>
        <v>2991454.84658502</v>
      </c>
      <c r="AD180" s="10">
        <f t="shared" si="114"/>
        <v>3016246.8426977289</v>
      </c>
      <c r="AE180" s="10">
        <f t="shared" si="114"/>
        <v>3041038.8388104383</v>
      </c>
      <c r="AF180" s="10">
        <f t="shared" si="114"/>
        <v>3065830.8349231472</v>
      </c>
      <c r="AG180" s="10">
        <f t="shared" si="115"/>
        <v>3090622.8310358566</v>
      </c>
      <c r="AH180" s="10">
        <f t="shared" si="112"/>
        <v>3115414.827148566</v>
      </c>
      <c r="AI180" s="10">
        <f t="shared" si="112"/>
        <v>3140206.823261275</v>
      </c>
      <c r="AJ180" s="10">
        <f t="shared" si="112"/>
        <v>3164998.8193739844</v>
      </c>
      <c r="AK180" s="10">
        <f t="shared" si="112"/>
        <v>3189790.8154866938</v>
      </c>
      <c r="AL180" s="10">
        <f t="shared" si="112"/>
        <v>3214582.8115994027</v>
      </c>
      <c r="AM180" s="10">
        <f t="shared" si="112"/>
        <v>3239374.8077121121</v>
      </c>
      <c r="AN180" s="10">
        <f t="shared" si="112"/>
        <v>3264166.803824821</v>
      </c>
      <c r="AO180" s="10">
        <f t="shared" si="112"/>
        <v>3288958.7999375304</v>
      </c>
      <c r="AP180" s="10">
        <f t="shared" si="112"/>
        <v>3313750.7960502394</v>
      </c>
      <c r="AQ180" s="10">
        <f t="shared" si="112"/>
        <v>3338542.7921629488</v>
      </c>
      <c r="AR180" s="10">
        <f t="shared" si="112"/>
        <v>3363334.7882756582</v>
      </c>
      <c r="AS180" s="10">
        <f t="shared" si="112"/>
        <v>3388126.7843883671</v>
      </c>
      <c r="AT180" s="10">
        <f t="shared" si="112"/>
        <v>3412918.7805010765</v>
      </c>
      <c r="AU180" s="10">
        <f t="shared" si="112"/>
        <v>3437710.7766137854</v>
      </c>
      <c r="AV180" s="10">
        <f t="shared" si="112"/>
        <v>3462502.7727264948</v>
      </c>
      <c r="AW180" s="10">
        <f t="shared" si="112"/>
        <v>3487294.7688392042</v>
      </c>
      <c r="AX180" s="10">
        <f t="shared" si="113"/>
        <v>3512086.7649519132</v>
      </c>
      <c r="AY180" s="10">
        <f t="shared" si="113"/>
        <v>3536878.7610646226</v>
      </c>
      <c r="AZ180" s="10">
        <f t="shared" si="113"/>
        <v>3561670.757177332</v>
      </c>
      <c r="BA180" s="10">
        <f t="shared" si="113"/>
        <v>3586462.7532900409</v>
      </c>
      <c r="BB180" s="10">
        <f t="shared" si="113"/>
        <v>3611254.7494027503</v>
      </c>
      <c r="BC180" s="10">
        <f t="shared" si="113"/>
        <v>3636046.7455154597</v>
      </c>
      <c r="BD180" s="10">
        <f t="shared" si="113"/>
        <v>3660838.7416281686</v>
      </c>
      <c r="BE180" s="10">
        <f t="shared" si="113"/>
        <v>3685630.7377408776</v>
      </c>
      <c r="BF180" s="10">
        <f t="shared" si="113"/>
        <v>3710422.7338535869</v>
      </c>
      <c r="BG180" s="10">
        <f t="shared" si="113"/>
        <v>3735214.7299662963</v>
      </c>
      <c r="BH180" s="10">
        <f t="shared" si="113"/>
        <v>3760006.7260790053</v>
      </c>
      <c r="BI180" s="10">
        <f t="shared" si="113"/>
        <v>3784798.7221917151</v>
      </c>
      <c r="BJ180" s="10">
        <f t="shared" si="113"/>
        <v>3809590.7183044241</v>
      </c>
      <c r="BK180" s="10">
        <f t="shared" si="113"/>
        <v>3834382.714417133</v>
      </c>
      <c r="BL180" s="10">
        <f t="shared" si="113"/>
        <v>3859174.7105298424</v>
      </c>
      <c r="BM180" s="10">
        <f t="shared" si="113"/>
        <v>3883966.7066425518</v>
      </c>
      <c r="BN180" s="10">
        <f t="shared" si="118"/>
        <v>3908758.7027552607</v>
      </c>
      <c r="BO180" s="10">
        <f t="shared" si="118"/>
        <v>3933550.6988679701</v>
      </c>
    </row>
    <row r="181" spans="1:67" x14ac:dyDescent="0.25">
      <c r="A181">
        <f t="shared" si="117"/>
        <v>4150</v>
      </c>
      <c r="B181" s="10">
        <f t="shared" si="116"/>
        <v>2338091.018175859</v>
      </c>
      <c r="C181" s="10">
        <f t="shared" si="116"/>
        <v>2362883.0142885684</v>
      </c>
      <c r="D181" s="10">
        <f t="shared" si="116"/>
        <v>2387675.0104012778</v>
      </c>
      <c r="E181" s="10">
        <f t="shared" si="116"/>
        <v>2412467.0065139867</v>
      </c>
      <c r="F181" s="10">
        <f t="shared" si="116"/>
        <v>2437259.0026266961</v>
      </c>
      <c r="G181" s="10">
        <f t="shared" si="116"/>
        <v>2462050.9987394055</v>
      </c>
      <c r="H181" s="10">
        <f t="shared" si="116"/>
        <v>2486842.9948521145</v>
      </c>
      <c r="I181" s="10">
        <f t="shared" si="116"/>
        <v>2511634.9909648234</v>
      </c>
      <c r="J181" s="10">
        <f t="shared" si="116"/>
        <v>2536426.9870775333</v>
      </c>
      <c r="K181" s="10">
        <f t="shared" si="116"/>
        <v>2561218.9831902422</v>
      </c>
      <c r="L181" s="10">
        <f t="shared" si="116"/>
        <v>2586010.9793029511</v>
      </c>
      <c r="M181" s="10">
        <f t="shared" si="116"/>
        <v>2610802.975415661</v>
      </c>
      <c r="N181" s="10">
        <f t="shared" si="116"/>
        <v>2635594.9715283699</v>
      </c>
      <c r="O181" s="10">
        <f t="shared" si="116"/>
        <v>2660386.9676410789</v>
      </c>
      <c r="P181" s="10">
        <f t="shared" si="116"/>
        <v>2685178.9637537883</v>
      </c>
      <c r="Q181" s="10">
        <f t="shared" si="114"/>
        <v>2709970.9598664977</v>
      </c>
      <c r="R181" s="10">
        <f t="shared" si="114"/>
        <v>2734762.9559792066</v>
      </c>
      <c r="S181" s="10">
        <f t="shared" si="114"/>
        <v>2759554.952091916</v>
      </c>
      <c r="T181" s="10">
        <f t="shared" si="114"/>
        <v>2784346.9482046254</v>
      </c>
      <c r="U181" s="10">
        <f t="shared" si="114"/>
        <v>2809138.9443173343</v>
      </c>
      <c r="V181" s="10">
        <f t="shared" si="114"/>
        <v>2833930.9404300433</v>
      </c>
      <c r="W181" s="10">
        <f t="shared" si="114"/>
        <v>2858722.9365427531</v>
      </c>
      <c r="X181" s="10">
        <f t="shared" si="114"/>
        <v>2883514.9326554621</v>
      </c>
      <c r="Y181" s="10">
        <f t="shared" si="114"/>
        <v>2908306.928768171</v>
      </c>
      <c r="Z181" s="10">
        <f t="shared" si="114"/>
        <v>2933098.9248808809</v>
      </c>
      <c r="AA181" s="10">
        <f t="shared" si="114"/>
        <v>2957890.9209935898</v>
      </c>
      <c r="AB181" s="10">
        <f t="shared" si="114"/>
        <v>2982682.9171062987</v>
      </c>
      <c r="AC181" s="10">
        <f t="shared" si="114"/>
        <v>3007474.9132190086</v>
      </c>
      <c r="AD181" s="10">
        <f t="shared" si="114"/>
        <v>3032266.9093317175</v>
      </c>
      <c r="AE181" s="10">
        <f t="shared" si="114"/>
        <v>3057058.9054444265</v>
      </c>
      <c r="AF181" s="10">
        <f t="shared" si="114"/>
        <v>3081850.9015571359</v>
      </c>
      <c r="AG181" s="10">
        <f t="shared" si="115"/>
        <v>3106642.8976698453</v>
      </c>
      <c r="AH181" s="10">
        <f t="shared" si="112"/>
        <v>3131434.8937825542</v>
      </c>
      <c r="AI181" s="10">
        <f t="shared" si="112"/>
        <v>3156226.8898952631</v>
      </c>
      <c r="AJ181" s="10">
        <f t="shared" si="112"/>
        <v>3181018.886007973</v>
      </c>
      <c r="AK181" s="10">
        <f t="shared" si="112"/>
        <v>3205810.8821206819</v>
      </c>
      <c r="AL181" s="10">
        <f t="shared" si="112"/>
        <v>3230602.8782333909</v>
      </c>
      <c r="AM181" s="10">
        <f t="shared" si="112"/>
        <v>3255394.8743461007</v>
      </c>
      <c r="AN181" s="10">
        <f t="shared" si="112"/>
        <v>3280186.8704588097</v>
      </c>
      <c r="AO181" s="10">
        <f t="shared" si="112"/>
        <v>3304978.8665715186</v>
      </c>
      <c r="AP181" s="10">
        <f t="shared" si="112"/>
        <v>3329770.862684228</v>
      </c>
      <c r="AQ181" s="10">
        <f t="shared" si="112"/>
        <v>3354562.8587969374</v>
      </c>
      <c r="AR181" s="10">
        <f t="shared" si="112"/>
        <v>3379354.8549096463</v>
      </c>
      <c r="AS181" s="10">
        <f t="shared" si="112"/>
        <v>3404146.8510223553</v>
      </c>
      <c r="AT181" s="10">
        <f t="shared" si="112"/>
        <v>3428938.8471350651</v>
      </c>
      <c r="AU181" s="10">
        <f t="shared" si="112"/>
        <v>3453730.8432477741</v>
      </c>
      <c r="AV181" s="10">
        <f t="shared" si="112"/>
        <v>3478522.839360483</v>
      </c>
      <c r="AW181" s="10">
        <f t="shared" si="112"/>
        <v>3503314.8354731929</v>
      </c>
      <c r="AX181" s="10">
        <f t="shared" si="113"/>
        <v>3528106.8315859018</v>
      </c>
      <c r="AY181" s="10">
        <f t="shared" si="113"/>
        <v>3552898.8276986107</v>
      </c>
      <c r="AZ181" s="10">
        <f t="shared" si="113"/>
        <v>3577690.8238113206</v>
      </c>
      <c r="BA181" s="10">
        <f t="shared" si="113"/>
        <v>3602482.8199240295</v>
      </c>
      <c r="BB181" s="10">
        <f t="shared" si="113"/>
        <v>3627274.8160367385</v>
      </c>
      <c r="BC181" s="10">
        <f t="shared" si="113"/>
        <v>3652066.8121494483</v>
      </c>
      <c r="BD181" s="10">
        <f t="shared" si="113"/>
        <v>3676858.8082621573</v>
      </c>
      <c r="BE181" s="10">
        <f t="shared" si="113"/>
        <v>3701650.8043748662</v>
      </c>
      <c r="BF181" s="10">
        <f t="shared" si="113"/>
        <v>3726442.8004875751</v>
      </c>
      <c r="BG181" s="10">
        <f t="shared" si="113"/>
        <v>3751234.796600285</v>
      </c>
      <c r="BH181" s="10">
        <f t="shared" si="113"/>
        <v>3776026.7927129939</v>
      </c>
      <c r="BI181" s="10">
        <f t="shared" si="113"/>
        <v>3800818.7888257038</v>
      </c>
      <c r="BJ181" s="10">
        <f t="shared" si="113"/>
        <v>3825610.7849384127</v>
      </c>
      <c r="BK181" s="10">
        <f t="shared" si="113"/>
        <v>3850402.7810511217</v>
      </c>
      <c r="BL181" s="10">
        <f t="shared" si="113"/>
        <v>3875194.7771638306</v>
      </c>
      <c r="BM181" s="10">
        <f t="shared" si="113"/>
        <v>3899986.7732765405</v>
      </c>
      <c r="BN181" s="10">
        <f t="shared" si="118"/>
        <v>3924778.7693892494</v>
      </c>
      <c r="BO181" s="10">
        <f t="shared" si="118"/>
        <v>3949570.7655019583</v>
      </c>
    </row>
    <row r="182" spans="1:67" x14ac:dyDescent="0.25">
      <c r="A182">
        <f t="shared" si="117"/>
        <v>4200</v>
      </c>
      <c r="B182" s="10">
        <f t="shared" si="116"/>
        <v>2354111.0848098481</v>
      </c>
      <c r="C182" s="10">
        <f t="shared" si="116"/>
        <v>2378903.080922557</v>
      </c>
      <c r="D182" s="10">
        <f t="shared" si="116"/>
        <v>2403695.077035266</v>
      </c>
      <c r="E182" s="10">
        <f t="shared" si="116"/>
        <v>2428487.0731479758</v>
      </c>
      <c r="F182" s="10">
        <f t="shared" si="116"/>
        <v>2453279.0692606848</v>
      </c>
      <c r="G182" s="10">
        <f t="shared" si="116"/>
        <v>2478071.0653733937</v>
      </c>
      <c r="H182" s="10">
        <f t="shared" si="116"/>
        <v>2502863.0614861031</v>
      </c>
      <c r="I182" s="10">
        <f t="shared" si="116"/>
        <v>2527655.0575988125</v>
      </c>
      <c r="J182" s="10">
        <f t="shared" si="116"/>
        <v>2552447.0537115214</v>
      </c>
      <c r="K182" s="10">
        <f t="shared" si="116"/>
        <v>2577239.0498242308</v>
      </c>
      <c r="L182" s="10">
        <f t="shared" si="116"/>
        <v>2602031.0459369402</v>
      </c>
      <c r="M182" s="10">
        <f t="shared" si="116"/>
        <v>2626823.0420496492</v>
      </c>
      <c r="N182" s="10">
        <f t="shared" si="116"/>
        <v>2651615.0381623586</v>
      </c>
      <c r="O182" s="10">
        <f t="shared" si="116"/>
        <v>2676407.034275068</v>
      </c>
      <c r="P182" s="10">
        <f t="shared" si="116"/>
        <v>2701199.0303877769</v>
      </c>
      <c r="Q182" s="10">
        <f t="shared" si="114"/>
        <v>2725991.0265004858</v>
      </c>
      <c r="R182" s="10">
        <f t="shared" si="114"/>
        <v>2750783.0226131957</v>
      </c>
      <c r="S182" s="10">
        <f t="shared" si="114"/>
        <v>2775575.0187259046</v>
      </c>
      <c r="T182" s="10">
        <f t="shared" si="114"/>
        <v>2800367.0148386136</v>
      </c>
      <c r="U182" s="10">
        <f t="shared" si="114"/>
        <v>2825159.010951323</v>
      </c>
      <c r="V182" s="10">
        <f t="shared" si="114"/>
        <v>2849951.0070640324</v>
      </c>
      <c r="W182" s="10">
        <f t="shared" si="114"/>
        <v>2874743.0031767413</v>
      </c>
      <c r="X182" s="10">
        <f t="shared" si="114"/>
        <v>2899534.9992894507</v>
      </c>
      <c r="Y182" s="10">
        <f t="shared" si="114"/>
        <v>2924326.9954021601</v>
      </c>
      <c r="Z182" s="10">
        <f t="shared" si="114"/>
        <v>2949118.991514869</v>
      </c>
      <c r="AA182" s="10">
        <f t="shared" si="114"/>
        <v>2973910.987627578</v>
      </c>
      <c r="AB182" s="10">
        <f t="shared" si="114"/>
        <v>2998702.9837402878</v>
      </c>
      <c r="AC182" s="10">
        <f t="shared" si="114"/>
        <v>3023494.9798529968</v>
      </c>
      <c r="AD182" s="10">
        <f t="shared" si="114"/>
        <v>3048286.9759657057</v>
      </c>
      <c r="AE182" s="10">
        <f t="shared" si="114"/>
        <v>3073078.9720784156</v>
      </c>
      <c r="AF182" s="10">
        <f t="shared" si="114"/>
        <v>3097870.9681911245</v>
      </c>
      <c r="AG182" s="10">
        <f t="shared" si="115"/>
        <v>3122662.9643038334</v>
      </c>
      <c r="AH182" s="10">
        <f t="shared" si="112"/>
        <v>3147454.9604165433</v>
      </c>
      <c r="AI182" s="10">
        <f t="shared" si="112"/>
        <v>3172246.9565292522</v>
      </c>
      <c r="AJ182" s="10">
        <f t="shared" si="112"/>
        <v>3197038.9526419612</v>
      </c>
      <c r="AK182" s="10">
        <f t="shared" si="112"/>
        <v>3221830.9487546706</v>
      </c>
      <c r="AL182" s="10">
        <f t="shared" si="112"/>
        <v>3246622.94486738</v>
      </c>
      <c r="AM182" s="10">
        <f t="shared" si="112"/>
        <v>3271414.9409800889</v>
      </c>
      <c r="AN182" s="10">
        <f t="shared" si="112"/>
        <v>3296206.9370927978</v>
      </c>
      <c r="AO182" s="10">
        <f t="shared" si="112"/>
        <v>3320998.9332055077</v>
      </c>
      <c r="AP182" s="10">
        <f t="shared" si="112"/>
        <v>3345790.9293182166</v>
      </c>
      <c r="AQ182" s="10">
        <f t="shared" si="112"/>
        <v>3370582.9254309256</v>
      </c>
      <c r="AR182" s="10">
        <f t="shared" si="112"/>
        <v>3395374.9215436354</v>
      </c>
      <c r="AS182" s="10">
        <f t="shared" si="112"/>
        <v>3420166.9176563444</v>
      </c>
      <c r="AT182" s="10">
        <f t="shared" si="112"/>
        <v>3444958.9137690533</v>
      </c>
      <c r="AU182" s="10">
        <f t="shared" si="112"/>
        <v>3469750.9098817622</v>
      </c>
      <c r="AV182" s="10">
        <f t="shared" si="112"/>
        <v>3494542.9059944721</v>
      </c>
      <c r="AW182" s="10">
        <f t="shared" si="112"/>
        <v>3519334.902107181</v>
      </c>
      <c r="AX182" s="10">
        <f t="shared" si="113"/>
        <v>3544126.89821989</v>
      </c>
      <c r="AY182" s="10">
        <f t="shared" si="113"/>
        <v>3568918.8943325998</v>
      </c>
      <c r="AZ182" s="10">
        <f t="shared" si="113"/>
        <v>3593710.8904453088</v>
      </c>
      <c r="BA182" s="10">
        <f t="shared" si="113"/>
        <v>3618502.8865580177</v>
      </c>
      <c r="BB182" s="10">
        <f t="shared" si="113"/>
        <v>3643294.8826707276</v>
      </c>
      <c r="BC182" s="10">
        <f t="shared" si="113"/>
        <v>3668086.8787834365</v>
      </c>
      <c r="BD182" s="10">
        <f t="shared" si="113"/>
        <v>3692878.8748961454</v>
      </c>
      <c r="BE182" s="10">
        <f t="shared" si="113"/>
        <v>3717670.8710088544</v>
      </c>
      <c r="BF182" s="10">
        <f t="shared" si="113"/>
        <v>3742462.8671215642</v>
      </c>
      <c r="BG182" s="10">
        <f t="shared" si="113"/>
        <v>3767254.8632342732</v>
      </c>
      <c r="BH182" s="10">
        <f t="shared" si="113"/>
        <v>3792046.8593469821</v>
      </c>
      <c r="BI182" s="10">
        <f t="shared" si="113"/>
        <v>3816838.855459692</v>
      </c>
      <c r="BJ182" s="10">
        <f t="shared" si="113"/>
        <v>3841630.8515724009</v>
      </c>
      <c r="BK182" s="10">
        <f t="shared" si="113"/>
        <v>3866422.8476851098</v>
      </c>
      <c r="BL182" s="10">
        <f t="shared" si="113"/>
        <v>3891214.8437978197</v>
      </c>
      <c r="BM182" s="10">
        <f t="shared" si="113"/>
        <v>3916006.8399105286</v>
      </c>
      <c r="BN182" s="10">
        <f t="shared" si="118"/>
        <v>3940798.8360232376</v>
      </c>
      <c r="BO182" s="10">
        <f t="shared" si="118"/>
        <v>3965590.8321359474</v>
      </c>
    </row>
    <row r="183" spans="1:67" x14ac:dyDescent="0.25">
      <c r="A183">
        <f t="shared" si="117"/>
        <v>4250</v>
      </c>
      <c r="B183" s="10">
        <f t="shared" si="116"/>
        <v>2370131.1514438363</v>
      </c>
      <c r="C183" s="10">
        <f t="shared" si="116"/>
        <v>2394923.1475565452</v>
      </c>
      <c r="D183" s="10">
        <f t="shared" si="116"/>
        <v>2419715.1436692546</v>
      </c>
      <c r="E183" s="10">
        <f t="shared" si="116"/>
        <v>2444507.139781964</v>
      </c>
      <c r="F183" s="10">
        <f t="shared" si="116"/>
        <v>2469299.1358946729</v>
      </c>
      <c r="G183" s="10">
        <f t="shared" si="116"/>
        <v>2494091.1320073823</v>
      </c>
      <c r="H183" s="10">
        <f t="shared" si="116"/>
        <v>2518883.1281200917</v>
      </c>
      <c r="I183" s="10">
        <f t="shared" si="116"/>
        <v>2543675.1242328007</v>
      </c>
      <c r="J183" s="10">
        <f t="shared" si="116"/>
        <v>2568467.1203455101</v>
      </c>
      <c r="K183" s="10">
        <f t="shared" si="116"/>
        <v>2593259.1164582195</v>
      </c>
      <c r="L183" s="10">
        <f t="shared" si="116"/>
        <v>2618051.1125709284</v>
      </c>
      <c r="M183" s="10">
        <f t="shared" si="116"/>
        <v>2642843.1086836378</v>
      </c>
      <c r="N183" s="10">
        <f t="shared" si="116"/>
        <v>2667635.1047963472</v>
      </c>
      <c r="O183" s="10">
        <f t="shared" si="116"/>
        <v>2692427.1009090561</v>
      </c>
      <c r="P183" s="10">
        <f t="shared" si="116"/>
        <v>2717219.0970217651</v>
      </c>
      <c r="Q183" s="10">
        <f t="shared" si="114"/>
        <v>2742011.0931344745</v>
      </c>
      <c r="R183" s="10">
        <f t="shared" si="114"/>
        <v>2766803.0892471839</v>
      </c>
      <c r="S183" s="10">
        <f t="shared" si="114"/>
        <v>2791595.0853598928</v>
      </c>
      <c r="T183" s="10">
        <f t="shared" si="114"/>
        <v>2816387.0814726022</v>
      </c>
      <c r="U183" s="10">
        <f t="shared" si="114"/>
        <v>2841179.0775853116</v>
      </c>
      <c r="V183" s="10">
        <f t="shared" si="114"/>
        <v>2865971.0736980205</v>
      </c>
      <c r="W183" s="10">
        <f t="shared" si="114"/>
        <v>2890763.0698107299</v>
      </c>
      <c r="X183" s="10">
        <f t="shared" si="114"/>
        <v>2915555.0659234393</v>
      </c>
      <c r="Y183" s="10">
        <f t="shared" si="114"/>
        <v>2940347.0620361483</v>
      </c>
      <c r="Z183" s="10">
        <f t="shared" si="114"/>
        <v>2965139.0581488577</v>
      </c>
      <c r="AA183" s="10">
        <f t="shared" si="114"/>
        <v>2989931.0542615666</v>
      </c>
      <c r="AB183" s="10">
        <f t="shared" si="114"/>
        <v>3014723.050374276</v>
      </c>
      <c r="AC183" s="10">
        <f t="shared" si="114"/>
        <v>3039515.0464869854</v>
      </c>
      <c r="AD183" s="10">
        <f t="shared" si="114"/>
        <v>3064307.0425996943</v>
      </c>
      <c r="AE183" s="10">
        <f t="shared" si="114"/>
        <v>3089099.0387124037</v>
      </c>
      <c r="AF183" s="10">
        <f t="shared" si="114"/>
        <v>3113891.0348251127</v>
      </c>
      <c r="AG183" s="10">
        <f t="shared" si="115"/>
        <v>3138683.0309378221</v>
      </c>
      <c r="AH183" s="10">
        <f t="shared" si="112"/>
        <v>3163475.0270505315</v>
      </c>
      <c r="AI183" s="10">
        <f t="shared" si="112"/>
        <v>3188267.0231632404</v>
      </c>
      <c r="AJ183" s="10">
        <f t="shared" si="112"/>
        <v>3213059.0192759498</v>
      </c>
      <c r="AK183" s="10">
        <f t="shared" si="112"/>
        <v>3237851.0153886592</v>
      </c>
      <c r="AL183" s="10">
        <f t="shared" si="112"/>
        <v>3262643.0115013681</v>
      </c>
      <c r="AM183" s="10">
        <f t="shared" si="112"/>
        <v>3287435.0076140775</v>
      </c>
      <c r="AN183" s="10">
        <f t="shared" si="112"/>
        <v>3312227.0037267865</v>
      </c>
      <c r="AO183" s="10">
        <f t="shared" si="112"/>
        <v>3337018.9998394959</v>
      </c>
      <c r="AP183" s="10">
        <f t="shared" si="112"/>
        <v>3361810.9959522048</v>
      </c>
      <c r="AQ183" s="10">
        <f t="shared" si="112"/>
        <v>3386602.9920649142</v>
      </c>
      <c r="AR183" s="10">
        <f t="shared" si="112"/>
        <v>3411394.9881776236</v>
      </c>
      <c r="AS183" s="10">
        <f t="shared" si="112"/>
        <v>3436186.9842903325</v>
      </c>
      <c r="AT183" s="10">
        <f t="shared" si="112"/>
        <v>3460978.9804030419</v>
      </c>
      <c r="AU183" s="10">
        <f t="shared" si="112"/>
        <v>3485770.9765157509</v>
      </c>
      <c r="AV183" s="10">
        <f t="shared" si="112"/>
        <v>3510562.9726284603</v>
      </c>
      <c r="AW183" s="10">
        <f t="shared" si="112"/>
        <v>3535354.9687411697</v>
      </c>
      <c r="AX183" s="10">
        <f t="shared" si="113"/>
        <v>3560146.9648538786</v>
      </c>
      <c r="AY183" s="10">
        <f t="shared" si="113"/>
        <v>3584938.960966588</v>
      </c>
      <c r="AZ183" s="10">
        <f t="shared" si="113"/>
        <v>3609730.9570792974</v>
      </c>
      <c r="BA183" s="10">
        <f t="shared" si="113"/>
        <v>3634522.9531920063</v>
      </c>
      <c r="BB183" s="10">
        <f t="shared" si="113"/>
        <v>3659314.9493047157</v>
      </c>
      <c r="BC183" s="10">
        <f t="shared" si="113"/>
        <v>3684106.9454174251</v>
      </c>
      <c r="BD183" s="10">
        <f t="shared" si="113"/>
        <v>3708898.9415301341</v>
      </c>
      <c r="BE183" s="10">
        <f t="shared" si="113"/>
        <v>3733690.937642843</v>
      </c>
      <c r="BF183" s="10">
        <f t="shared" si="113"/>
        <v>3758482.9337555524</v>
      </c>
      <c r="BG183" s="10">
        <f t="shared" si="113"/>
        <v>3783274.9298682618</v>
      </c>
      <c r="BH183" s="10">
        <f t="shared" si="113"/>
        <v>3808066.9259809707</v>
      </c>
      <c r="BI183" s="10">
        <f t="shared" si="113"/>
        <v>3832858.9220936806</v>
      </c>
      <c r="BJ183" s="10">
        <f t="shared" si="113"/>
        <v>3857650.9182063895</v>
      </c>
      <c r="BK183" s="10">
        <f t="shared" si="113"/>
        <v>3882442.9143190985</v>
      </c>
      <c r="BL183" s="10">
        <f t="shared" si="113"/>
        <v>3907234.9104318079</v>
      </c>
      <c r="BM183" s="10">
        <f t="shared" si="113"/>
        <v>3932026.9065445173</v>
      </c>
      <c r="BN183" s="10">
        <f t="shared" si="118"/>
        <v>3956818.9026572262</v>
      </c>
      <c r="BO183" s="10">
        <f t="shared" si="118"/>
        <v>3981610.8987699356</v>
      </c>
    </row>
    <row r="184" spans="1:67" x14ac:dyDescent="0.25">
      <c r="A184">
        <f t="shared" si="117"/>
        <v>4300</v>
      </c>
      <c r="B184" s="10">
        <f t="shared" si="116"/>
        <v>2386151.2180778249</v>
      </c>
      <c r="C184" s="10">
        <f t="shared" si="116"/>
        <v>2410943.2141905343</v>
      </c>
      <c r="D184" s="10">
        <f t="shared" si="116"/>
        <v>2435735.2103032432</v>
      </c>
      <c r="E184" s="10">
        <f t="shared" si="116"/>
        <v>2460527.2064159526</v>
      </c>
      <c r="F184" s="10">
        <f t="shared" si="116"/>
        <v>2485319.202528662</v>
      </c>
      <c r="G184" s="10">
        <f t="shared" si="116"/>
        <v>2510111.198641371</v>
      </c>
      <c r="H184" s="10">
        <f t="shared" si="116"/>
        <v>2534903.1947540799</v>
      </c>
      <c r="I184" s="10">
        <f t="shared" si="116"/>
        <v>2559695.1908667893</v>
      </c>
      <c r="J184" s="10">
        <f t="shared" si="116"/>
        <v>2584487.1869794987</v>
      </c>
      <c r="K184" s="10">
        <f t="shared" si="116"/>
        <v>2609279.1830922076</v>
      </c>
      <c r="L184" s="10">
        <f t="shared" si="116"/>
        <v>2634071.179204917</v>
      </c>
      <c r="M184" s="10">
        <f t="shared" si="116"/>
        <v>2658863.1753176264</v>
      </c>
      <c r="N184" s="10">
        <f t="shared" si="116"/>
        <v>2683655.1714303354</v>
      </c>
      <c r="O184" s="10">
        <f t="shared" si="116"/>
        <v>2708447.1675430448</v>
      </c>
      <c r="P184" s="10">
        <f t="shared" si="116"/>
        <v>2733239.1636557542</v>
      </c>
      <c r="Q184" s="10">
        <f t="shared" si="114"/>
        <v>2758031.1597684631</v>
      </c>
      <c r="R184" s="10">
        <f t="shared" si="114"/>
        <v>2782823.1558811725</v>
      </c>
      <c r="S184" s="10">
        <f t="shared" si="114"/>
        <v>2807615.1519938819</v>
      </c>
      <c r="T184" s="10">
        <f t="shared" si="114"/>
        <v>2832407.1481065908</v>
      </c>
      <c r="U184" s="10">
        <f t="shared" si="114"/>
        <v>2857199.1442192998</v>
      </c>
      <c r="V184" s="10">
        <f t="shared" si="114"/>
        <v>2881991.1403320092</v>
      </c>
      <c r="W184" s="10">
        <f t="shared" si="114"/>
        <v>2906783.1364447186</v>
      </c>
      <c r="X184" s="10">
        <f t="shared" si="114"/>
        <v>2931575.1325574275</v>
      </c>
      <c r="Y184" s="10">
        <f t="shared" si="114"/>
        <v>2956367.1286701369</v>
      </c>
      <c r="Z184" s="10">
        <f t="shared" si="114"/>
        <v>2981159.1247828463</v>
      </c>
      <c r="AA184" s="10">
        <f t="shared" si="114"/>
        <v>3005951.1208955552</v>
      </c>
      <c r="AB184" s="10">
        <f t="shared" si="114"/>
        <v>3030743.1170082646</v>
      </c>
      <c r="AC184" s="10">
        <f t="shared" si="114"/>
        <v>3055535.113120974</v>
      </c>
      <c r="AD184" s="10">
        <f t="shared" si="114"/>
        <v>3080327.109233683</v>
      </c>
      <c r="AE184" s="10">
        <f t="shared" si="114"/>
        <v>3105119.1053463924</v>
      </c>
      <c r="AF184" s="10">
        <f t="shared" si="114"/>
        <v>3129911.1014591018</v>
      </c>
      <c r="AG184" s="10">
        <f t="shared" si="115"/>
        <v>3154703.0975718107</v>
      </c>
      <c r="AH184" s="10">
        <f t="shared" si="112"/>
        <v>3179495.0936845201</v>
      </c>
      <c r="AI184" s="10">
        <f t="shared" si="112"/>
        <v>3204287.089797229</v>
      </c>
      <c r="AJ184" s="10">
        <f t="shared" si="112"/>
        <v>3229079.0859099384</v>
      </c>
      <c r="AK184" s="10">
        <f t="shared" si="112"/>
        <v>3253871.0820226474</v>
      </c>
      <c r="AL184" s="10">
        <f t="shared" si="112"/>
        <v>3278663.0781353568</v>
      </c>
      <c r="AM184" s="10">
        <f t="shared" si="112"/>
        <v>3303455.0742480662</v>
      </c>
      <c r="AN184" s="10">
        <f t="shared" si="112"/>
        <v>3328247.0703607751</v>
      </c>
      <c r="AO184" s="10">
        <f t="shared" si="112"/>
        <v>3353039.0664734845</v>
      </c>
      <c r="AP184" s="10">
        <f t="shared" si="112"/>
        <v>3377831.0625861939</v>
      </c>
      <c r="AQ184" s="10">
        <f t="shared" si="112"/>
        <v>3402623.0586989028</v>
      </c>
      <c r="AR184" s="10">
        <f t="shared" si="112"/>
        <v>3427415.0548116122</v>
      </c>
      <c r="AS184" s="10">
        <f t="shared" si="112"/>
        <v>3452207.0509243212</v>
      </c>
      <c r="AT184" s="10">
        <f t="shared" si="112"/>
        <v>3476999.0470370306</v>
      </c>
      <c r="AU184" s="10">
        <f t="shared" si="112"/>
        <v>3501791.0431497395</v>
      </c>
      <c r="AV184" s="10">
        <f t="shared" si="112"/>
        <v>3526583.0392624489</v>
      </c>
      <c r="AW184" s="10">
        <f t="shared" si="112"/>
        <v>3551375.0353751583</v>
      </c>
      <c r="AX184" s="10">
        <f t="shared" si="113"/>
        <v>3576167.0314878672</v>
      </c>
      <c r="AY184" s="10">
        <f t="shared" si="113"/>
        <v>3600959.0276005766</v>
      </c>
      <c r="AZ184" s="10">
        <f t="shared" si="113"/>
        <v>3625751.023713286</v>
      </c>
      <c r="BA184" s="10">
        <f t="shared" si="113"/>
        <v>3650543.019825995</v>
      </c>
      <c r="BB184" s="10">
        <f t="shared" si="113"/>
        <v>3675335.0159387044</v>
      </c>
      <c r="BC184" s="10">
        <f t="shared" si="113"/>
        <v>3700127.0120514138</v>
      </c>
      <c r="BD184" s="10">
        <f t="shared" si="113"/>
        <v>3724919.0081641227</v>
      </c>
      <c r="BE184" s="10">
        <f t="shared" si="113"/>
        <v>3749711.0042768316</v>
      </c>
      <c r="BF184" s="10">
        <f t="shared" si="113"/>
        <v>3774503.000389541</v>
      </c>
      <c r="BG184" s="10">
        <f t="shared" si="113"/>
        <v>3799294.9965022504</v>
      </c>
      <c r="BH184" s="10">
        <f t="shared" si="113"/>
        <v>3824086.9926149594</v>
      </c>
      <c r="BI184" s="10">
        <f t="shared" si="113"/>
        <v>3848878.9887276692</v>
      </c>
      <c r="BJ184" s="10">
        <f t="shared" si="113"/>
        <v>3873670.9848403782</v>
      </c>
      <c r="BK184" s="10">
        <f t="shared" si="113"/>
        <v>3898462.9809530871</v>
      </c>
      <c r="BL184" s="10">
        <f t="shared" si="113"/>
        <v>3923254.9770657965</v>
      </c>
      <c r="BM184" s="10">
        <f t="shared" si="113"/>
        <v>3948046.9731785059</v>
      </c>
      <c r="BN184" s="10">
        <f t="shared" si="118"/>
        <v>3972838.9692912148</v>
      </c>
      <c r="BO184" s="10">
        <f t="shared" si="118"/>
        <v>3997630.9654039242</v>
      </c>
    </row>
    <row r="185" spans="1:67" x14ac:dyDescent="0.25">
      <c r="A185">
        <f t="shared" si="117"/>
        <v>4350</v>
      </c>
      <c r="B185" s="10">
        <f t="shared" si="116"/>
        <v>2402171.2847118136</v>
      </c>
      <c r="C185" s="10">
        <f t="shared" si="116"/>
        <v>2426963.2808245225</v>
      </c>
      <c r="D185" s="10">
        <f t="shared" si="116"/>
        <v>2451755.2769372314</v>
      </c>
      <c r="E185" s="10">
        <f t="shared" si="116"/>
        <v>2476547.2730499413</v>
      </c>
      <c r="F185" s="10">
        <f t="shared" si="116"/>
        <v>2501339.2691626502</v>
      </c>
      <c r="G185" s="10">
        <f t="shared" si="116"/>
        <v>2526131.2652753592</v>
      </c>
      <c r="H185" s="10">
        <f t="shared" si="116"/>
        <v>2550923.2613880686</v>
      </c>
      <c r="I185" s="10">
        <f t="shared" si="116"/>
        <v>2575715.257500778</v>
      </c>
      <c r="J185" s="10">
        <f t="shared" si="116"/>
        <v>2600507.2536134869</v>
      </c>
      <c r="K185" s="10">
        <f t="shared" si="116"/>
        <v>2625299.2497261963</v>
      </c>
      <c r="L185" s="10">
        <f t="shared" si="116"/>
        <v>2650091.2458389057</v>
      </c>
      <c r="M185" s="10">
        <f t="shared" si="116"/>
        <v>2674883.2419516146</v>
      </c>
      <c r="N185" s="10">
        <f t="shared" si="116"/>
        <v>2699675.238064324</v>
      </c>
      <c r="O185" s="10">
        <f t="shared" si="116"/>
        <v>2724467.2341770334</v>
      </c>
      <c r="P185" s="10">
        <f t="shared" si="116"/>
        <v>2749259.2302897424</v>
      </c>
      <c r="Q185" s="10">
        <f t="shared" si="114"/>
        <v>2774051.2264024513</v>
      </c>
      <c r="R185" s="10">
        <f t="shared" si="114"/>
        <v>2798843.2225151611</v>
      </c>
      <c r="S185" s="10">
        <f t="shared" si="114"/>
        <v>2823635.2186278701</v>
      </c>
      <c r="T185" s="10">
        <f t="shared" si="114"/>
        <v>2848427.214740579</v>
      </c>
      <c r="U185" s="10">
        <f t="shared" si="114"/>
        <v>2873219.2108532884</v>
      </c>
      <c r="V185" s="10">
        <f t="shared" si="114"/>
        <v>2898011.2069659978</v>
      </c>
      <c r="W185" s="10">
        <f t="shared" si="114"/>
        <v>2922803.2030787067</v>
      </c>
      <c r="X185" s="10">
        <f t="shared" si="114"/>
        <v>2947595.1991914161</v>
      </c>
      <c r="Y185" s="10">
        <f t="shared" si="114"/>
        <v>2972387.1953041255</v>
      </c>
      <c r="Z185" s="10">
        <f t="shared" si="114"/>
        <v>2997179.1914168345</v>
      </c>
      <c r="AA185" s="10">
        <f t="shared" si="114"/>
        <v>3021971.1875295434</v>
      </c>
      <c r="AB185" s="10">
        <f t="shared" si="114"/>
        <v>3046763.1836422533</v>
      </c>
      <c r="AC185" s="10">
        <f t="shared" si="114"/>
        <v>3071555.1797549622</v>
      </c>
      <c r="AD185" s="10">
        <f t="shared" si="114"/>
        <v>3096347.1758676711</v>
      </c>
      <c r="AE185" s="10">
        <f t="shared" si="114"/>
        <v>3121139.171980381</v>
      </c>
      <c r="AF185" s="10">
        <f t="shared" si="114"/>
        <v>3145931.1680930899</v>
      </c>
      <c r="AG185" s="10">
        <f t="shared" si="115"/>
        <v>3170723.1642057989</v>
      </c>
      <c r="AH185" s="10">
        <f t="shared" si="112"/>
        <v>3195515.1603185087</v>
      </c>
      <c r="AI185" s="10">
        <f t="shared" si="112"/>
        <v>3220307.1564312177</v>
      </c>
      <c r="AJ185" s="10">
        <f t="shared" si="112"/>
        <v>3245099.1525439266</v>
      </c>
      <c r="AK185" s="10">
        <f t="shared" si="112"/>
        <v>3269891.148656636</v>
      </c>
      <c r="AL185" s="10">
        <f t="shared" si="112"/>
        <v>3294683.1447693454</v>
      </c>
      <c r="AM185" s="10">
        <f t="shared" si="112"/>
        <v>3319475.1408820543</v>
      </c>
      <c r="AN185" s="10">
        <f t="shared" si="112"/>
        <v>3344267.1369947633</v>
      </c>
      <c r="AO185" s="10">
        <f t="shared" si="112"/>
        <v>3369059.1331074731</v>
      </c>
      <c r="AP185" s="10">
        <f t="shared" si="112"/>
        <v>3393851.1292201821</v>
      </c>
      <c r="AQ185" s="10">
        <f t="shared" si="112"/>
        <v>3418643.125332891</v>
      </c>
      <c r="AR185" s="10">
        <f t="shared" si="112"/>
        <v>3443435.1214456009</v>
      </c>
      <c r="AS185" s="10">
        <f t="shared" si="112"/>
        <v>3468227.1175583098</v>
      </c>
      <c r="AT185" s="10">
        <f t="shared" si="112"/>
        <v>3493019.1136710187</v>
      </c>
      <c r="AU185" s="10">
        <f t="shared" si="112"/>
        <v>3517811.1097837277</v>
      </c>
      <c r="AV185" s="10">
        <f t="shared" si="112"/>
        <v>3542603.1058964375</v>
      </c>
      <c r="AW185" s="10">
        <f t="shared" ref="AW185:BL188" si="119">$B$103+$B$104*AW$107+$B$105*$A185</f>
        <v>3567395.1020091465</v>
      </c>
      <c r="AX185" s="10">
        <f t="shared" si="113"/>
        <v>3592187.0981218554</v>
      </c>
      <c r="AY185" s="10">
        <f t="shared" si="113"/>
        <v>3616979.0942345653</v>
      </c>
      <c r="AZ185" s="10">
        <f t="shared" si="113"/>
        <v>3641771.0903472742</v>
      </c>
      <c r="BA185" s="10">
        <f t="shared" si="113"/>
        <v>3666563.0864599831</v>
      </c>
      <c r="BB185" s="10">
        <f t="shared" si="113"/>
        <v>3691355.082572693</v>
      </c>
      <c r="BC185" s="10">
        <f t="shared" si="113"/>
        <v>3716147.0786854019</v>
      </c>
      <c r="BD185" s="10">
        <f t="shared" si="113"/>
        <v>3740939.0747981109</v>
      </c>
      <c r="BE185" s="10">
        <f t="shared" si="113"/>
        <v>3765731.0709108198</v>
      </c>
      <c r="BF185" s="10">
        <f t="shared" si="113"/>
        <v>3790523.0670235297</v>
      </c>
      <c r="BG185" s="10">
        <f t="shared" si="113"/>
        <v>3815315.0631362386</v>
      </c>
      <c r="BH185" s="10">
        <f t="shared" si="113"/>
        <v>3840107.0592489475</v>
      </c>
      <c r="BI185" s="10">
        <f t="shared" si="113"/>
        <v>3864899.0553616574</v>
      </c>
      <c r="BJ185" s="10">
        <f t="shared" si="113"/>
        <v>3889691.0514743663</v>
      </c>
      <c r="BK185" s="10">
        <f t="shared" si="113"/>
        <v>3914483.0475870753</v>
      </c>
      <c r="BL185" s="10">
        <f t="shared" si="113"/>
        <v>3939275.0436997851</v>
      </c>
      <c r="BM185" s="10">
        <f t="shared" si="113"/>
        <v>3964067.0398124941</v>
      </c>
      <c r="BN185" s="10">
        <f t="shared" si="118"/>
        <v>3988859.035925203</v>
      </c>
      <c r="BO185" s="10">
        <f t="shared" si="118"/>
        <v>4013651.0320379129</v>
      </c>
    </row>
    <row r="186" spans="1:67" x14ac:dyDescent="0.25">
      <c r="A186">
        <f t="shared" si="117"/>
        <v>4400</v>
      </c>
      <c r="B186" s="10">
        <f t="shared" si="116"/>
        <v>2418191.3513458017</v>
      </c>
      <c r="C186" s="10">
        <f t="shared" si="116"/>
        <v>2442983.3474585111</v>
      </c>
      <c r="D186" s="10">
        <f t="shared" si="116"/>
        <v>2467775.3435712205</v>
      </c>
      <c r="E186" s="10">
        <f t="shared" si="116"/>
        <v>2492567.3396839295</v>
      </c>
      <c r="F186" s="10">
        <f t="shared" si="116"/>
        <v>2517359.3357966389</v>
      </c>
      <c r="G186" s="10">
        <f t="shared" si="116"/>
        <v>2542151.3319093483</v>
      </c>
      <c r="H186" s="10">
        <f t="shared" si="116"/>
        <v>2566943.3280220572</v>
      </c>
      <c r="I186" s="10">
        <f t="shared" si="116"/>
        <v>2591735.3241347661</v>
      </c>
      <c r="J186" s="10">
        <f t="shared" si="116"/>
        <v>2616527.320247476</v>
      </c>
      <c r="K186" s="10">
        <f t="shared" si="116"/>
        <v>2641319.3163601849</v>
      </c>
      <c r="L186" s="10">
        <f t="shared" si="116"/>
        <v>2666111.3124728939</v>
      </c>
      <c r="M186" s="10">
        <f t="shared" si="116"/>
        <v>2690903.3085856037</v>
      </c>
      <c r="N186" s="10">
        <f t="shared" si="116"/>
        <v>2715695.3046983127</v>
      </c>
      <c r="O186" s="10">
        <f t="shared" si="116"/>
        <v>2740487.3008110216</v>
      </c>
      <c r="P186" s="10">
        <f t="shared" si="116"/>
        <v>2765279.296923731</v>
      </c>
      <c r="Q186" s="10">
        <f t="shared" si="114"/>
        <v>2790071.2930364404</v>
      </c>
      <c r="R186" s="10">
        <f t="shared" si="114"/>
        <v>2814863.2891491493</v>
      </c>
      <c r="S186" s="10">
        <f t="shared" si="114"/>
        <v>2839655.2852618587</v>
      </c>
      <c r="T186" s="10">
        <f t="shared" si="114"/>
        <v>2864447.2813745681</v>
      </c>
      <c r="U186" s="10">
        <f t="shared" si="114"/>
        <v>2889239.2774872771</v>
      </c>
      <c r="V186" s="10">
        <f t="shared" si="114"/>
        <v>2914031.273599986</v>
      </c>
      <c r="W186" s="10">
        <f t="shared" si="114"/>
        <v>2938823.2697126959</v>
      </c>
      <c r="X186" s="10">
        <f t="shared" si="114"/>
        <v>2963615.2658254048</v>
      </c>
      <c r="Y186" s="10">
        <f t="shared" si="114"/>
        <v>2988407.2619381137</v>
      </c>
      <c r="Z186" s="10">
        <f t="shared" si="114"/>
        <v>3013199.2580508236</v>
      </c>
      <c r="AA186" s="10">
        <f t="shared" si="114"/>
        <v>3037991.2541635325</v>
      </c>
      <c r="AB186" s="10">
        <f t="shared" si="114"/>
        <v>3062783.2502762415</v>
      </c>
      <c r="AC186" s="10">
        <f t="shared" si="114"/>
        <v>3087575.2463889513</v>
      </c>
      <c r="AD186" s="10">
        <f t="shared" si="114"/>
        <v>3112367.2425016603</v>
      </c>
      <c r="AE186" s="10">
        <f t="shared" si="114"/>
        <v>3137159.2386143692</v>
      </c>
      <c r="AF186" s="10">
        <f t="shared" si="114"/>
        <v>3161951.2347270786</v>
      </c>
      <c r="AG186" s="10">
        <f t="shared" si="115"/>
        <v>3186743.230839788</v>
      </c>
      <c r="AH186" s="10">
        <f t="shared" si="115"/>
        <v>3211535.2269524969</v>
      </c>
      <c r="AI186" s="10">
        <f t="shared" si="115"/>
        <v>3236327.2230652058</v>
      </c>
      <c r="AJ186" s="10">
        <f t="shared" si="115"/>
        <v>3261119.2191779157</v>
      </c>
      <c r="AK186" s="10">
        <f t="shared" si="115"/>
        <v>3285911.2152906246</v>
      </c>
      <c r="AL186" s="10">
        <f t="shared" si="115"/>
        <v>3310703.2114033336</v>
      </c>
      <c r="AM186" s="10">
        <f t="shared" si="115"/>
        <v>3335495.2075160434</v>
      </c>
      <c r="AN186" s="10">
        <f t="shared" si="115"/>
        <v>3360287.2036287524</v>
      </c>
      <c r="AO186" s="10">
        <f t="shared" si="115"/>
        <v>3385079.1997414613</v>
      </c>
      <c r="AP186" s="10">
        <f t="shared" si="115"/>
        <v>3409871.1958541707</v>
      </c>
      <c r="AQ186" s="10">
        <f t="shared" si="115"/>
        <v>3434663.1919668801</v>
      </c>
      <c r="AR186" s="10">
        <f t="shared" si="115"/>
        <v>3459455.188079589</v>
      </c>
      <c r="AS186" s="10">
        <f t="shared" si="115"/>
        <v>3484247.184192298</v>
      </c>
      <c r="AT186" s="10">
        <f t="shared" si="115"/>
        <v>3509039.1803050078</v>
      </c>
      <c r="AU186" s="10">
        <f t="shared" si="115"/>
        <v>3533831.1764177168</v>
      </c>
      <c r="AV186" s="10">
        <f t="shared" si="115"/>
        <v>3558623.1725304257</v>
      </c>
      <c r="AW186" s="10">
        <f t="shared" si="119"/>
        <v>3583415.1686431356</v>
      </c>
      <c r="AX186" s="10">
        <f t="shared" si="119"/>
        <v>3608207.1647558445</v>
      </c>
      <c r="AY186" s="10">
        <f t="shared" si="119"/>
        <v>3632999.1608685534</v>
      </c>
      <c r="AZ186" s="10">
        <f t="shared" si="119"/>
        <v>3657791.1569812633</v>
      </c>
      <c r="BA186" s="10">
        <f t="shared" si="119"/>
        <v>3682583.1530939722</v>
      </c>
      <c r="BB186" s="10">
        <f t="shared" si="119"/>
        <v>3707375.1492066812</v>
      </c>
      <c r="BC186" s="10">
        <f t="shared" si="119"/>
        <v>3732167.145319391</v>
      </c>
      <c r="BD186" s="10">
        <f t="shared" si="119"/>
        <v>3756959.1414321</v>
      </c>
      <c r="BE186" s="10">
        <f t="shared" si="119"/>
        <v>3781751.1375448089</v>
      </c>
      <c r="BF186" s="10">
        <f t="shared" si="119"/>
        <v>3806543.1336575178</v>
      </c>
      <c r="BG186" s="10">
        <f t="shared" si="119"/>
        <v>3831335.1297702277</v>
      </c>
      <c r="BH186" s="10">
        <f t="shared" si="119"/>
        <v>3856127.1258829366</v>
      </c>
      <c r="BI186" s="10">
        <f t="shared" si="119"/>
        <v>3880919.1219956465</v>
      </c>
      <c r="BJ186" s="10">
        <f t="shared" si="119"/>
        <v>3905711.1181083554</v>
      </c>
      <c r="BK186" s="10">
        <f t="shared" si="119"/>
        <v>3930503.1142210644</v>
      </c>
      <c r="BL186" s="10">
        <f t="shared" si="119"/>
        <v>3955295.1103337733</v>
      </c>
      <c r="BM186" s="10">
        <f t="shared" ref="BM186:BO188" si="120">$B$103+$B$104*BM$107+$B$105*$A186</f>
        <v>3980087.1064464832</v>
      </c>
      <c r="BN186" s="10">
        <f t="shared" si="118"/>
        <v>4004879.1025591921</v>
      </c>
      <c r="BO186" s="10">
        <f t="shared" si="118"/>
        <v>4029671.098671901</v>
      </c>
    </row>
    <row r="187" spans="1:67" x14ac:dyDescent="0.25">
      <c r="A187">
        <f t="shared" si="117"/>
        <v>4450</v>
      </c>
      <c r="B187" s="10">
        <f t="shared" si="116"/>
        <v>2434211.4179797904</v>
      </c>
      <c r="C187" s="10">
        <f t="shared" si="116"/>
        <v>2459003.4140924998</v>
      </c>
      <c r="D187" s="10">
        <f t="shared" si="116"/>
        <v>2483795.4102052087</v>
      </c>
      <c r="E187" s="10">
        <f t="shared" si="116"/>
        <v>2508587.4063179181</v>
      </c>
      <c r="F187" s="10">
        <f t="shared" si="116"/>
        <v>2533379.4024306275</v>
      </c>
      <c r="G187" s="10">
        <f t="shared" si="116"/>
        <v>2558171.3985433364</v>
      </c>
      <c r="H187" s="10">
        <f t="shared" si="116"/>
        <v>2582963.3946560454</v>
      </c>
      <c r="I187" s="10">
        <f t="shared" si="116"/>
        <v>2607755.3907687548</v>
      </c>
      <c r="J187" s="10">
        <f t="shared" si="116"/>
        <v>2632547.3868814642</v>
      </c>
      <c r="K187" s="10">
        <f t="shared" si="116"/>
        <v>2657339.3829941731</v>
      </c>
      <c r="L187" s="10">
        <f t="shared" si="116"/>
        <v>2682131.3791068825</v>
      </c>
      <c r="M187" s="10">
        <f t="shared" si="116"/>
        <v>2706923.3752195919</v>
      </c>
      <c r="N187" s="10">
        <f t="shared" si="116"/>
        <v>2731715.3713323008</v>
      </c>
      <c r="O187" s="10">
        <f t="shared" si="116"/>
        <v>2756507.3674450102</v>
      </c>
      <c r="P187" s="10">
        <f t="shared" si="116"/>
        <v>2781299.3635577196</v>
      </c>
      <c r="Q187" s="10">
        <f t="shared" si="114"/>
        <v>2806091.3596704286</v>
      </c>
      <c r="R187" s="10">
        <f t="shared" si="114"/>
        <v>2830883.355783138</v>
      </c>
      <c r="S187" s="10">
        <f t="shared" si="114"/>
        <v>2855675.3518958474</v>
      </c>
      <c r="T187" s="10">
        <f t="shared" si="114"/>
        <v>2880467.3480085563</v>
      </c>
      <c r="U187" s="10">
        <f t="shared" si="114"/>
        <v>2905259.3441212652</v>
      </c>
      <c r="V187" s="10">
        <f t="shared" si="114"/>
        <v>2930051.3402339746</v>
      </c>
      <c r="W187" s="10">
        <f t="shared" si="114"/>
        <v>2954843.336346684</v>
      </c>
      <c r="X187" s="10">
        <f t="shared" si="114"/>
        <v>2979635.332459393</v>
      </c>
      <c r="Y187" s="10">
        <f t="shared" si="114"/>
        <v>3004427.3285721024</v>
      </c>
      <c r="Z187" s="10">
        <f t="shared" si="114"/>
        <v>3029219.3246848118</v>
      </c>
      <c r="AA187" s="10">
        <f t="shared" si="114"/>
        <v>3054011.3207975207</v>
      </c>
      <c r="AB187" s="10">
        <f t="shared" si="114"/>
        <v>3078803.3169102301</v>
      </c>
      <c r="AC187" s="10">
        <f t="shared" si="114"/>
        <v>3103595.3130229395</v>
      </c>
      <c r="AD187" s="10">
        <f t="shared" si="114"/>
        <v>3128387.3091356484</v>
      </c>
      <c r="AE187" s="10">
        <f t="shared" si="114"/>
        <v>3153179.3052483578</v>
      </c>
      <c r="AF187" s="10">
        <f t="shared" ref="AF187:AU188" si="121">$B$103+$B$104*AF$107+$B$105*$A187</f>
        <v>3177971.3013610672</v>
      </c>
      <c r="AG187" s="10">
        <f t="shared" si="115"/>
        <v>3202763.2974737762</v>
      </c>
      <c r="AH187" s="10">
        <f t="shared" si="115"/>
        <v>3227555.2935864856</v>
      </c>
      <c r="AI187" s="10">
        <f t="shared" si="115"/>
        <v>3252347.2896991945</v>
      </c>
      <c r="AJ187" s="10">
        <f t="shared" si="115"/>
        <v>3277139.2858119039</v>
      </c>
      <c r="AK187" s="10">
        <f t="shared" si="115"/>
        <v>3301931.2819246128</v>
      </c>
      <c r="AL187" s="10">
        <f t="shared" si="115"/>
        <v>3326723.2780373222</v>
      </c>
      <c r="AM187" s="10">
        <f t="shared" si="115"/>
        <v>3351515.2741500316</v>
      </c>
      <c r="AN187" s="10">
        <f t="shared" si="115"/>
        <v>3376307.2702627406</v>
      </c>
      <c r="AO187" s="10">
        <f t="shared" si="115"/>
        <v>3401099.26637545</v>
      </c>
      <c r="AP187" s="10">
        <f t="shared" si="115"/>
        <v>3425891.2624881594</v>
      </c>
      <c r="AQ187" s="10">
        <f t="shared" si="115"/>
        <v>3450683.2586008683</v>
      </c>
      <c r="AR187" s="10">
        <f t="shared" si="115"/>
        <v>3475475.2547135777</v>
      </c>
      <c r="AS187" s="10">
        <f t="shared" si="115"/>
        <v>3500267.2508262866</v>
      </c>
      <c r="AT187" s="10">
        <f t="shared" si="115"/>
        <v>3525059.246938996</v>
      </c>
      <c r="AU187" s="10">
        <f t="shared" si="115"/>
        <v>3549851.243051705</v>
      </c>
      <c r="AV187" s="10">
        <f t="shared" si="115"/>
        <v>3574643.2391644143</v>
      </c>
      <c r="AW187" s="10">
        <f t="shared" si="119"/>
        <v>3599435.2352771237</v>
      </c>
      <c r="AX187" s="10">
        <f t="shared" si="119"/>
        <v>3624227.2313898327</v>
      </c>
      <c r="AY187" s="10">
        <f t="shared" si="119"/>
        <v>3649019.2275025421</v>
      </c>
      <c r="AZ187" s="10">
        <f t="shared" si="119"/>
        <v>3673811.2236152515</v>
      </c>
      <c r="BA187" s="10">
        <f t="shared" si="119"/>
        <v>3698603.2197279604</v>
      </c>
      <c r="BB187" s="10">
        <f t="shared" si="119"/>
        <v>3723395.2158406698</v>
      </c>
      <c r="BC187" s="10">
        <f t="shared" si="119"/>
        <v>3748187.2119533792</v>
      </c>
      <c r="BD187" s="10">
        <f t="shared" si="119"/>
        <v>3772979.2080660881</v>
      </c>
      <c r="BE187" s="10">
        <f t="shared" si="119"/>
        <v>3797771.2041787971</v>
      </c>
      <c r="BF187" s="10">
        <f t="shared" si="119"/>
        <v>3822563.2002915065</v>
      </c>
      <c r="BG187" s="10">
        <f t="shared" si="119"/>
        <v>3847355.1964042159</v>
      </c>
      <c r="BH187" s="10">
        <f t="shared" si="119"/>
        <v>3872147.1925169248</v>
      </c>
      <c r="BI187" s="10">
        <f t="shared" si="119"/>
        <v>3896939.1886296347</v>
      </c>
      <c r="BJ187" s="10">
        <f t="shared" si="119"/>
        <v>3921731.1847423436</v>
      </c>
      <c r="BK187" s="10">
        <f t="shared" si="119"/>
        <v>3946523.1808550525</v>
      </c>
      <c r="BL187" s="10">
        <f t="shared" si="119"/>
        <v>3971315.1769677619</v>
      </c>
      <c r="BM187" s="10">
        <f t="shared" si="120"/>
        <v>3996107.1730804713</v>
      </c>
      <c r="BN187" s="10">
        <f t="shared" si="118"/>
        <v>4020899.1691931803</v>
      </c>
      <c r="BO187" s="10">
        <f t="shared" si="118"/>
        <v>4045691.1653058897</v>
      </c>
    </row>
    <row r="188" spans="1:67" x14ac:dyDescent="0.25">
      <c r="A188">
        <f t="shared" si="117"/>
        <v>4500</v>
      </c>
      <c r="B188" s="10">
        <f t="shared" si="116"/>
        <v>2450231.484613779</v>
      </c>
      <c r="C188" s="10">
        <f t="shared" si="116"/>
        <v>2475023.4807264879</v>
      </c>
      <c r="D188" s="10">
        <f t="shared" si="116"/>
        <v>2499815.4768391973</v>
      </c>
      <c r="E188" s="10">
        <f t="shared" si="116"/>
        <v>2524607.4729519067</v>
      </c>
      <c r="F188" s="10">
        <f t="shared" si="116"/>
        <v>2549399.4690646157</v>
      </c>
      <c r="G188" s="10">
        <f t="shared" si="116"/>
        <v>2574191.4651773251</v>
      </c>
      <c r="H188" s="10">
        <f t="shared" si="116"/>
        <v>2598983.4612900345</v>
      </c>
      <c r="I188" s="10">
        <f t="shared" si="116"/>
        <v>2623775.4574027434</v>
      </c>
      <c r="J188" s="10">
        <f t="shared" si="116"/>
        <v>2648567.4535154528</v>
      </c>
      <c r="K188" s="10">
        <f t="shared" si="116"/>
        <v>2673359.4496281622</v>
      </c>
      <c r="L188" s="10">
        <f t="shared" si="116"/>
        <v>2698151.4457408711</v>
      </c>
      <c r="M188" s="10">
        <f t="shared" si="116"/>
        <v>2722943.4418535805</v>
      </c>
      <c r="N188" s="10">
        <f t="shared" si="116"/>
        <v>2747735.4379662899</v>
      </c>
      <c r="O188" s="10">
        <f t="shared" si="116"/>
        <v>2772527.4340789989</v>
      </c>
      <c r="P188" s="10">
        <f t="shared" si="116"/>
        <v>2797319.4301917078</v>
      </c>
      <c r="Q188" s="10">
        <f t="shared" si="116"/>
        <v>2822111.4263044172</v>
      </c>
      <c r="R188" s="10">
        <f t="shared" ref="R188:AW188" si="122">$B$103+$B$104*R$107+$B$105*$A188</f>
        <v>2846903.4224171266</v>
      </c>
      <c r="S188" s="10">
        <f t="shared" si="122"/>
        <v>2871695.4185298355</v>
      </c>
      <c r="T188" s="10">
        <f t="shared" si="122"/>
        <v>2896487.4146425449</v>
      </c>
      <c r="U188" s="10">
        <f t="shared" si="122"/>
        <v>2921279.4107552543</v>
      </c>
      <c r="V188" s="10">
        <f t="shared" si="122"/>
        <v>2946071.4068679633</v>
      </c>
      <c r="W188" s="10">
        <f t="shared" si="122"/>
        <v>2970863.4029806727</v>
      </c>
      <c r="X188" s="10">
        <f t="shared" si="122"/>
        <v>2995655.3990933821</v>
      </c>
      <c r="Y188" s="10">
        <f t="shared" si="122"/>
        <v>3020447.395206091</v>
      </c>
      <c r="Z188" s="10">
        <f t="shared" si="122"/>
        <v>3045239.3913188004</v>
      </c>
      <c r="AA188" s="10">
        <f t="shared" si="122"/>
        <v>3070031.3874315093</v>
      </c>
      <c r="AB188" s="10">
        <f t="shared" si="122"/>
        <v>3094823.3835442187</v>
      </c>
      <c r="AC188" s="10">
        <f t="shared" si="122"/>
        <v>3119615.3796569281</v>
      </c>
      <c r="AD188" s="10">
        <f t="shared" si="122"/>
        <v>3144407.3757696371</v>
      </c>
      <c r="AE188" s="10">
        <f t="shared" si="122"/>
        <v>3169199.3718823465</v>
      </c>
      <c r="AF188" s="10">
        <f t="shared" si="121"/>
        <v>3193991.3679950554</v>
      </c>
      <c r="AG188" s="10">
        <f t="shared" si="121"/>
        <v>3218783.3641077648</v>
      </c>
      <c r="AH188" s="10">
        <f t="shared" si="121"/>
        <v>3243575.3602204742</v>
      </c>
      <c r="AI188" s="10">
        <f t="shared" si="121"/>
        <v>3268367.3563331831</v>
      </c>
      <c r="AJ188" s="10">
        <f t="shared" si="121"/>
        <v>3293159.3524458925</v>
      </c>
      <c r="AK188" s="10">
        <f t="shared" si="121"/>
        <v>3317951.3485586019</v>
      </c>
      <c r="AL188" s="10">
        <f t="shared" si="121"/>
        <v>3342743.3446713109</v>
      </c>
      <c r="AM188" s="10">
        <f t="shared" si="121"/>
        <v>3367535.3407840203</v>
      </c>
      <c r="AN188" s="10">
        <f t="shared" si="121"/>
        <v>3392327.3368967292</v>
      </c>
      <c r="AO188" s="10">
        <f t="shared" si="121"/>
        <v>3417119.3330094386</v>
      </c>
      <c r="AP188" s="10">
        <f t="shared" si="121"/>
        <v>3441911.3291221475</v>
      </c>
      <c r="AQ188" s="10">
        <f t="shared" si="121"/>
        <v>3466703.3252348569</v>
      </c>
      <c r="AR188" s="10">
        <f t="shared" si="121"/>
        <v>3491495.3213475663</v>
      </c>
      <c r="AS188" s="10">
        <f t="shared" si="121"/>
        <v>3516287.3174602753</v>
      </c>
      <c r="AT188" s="10">
        <f t="shared" si="121"/>
        <v>3541079.3135729847</v>
      </c>
      <c r="AU188" s="10">
        <f t="shared" si="121"/>
        <v>3565871.3096856936</v>
      </c>
      <c r="AV188" s="10">
        <f t="shared" ref="AV188:BO188" si="123">$B$103+$B$104*AV$107+$B$105*$A188</f>
        <v>3590663.305798403</v>
      </c>
      <c r="AW188" s="10">
        <f t="shared" si="119"/>
        <v>3615455.3019111124</v>
      </c>
      <c r="AX188" s="10">
        <f t="shared" si="119"/>
        <v>3640247.2980238213</v>
      </c>
      <c r="AY188" s="10">
        <f t="shared" si="119"/>
        <v>3665039.2941365307</v>
      </c>
      <c r="AZ188" s="10">
        <f t="shared" si="119"/>
        <v>3689831.2902492401</v>
      </c>
      <c r="BA188" s="10">
        <f t="shared" si="119"/>
        <v>3714623.2863619491</v>
      </c>
      <c r="BB188" s="10">
        <f t="shared" si="119"/>
        <v>3739415.2824746585</v>
      </c>
      <c r="BC188" s="10">
        <f t="shared" si="119"/>
        <v>3764207.2785873679</v>
      </c>
      <c r="BD188" s="10">
        <f t="shared" si="119"/>
        <v>3788999.2747000768</v>
      </c>
      <c r="BE188" s="10">
        <f t="shared" si="119"/>
        <v>3813791.2708127857</v>
      </c>
      <c r="BF188" s="10">
        <f t="shared" si="119"/>
        <v>3838583.2669254951</v>
      </c>
      <c r="BG188" s="10">
        <f t="shared" si="119"/>
        <v>3863375.2630382045</v>
      </c>
      <c r="BH188" s="10">
        <f t="shared" si="119"/>
        <v>3888167.2591509135</v>
      </c>
      <c r="BI188" s="10">
        <f t="shared" si="119"/>
        <v>3912959.2552636233</v>
      </c>
      <c r="BJ188" s="10">
        <f t="shared" si="119"/>
        <v>3937751.2513763322</v>
      </c>
      <c r="BK188" s="10">
        <f t="shared" si="119"/>
        <v>3962543.2474890412</v>
      </c>
      <c r="BL188" s="10">
        <f t="shared" si="119"/>
        <v>3987335.2436017506</v>
      </c>
      <c r="BM188" s="10">
        <f t="shared" si="120"/>
        <v>4012127.23971446</v>
      </c>
      <c r="BN188" s="10">
        <f t="shared" si="118"/>
        <v>4036919.2358271689</v>
      </c>
      <c r="BO188" s="10">
        <f t="shared" si="118"/>
        <v>4061711.2319398783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22" sqref="D22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960</v>
      </c>
    </row>
    <row r="2" spans="1:9" ht="15.75" thickBot="1" x14ac:dyDescent="0.3"/>
    <row r="3" spans="1:9" x14ac:dyDescent="0.25">
      <c r="A3" s="4" t="s">
        <v>961</v>
      </c>
      <c r="B3" s="4"/>
    </row>
    <row r="4" spans="1:9" x14ac:dyDescent="0.25">
      <c r="A4" s="1" t="s">
        <v>962</v>
      </c>
      <c r="B4" s="1">
        <v>0.36686876389347212</v>
      </c>
    </row>
    <row r="5" spans="1:9" x14ac:dyDescent="0.25">
      <c r="A5" s="1" t="s">
        <v>963</v>
      </c>
      <c r="B5" s="1">
        <v>0.13459268992072418</v>
      </c>
    </row>
    <row r="6" spans="1:9" x14ac:dyDescent="0.25">
      <c r="A6" s="1" t="s">
        <v>964</v>
      </c>
      <c r="B6" s="1">
        <v>0.13119893576355054</v>
      </c>
    </row>
    <row r="7" spans="1:9" x14ac:dyDescent="0.25">
      <c r="A7" s="1" t="s">
        <v>965</v>
      </c>
      <c r="B7" s="1">
        <v>1081290.5182868221</v>
      </c>
    </row>
    <row r="8" spans="1:9" ht="15.75" thickBot="1" x14ac:dyDescent="0.3">
      <c r="A8" s="2" t="s">
        <v>966</v>
      </c>
      <c r="B8" s="2">
        <v>257</v>
      </c>
    </row>
    <row r="10" spans="1:9" ht="15.75" thickBot="1" x14ac:dyDescent="0.3">
      <c r="A10" t="s">
        <v>967</v>
      </c>
    </row>
    <row r="11" spans="1:9" x14ac:dyDescent="0.25">
      <c r="A11" s="3"/>
      <c r="B11" s="3" t="s">
        <v>972</v>
      </c>
      <c r="C11" s="3" t="s">
        <v>973</v>
      </c>
      <c r="D11" s="3" t="s">
        <v>974</v>
      </c>
      <c r="E11" s="3" t="s">
        <v>975</v>
      </c>
      <c r="F11" s="3" t="s">
        <v>976</v>
      </c>
    </row>
    <row r="12" spans="1:9" x14ac:dyDescent="0.25">
      <c r="A12" s="1" t="s">
        <v>968</v>
      </c>
      <c r="B12" s="1">
        <v>1</v>
      </c>
      <c r="C12" s="1">
        <v>46368802847505.937</v>
      </c>
      <c r="D12" s="1">
        <v>46368802847505.937</v>
      </c>
      <c r="E12" s="1">
        <v>39.658939241731929</v>
      </c>
      <c r="F12" s="1">
        <v>1.3155053155631382E-9</v>
      </c>
    </row>
    <row r="13" spans="1:9" x14ac:dyDescent="0.25">
      <c r="A13" s="1" t="s">
        <v>969</v>
      </c>
      <c r="B13" s="1">
        <v>255</v>
      </c>
      <c r="C13" s="1">
        <v>298143242158931</v>
      </c>
      <c r="D13" s="1">
        <v>1169189184936.9844</v>
      </c>
      <c r="E13" s="1"/>
      <c r="F13" s="1"/>
    </row>
    <row r="14" spans="1:9" ht="15.75" thickBot="1" x14ac:dyDescent="0.3">
      <c r="A14" s="2" t="s">
        <v>970</v>
      </c>
      <c r="B14" s="2">
        <v>256</v>
      </c>
      <c r="C14" s="2">
        <v>344512045006436.94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977</v>
      </c>
      <c r="C16" s="3" t="s">
        <v>965</v>
      </c>
      <c r="D16" s="3" t="s">
        <v>978</v>
      </c>
      <c r="E16" s="3" t="s">
        <v>979</v>
      </c>
      <c r="F16" s="3" t="s">
        <v>980</v>
      </c>
      <c r="G16" s="3" t="s">
        <v>981</v>
      </c>
      <c r="H16" s="3" t="s">
        <v>982</v>
      </c>
      <c r="I16" s="3" t="s">
        <v>983</v>
      </c>
    </row>
    <row r="17" spans="1:9" x14ac:dyDescent="0.25">
      <c r="A17" s="1" t="s">
        <v>971</v>
      </c>
      <c r="B17" s="11">
        <v>868303.16387432744</v>
      </c>
      <c r="C17" s="1">
        <v>253033.79035819534</v>
      </c>
      <c r="D17" s="1">
        <v>3.4315699995844628</v>
      </c>
      <c r="E17" s="1">
        <v>6.9994100214807711E-4</v>
      </c>
      <c r="F17" s="1">
        <v>370001.04599275504</v>
      </c>
      <c r="G17" s="1">
        <v>1366605.2817558998</v>
      </c>
      <c r="H17" s="1">
        <v>370001.04599275504</v>
      </c>
      <c r="I17" s="1">
        <v>1366605.2817558998</v>
      </c>
    </row>
    <row r="18" spans="1:9" ht="15.75" thickBot="1" x14ac:dyDescent="0.3">
      <c r="A18" s="2" t="s">
        <v>8</v>
      </c>
      <c r="B18" s="12">
        <v>424875.29481625167</v>
      </c>
      <c r="C18" s="2">
        <v>67466.927422016539</v>
      </c>
      <c r="D18" s="2">
        <v>6.2975343779714175</v>
      </c>
      <c r="E18" s="2">
        <v>1.3155053155631916E-9</v>
      </c>
      <c r="F18" s="2">
        <v>292011.96152877988</v>
      </c>
      <c r="G18" s="2">
        <v>557738.62810372352</v>
      </c>
      <c r="H18" s="2">
        <v>292011.96152877988</v>
      </c>
      <c r="I18" s="2">
        <v>557738.62810372352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1" sqref="E21"/>
    </sheetView>
  </sheetViews>
  <sheetFormatPr defaultRowHeight="15" x14ac:dyDescent="0.25"/>
  <cols>
    <col min="1" max="1" width="18" bestFit="1" customWidth="1"/>
    <col min="2" max="2" width="13.285156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960</v>
      </c>
    </row>
    <row r="2" spans="1:7" ht="15.75" thickBot="1" x14ac:dyDescent="0.3"/>
    <row r="3" spans="1:7" x14ac:dyDescent="0.25">
      <c r="A3" s="4" t="s">
        <v>961</v>
      </c>
      <c r="B3" s="4"/>
    </row>
    <row r="4" spans="1:7" x14ac:dyDescent="0.25">
      <c r="A4" s="1" t="s">
        <v>962</v>
      </c>
      <c r="B4" s="1">
        <v>0.46550412572206917</v>
      </c>
    </row>
    <row r="5" spans="1:7" x14ac:dyDescent="0.25">
      <c r="A5" s="1" t="s">
        <v>963</v>
      </c>
      <c r="B5" s="1">
        <v>0.21669409106426796</v>
      </c>
    </row>
    <row r="6" spans="1:7" x14ac:dyDescent="0.25">
      <c r="A6" s="1" t="s">
        <v>964</v>
      </c>
      <c r="B6" s="1">
        <v>0.2136223031860886</v>
      </c>
    </row>
    <row r="7" spans="1:7" x14ac:dyDescent="0.25">
      <c r="A7" s="1" t="s">
        <v>965</v>
      </c>
      <c r="B7" s="1">
        <v>1028721.499599162</v>
      </c>
    </row>
    <row r="8" spans="1:7" ht="15.75" thickBot="1" x14ac:dyDescent="0.3">
      <c r="A8" s="2" t="s">
        <v>966</v>
      </c>
      <c r="B8" s="2">
        <v>257</v>
      </c>
    </row>
    <row r="10" spans="1:7" ht="15.75" thickBot="1" x14ac:dyDescent="0.3">
      <c r="A10" t="s">
        <v>967</v>
      </c>
    </row>
    <row r="11" spans="1:7" x14ac:dyDescent="0.25">
      <c r="A11" s="3"/>
      <c r="B11" s="3" t="s">
        <v>972</v>
      </c>
      <c r="C11" s="3" t="s">
        <v>973</v>
      </c>
      <c r="D11" s="3" t="s">
        <v>974</v>
      </c>
      <c r="E11" s="3" t="s">
        <v>975</v>
      </c>
      <c r="F11" s="3" t="s">
        <v>976</v>
      </c>
    </row>
    <row r="12" spans="1:7" x14ac:dyDescent="0.25">
      <c r="A12" s="1" t="s">
        <v>968</v>
      </c>
      <c r="B12" s="1">
        <v>1</v>
      </c>
      <c r="C12" s="1">
        <v>74653724453362.031</v>
      </c>
      <c r="D12" s="1">
        <v>74653724453362.031</v>
      </c>
      <c r="E12" s="1">
        <v>70.54331212241884</v>
      </c>
      <c r="F12" s="1">
        <v>3.1671275027735288E-15</v>
      </c>
    </row>
    <row r="13" spans="1:7" x14ac:dyDescent="0.25">
      <c r="A13" s="1" t="s">
        <v>969</v>
      </c>
      <c r="B13" s="1">
        <v>255</v>
      </c>
      <c r="C13" s="1">
        <v>269858320553074.91</v>
      </c>
      <c r="D13" s="1">
        <v>1058267923737.5487</v>
      </c>
      <c r="E13" s="1"/>
      <c r="F13" s="1"/>
    </row>
    <row r="14" spans="1:7" ht="15.75" thickBot="1" x14ac:dyDescent="0.3">
      <c r="A14" s="2" t="s">
        <v>970</v>
      </c>
      <c r="B14" s="2">
        <v>256</v>
      </c>
      <c r="C14" s="2">
        <v>344512045006436.94</v>
      </c>
      <c r="D14" s="2"/>
      <c r="E14" s="2"/>
      <c r="F14" s="2"/>
    </row>
    <row r="15" spans="1:7" ht="15.75" thickBot="1" x14ac:dyDescent="0.3"/>
    <row r="16" spans="1:7" x14ac:dyDescent="0.25">
      <c r="A16" s="3"/>
      <c r="B16" s="3" t="s">
        <v>977</v>
      </c>
      <c r="C16" s="3" t="s">
        <v>965</v>
      </c>
      <c r="D16" s="3" t="s">
        <v>978</v>
      </c>
      <c r="E16" s="3" t="s">
        <v>979</v>
      </c>
      <c r="F16" s="3" t="s">
        <v>980</v>
      </c>
      <c r="G16" s="3" t="s">
        <v>981</v>
      </c>
    </row>
    <row r="17" spans="1:7" x14ac:dyDescent="0.25">
      <c r="A17" s="1" t="s">
        <v>971</v>
      </c>
      <c r="B17" s="11">
        <v>1127761.2551189484</v>
      </c>
      <c r="C17" s="1">
        <v>164960.18847102989</v>
      </c>
      <c r="D17" s="1">
        <v>6.836566238022967</v>
      </c>
      <c r="E17" s="1">
        <v>5.9617405429203216E-11</v>
      </c>
      <c r="F17" s="1">
        <v>802903.41235852113</v>
      </c>
      <c r="G17" s="1">
        <v>1452619.0978793758</v>
      </c>
    </row>
    <row r="18" spans="1:7" ht="15.75" thickBot="1" x14ac:dyDescent="0.3">
      <c r="A18" s="2" t="s">
        <v>9</v>
      </c>
      <c r="B18" s="12">
        <v>464629.48928389553</v>
      </c>
      <c r="C18" s="2">
        <v>55319.576536852655</v>
      </c>
      <c r="D18" s="2">
        <v>8.3990066152145939</v>
      </c>
      <c r="E18" s="2">
        <v>3.1671275027738826E-15</v>
      </c>
      <c r="F18" s="2">
        <v>355688.06249025225</v>
      </c>
      <c r="G18" s="2">
        <v>573570.91607753886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7" sqref="B17:B19"/>
    </sheetView>
  </sheetViews>
  <sheetFormatPr defaultRowHeight="15" x14ac:dyDescent="0.25"/>
  <cols>
    <col min="1" max="1" width="18" bestFit="1" customWidth="1"/>
    <col min="2" max="2" width="13.285156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960</v>
      </c>
    </row>
    <row r="2" spans="1:7" ht="15.75" thickBot="1" x14ac:dyDescent="0.3"/>
    <row r="3" spans="1:7" x14ac:dyDescent="0.25">
      <c r="A3" s="4" t="s">
        <v>961</v>
      </c>
      <c r="B3" s="4"/>
    </row>
    <row r="4" spans="1:7" x14ac:dyDescent="0.25">
      <c r="A4" s="1" t="s">
        <v>962</v>
      </c>
      <c r="B4" s="1">
        <v>0.48431429977602564</v>
      </c>
    </row>
    <row r="5" spans="1:7" x14ac:dyDescent="0.25">
      <c r="A5" s="1" t="s">
        <v>963</v>
      </c>
      <c r="B5" s="1">
        <v>0.23456034096754202</v>
      </c>
    </row>
    <row r="6" spans="1:7" x14ac:dyDescent="0.25">
      <c r="A6" s="1" t="s">
        <v>964</v>
      </c>
      <c r="B6" s="1">
        <v>0.22853325703815258</v>
      </c>
    </row>
    <row r="7" spans="1:7" x14ac:dyDescent="0.25">
      <c r="A7" s="1" t="s">
        <v>965</v>
      </c>
      <c r="B7" s="1">
        <v>1018921.7364300815</v>
      </c>
    </row>
    <row r="8" spans="1:7" ht="15.75" thickBot="1" x14ac:dyDescent="0.3">
      <c r="A8" s="2" t="s">
        <v>966</v>
      </c>
      <c r="B8" s="2">
        <v>257</v>
      </c>
    </row>
    <row r="10" spans="1:7" ht="15.75" thickBot="1" x14ac:dyDescent="0.3">
      <c r="A10" t="s">
        <v>967</v>
      </c>
    </row>
    <row r="11" spans="1:7" x14ac:dyDescent="0.25">
      <c r="A11" s="3"/>
      <c r="B11" s="3" t="s">
        <v>972</v>
      </c>
      <c r="C11" s="3" t="s">
        <v>973</v>
      </c>
      <c r="D11" s="3" t="s">
        <v>974</v>
      </c>
      <c r="E11" s="3" t="s">
        <v>975</v>
      </c>
      <c r="F11" s="3" t="s">
        <v>976</v>
      </c>
    </row>
    <row r="12" spans="1:7" x14ac:dyDescent="0.25">
      <c r="A12" s="1" t="s">
        <v>968</v>
      </c>
      <c r="B12" s="1">
        <v>2</v>
      </c>
      <c r="C12" s="1">
        <v>80808862744135.031</v>
      </c>
      <c r="D12" s="1">
        <v>40404431372067.516</v>
      </c>
      <c r="E12" s="1">
        <v>38.9177160490121</v>
      </c>
      <c r="F12" s="1">
        <v>1.8058927009171097E-15</v>
      </c>
    </row>
    <row r="13" spans="1:7" x14ac:dyDescent="0.25">
      <c r="A13" s="1" t="s">
        <v>969</v>
      </c>
      <c r="B13" s="1">
        <v>254</v>
      </c>
      <c r="C13" s="1">
        <v>263703182262301.91</v>
      </c>
      <c r="D13" s="1">
        <v>1038201504969.6925</v>
      </c>
      <c r="E13" s="1"/>
      <c r="F13" s="1"/>
    </row>
    <row r="14" spans="1:7" ht="15.75" thickBot="1" x14ac:dyDescent="0.3">
      <c r="A14" s="2" t="s">
        <v>970</v>
      </c>
      <c r="B14" s="2">
        <v>256</v>
      </c>
      <c r="C14" s="2">
        <v>344512045006436.94</v>
      </c>
      <c r="D14" s="2"/>
      <c r="E14" s="2"/>
      <c r="F14" s="2"/>
    </row>
    <row r="15" spans="1:7" ht="15.75" thickBot="1" x14ac:dyDescent="0.3"/>
    <row r="16" spans="1:7" x14ac:dyDescent="0.25">
      <c r="A16" s="3"/>
      <c r="B16" s="3" t="s">
        <v>977</v>
      </c>
      <c r="C16" s="3" t="s">
        <v>965</v>
      </c>
      <c r="D16" s="3" t="s">
        <v>978</v>
      </c>
      <c r="E16" s="3" t="s">
        <v>979</v>
      </c>
      <c r="F16" s="3" t="s">
        <v>980</v>
      </c>
      <c r="G16" s="3" t="s">
        <v>981</v>
      </c>
    </row>
    <row r="17" spans="1:7" x14ac:dyDescent="0.25">
      <c r="A17" s="1" t="s">
        <v>971</v>
      </c>
      <c r="B17" s="11">
        <v>1008425.4875548114</v>
      </c>
      <c r="C17" s="1">
        <v>170581.21554674205</v>
      </c>
      <c r="D17" s="1">
        <v>5.9117030226489753</v>
      </c>
      <c r="E17" s="1">
        <v>1.0863423144277546E-8</v>
      </c>
      <c r="F17" s="1">
        <v>672491.79031023663</v>
      </c>
      <c r="G17" s="1">
        <v>1344359.1847993862</v>
      </c>
    </row>
    <row r="18" spans="1:7" x14ac:dyDescent="0.25">
      <c r="A18" s="1" t="s">
        <v>9</v>
      </c>
      <c r="B18" s="11">
        <v>247919.96112709219</v>
      </c>
      <c r="C18" s="1">
        <v>104515.98037103453</v>
      </c>
      <c r="D18" s="1">
        <v>2.3720770761272072</v>
      </c>
      <c r="E18" s="1">
        <v>1.8434216444023887E-2</v>
      </c>
      <c r="F18" s="1">
        <v>42091.672269798844</v>
      </c>
      <c r="G18" s="1">
        <v>453748.24998438556</v>
      </c>
    </row>
    <row r="19" spans="1:7" ht="15.75" thickBot="1" x14ac:dyDescent="0.3">
      <c r="A19" s="2" t="s">
        <v>10</v>
      </c>
      <c r="B19" s="12">
        <v>320.40133267977058</v>
      </c>
      <c r="C19" s="2">
        <v>131.58798402244284</v>
      </c>
      <c r="D19" s="2">
        <v>2.4348829040889091</v>
      </c>
      <c r="E19" s="2">
        <v>1.5585735570158238E-2</v>
      </c>
      <c r="F19" s="2">
        <v>61.258860022771501</v>
      </c>
      <c r="G19" s="2">
        <v>579.54380533676965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2" sqref="D22"/>
    </sheetView>
  </sheetViews>
  <sheetFormatPr defaultRowHeight="15" x14ac:dyDescent="0.25"/>
  <cols>
    <col min="1" max="1" width="18" bestFit="1" customWidth="1"/>
    <col min="2" max="2" width="13.285156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960</v>
      </c>
    </row>
    <row r="2" spans="1:9" ht="15.75" thickBot="1" x14ac:dyDescent="0.3"/>
    <row r="3" spans="1:9" x14ac:dyDescent="0.25">
      <c r="A3" s="4" t="s">
        <v>961</v>
      </c>
      <c r="B3" s="4"/>
    </row>
    <row r="4" spans="1:9" x14ac:dyDescent="0.25">
      <c r="A4" s="1" t="s">
        <v>962</v>
      </c>
      <c r="B4" s="1">
        <v>0.46552908953941197</v>
      </c>
    </row>
    <row r="5" spans="1:9" x14ac:dyDescent="0.25">
      <c r="A5" s="1" t="s">
        <v>963</v>
      </c>
      <c r="B5" s="1">
        <v>0.21671733320739384</v>
      </c>
    </row>
    <row r="6" spans="1:9" x14ac:dyDescent="0.25">
      <c r="A6" s="1" t="s">
        <v>964</v>
      </c>
      <c r="B6" s="1">
        <v>0.21054975315390875</v>
      </c>
    </row>
    <row r="7" spans="1:9" x14ac:dyDescent="0.25">
      <c r="A7" s="1" t="s">
        <v>965</v>
      </c>
      <c r="B7" s="1">
        <v>1030729.2605158392</v>
      </c>
    </row>
    <row r="8" spans="1:9" ht="15.75" thickBot="1" x14ac:dyDescent="0.3">
      <c r="A8" s="2" t="s">
        <v>966</v>
      </c>
      <c r="B8" s="2">
        <v>257</v>
      </c>
    </row>
    <row r="10" spans="1:9" ht="15.75" thickBot="1" x14ac:dyDescent="0.3">
      <c r="A10" t="s">
        <v>967</v>
      </c>
    </row>
    <row r="11" spans="1:9" x14ac:dyDescent="0.25">
      <c r="A11" s="3"/>
      <c r="B11" s="3" t="s">
        <v>972</v>
      </c>
      <c r="C11" s="3" t="s">
        <v>973</v>
      </c>
      <c r="D11" s="3" t="s">
        <v>974</v>
      </c>
      <c r="E11" s="3" t="s">
        <v>975</v>
      </c>
      <c r="F11" s="3" t="s">
        <v>976</v>
      </c>
    </row>
    <row r="12" spans="1:9" x14ac:dyDescent="0.25">
      <c r="A12" s="1" t="s">
        <v>968</v>
      </c>
      <c r="B12" s="1">
        <v>2</v>
      </c>
      <c r="C12" s="1">
        <v>74661731651620.656</v>
      </c>
      <c r="D12" s="1">
        <v>37330865825810.328</v>
      </c>
      <c r="E12" s="1">
        <v>35.138146781724267</v>
      </c>
      <c r="F12" s="1">
        <v>3.3701680296479385E-14</v>
      </c>
    </row>
    <row r="13" spans="1:9" x14ac:dyDescent="0.25">
      <c r="A13" s="1" t="s">
        <v>969</v>
      </c>
      <c r="B13" s="1">
        <v>254</v>
      </c>
      <c r="C13" s="1">
        <v>269850313354816.28</v>
      </c>
      <c r="D13" s="1">
        <v>1062402808483.5287</v>
      </c>
      <c r="E13" s="1"/>
      <c r="F13" s="1"/>
    </row>
    <row r="14" spans="1:9" ht="15.75" thickBot="1" x14ac:dyDescent="0.3">
      <c r="A14" s="2" t="s">
        <v>970</v>
      </c>
      <c r="B14" s="2">
        <v>256</v>
      </c>
      <c r="C14" s="2">
        <v>344512045006436.94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977</v>
      </c>
      <c r="C16" s="3" t="s">
        <v>965</v>
      </c>
      <c r="D16" s="3" t="s">
        <v>978</v>
      </c>
      <c r="E16" s="3" t="s">
        <v>979</v>
      </c>
      <c r="F16" s="3" t="s">
        <v>980</v>
      </c>
      <c r="G16" s="3" t="s">
        <v>981</v>
      </c>
      <c r="H16" s="3" t="s">
        <v>982</v>
      </c>
      <c r="I16" s="3" t="s">
        <v>983</v>
      </c>
    </row>
    <row r="17" spans="1:9" x14ac:dyDescent="0.25">
      <c r="A17" s="1" t="s">
        <v>971</v>
      </c>
      <c r="B17" s="11">
        <v>1111969.0893133706</v>
      </c>
      <c r="C17" s="1">
        <v>245780.03313098301</v>
      </c>
      <c r="D17" s="1">
        <v>4.5242450135108063</v>
      </c>
      <c r="E17" s="1">
        <v>9.3131157104481273E-6</v>
      </c>
      <c r="F17" s="1">
        <v>627942.7856318797</v>
      </c>
      <c r="G17" s="1">
        <v>1595995.3929948616</v>
      </c>
      <c r="H17" s="1">
        <v>627942.7856318797</v>
      </c>
      <c r="I17" s="1">
        <v>1595995.3929948616</v>
      </c>
    </row>
    <row r="18" spans="1:9" x14ac:dyDescent="0.25">
      <c r="A18" s="1" t="s">
        <v>8</v>
      </c>
      <c r="B18" s="11">
        <v>8951.6277610620091</v>
      </c>
      <c r="C18" s="1">
        <v>103111.31572714992</v>
      </c>
      <c r="D18" s="1">
        <v>8.6815183163306137E-2</v>
      </c>
      <c r="E18" s="1">
        <v>0.93088681788341288</v>
      </c>
      <c r="F18" s="1">
        <v>-194110.38823496434</v>
      </c>
      <c r="G18" s="1">
        <v>212013.64375708834</v>
      </c>
      <c r="H18" s="1">
        <v>-194110.38823496434</v>
      </c>
      <c r="I18" s="1">
        <v>212013.64375708834</v>
      </c>
    </row>
    <row r="19" spans="1:9" ht="15.75" thickBot="1" x14ac:dyDescent="0.3">
      <c r="A19" s="2" t="s">
        <v>9</v>
      </c>
      <c r="B19" s="12">
        <v>458599.07061818294</v>
      </c>
      <c r="C19" s="2">
        <v>88866.652669267482</v>
      </c>
      <c r="D19" s="2">
        <v>5.1605304897095445</v>
      </c>
      <c r="E19" s="2">
        <v>4.9682787194118949E-7</v>
      </c>
      <c r="F19" s="2">
        <v>283589.74677644845</v>
      </c>
      <c r="G19" s="2">
        <v>633608.39445991744</v>
      </c>
      <c r="H19" s="2">
        <v>283589.74677644845</v>
      </c>
      <c r="I19" s="2">
        <v>633608.39445991744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" sqref="A1:G104857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960</v>
      </c>
    </row>
    <row r="2" spans="1:7" ht="15.75" thickBot="1" x14ac:dyDescent="0.3"/>
    <row r="3" spans="1:7" x14ac:dyDescent="0.25">
      <c r="A3" s="4" t="s">
        <v>961</v>
      </c>
      <c r="B3" s="4"/>
    </row>
    <row r="4" spans="1:7" x14ac:dyDescent="0.25">
      <c r="A4" s="1" t="s">
        <v>962</v>
      </c>
      <c r="B4" s="1">
        <v>0.4667131114998887</v>
      </c>
    </row>
    <row r="5" spans="1:7" x14ac:dyDescent="0.25">
      <c r="A5" s="1" t="s">
        <v>963</v>
      </c>
      <c r="B5" s="1">
        <v>0.21782112844590754</v>
      </c>
    </row>
    <row r="6" spans="1:7" x14ac:dyDescent="0.25">
      <c r="A6" s="1" t="s">
        <v>964</v>
      </c>
      <c r="B6" s="1">
        <v>0.21166223969351311</v>
      </c>
    </row>
    <row r="7" spans="1:7" x14ac:dyDescent="0.25">
      <c r="A7" s="1" t="s">
        <v>965</v>
      </c>
      <c r="B7" s="1">
        <v>1030002.7570483848</v>
      </c>
    </row>
    <row r="8" spans="1:7" ht="15.75" thickBot="1" x14ac:dyDescent="0.3">
      <c r="A8" s="2" t="s">
        <v>966</v>
      </c>
      <c r="B8" s="2">
        <v>257</v>
      </c>
    </row>
    <row r="10" spans="1:7" ht="15.75" thickBot="1" x14ac:dyDescent="0.3">
      <c r="A10" t="s">
        <v>967</v>
      </c>
    </row>
    <row r="11" spans="1:7" x14ac:dyDescent="0.25">
      <c r="A11" s="3"/>
      <c r="B11" s="3" t="s">
        <v>972</v>
      </c>
      <c r="C11" s="3" t="s">
        <v>973</v>
      </c>
      <c r="D11" s="3" t="s">
        <v>974</v>
      </c>
      <c r="E11" s="3" t="s">
        <v>975</v>
      </c>
      <c r="F11" s="3" t="s">
        <v>976</v>
      </c>
    </row>
    <row r="12" spans="1:7" x14ac:dyDescent="0.25">
      <c r="A12" s="1" t="s">
        <v>968</v>
      </c>
      <c r="B12" s="1">
        <v>2</v>
      </c>
      <c r="C12" s="1">
        <v>75042002406509.375</v>
      </c>
      <c r="D12" s="1">
        <v>37521001203254.687</v>
      </c>
      <c r="E12" s="1">
        <v>35.36695290383738</v>
      </c>
      <c r="F12" s="1">
        <v>2.8175538261023924E-14</v>
      </c>
    </row>
    <row r="13" spans="1:7" x14ac:dyDescent="0.25">
      <c r="A13" s="1" t="s">
        <v>969</v>
      </c>
      <c r="B13" s="1">
        <v>254</v>
      </c>
      <c r="C13" s="1">
        <v>269470042599927.56</v>
      </c>
      <c r="D13" s="1">
        <v>1060905679527.2739</v>
      </c>
      <c r="E13" s="1"/>
      <c r="F13" s="1"/>
    </row>
    <row r="14" spans="1:7" ht="15.75" thickBot="1" x14ac:dyDescent="0.3">
      <c r="A14" s="2" t="s">
        <v>970</v>
      </c>
      <c r="B14" s="2">
        <v>256</v>
      </c>
      <c r="C14" s="2">
        <v>344512045006436.94</v>
      </c>
      <c r="D14" s="2"/>
      <c r="E14" s="2"/>
      <c r="F14" s="2"/>
    </row>
    <row r="15" spans="1:7" ht="15.75" thickBot="1" x14ac:dyDescent="0.3"/>
    <row r="16" spans="1:7" x14ac:dyDescent="0.25">
      <c r="A16" s="3"/>
      <c r="B16" s="3" t="s">
        <v>977</v>
      </c>
      <c r="C16" s="3" t="s">
        <v>965</v>
      </c>
      <c r="D16" s="3" t="s">
        <v>978</v>
      </c>
      <c r="E16" s="3" t="s">
        <v>979</v>
      </c>
      <c r="F16" s="3" t="s">
        <v>980</v>
      </c>
      <c r="G16" s="3" t="s">
        <v>981</v>
      </c>
    </row>
    <row r="17" spans="1:7" x14ac:dyDescent="0.25">
      <c r="A17" s="1" t="s">
        <v>971</v>
      </c>
      <c r="B17" s="1">
        <v>1144559.3172071562</v>
      </c>
      <c r="C17" s="1">
        <v>246820.00097137829</v>
      </c>
      <c r="D17" s="1">
        <v>4.6372227238581099</v>
      </c>
      <c r="E17" s="1">
        <v>5.6549697955253949E-6</v>
      </c>
      <c r="F17" s="1">
        <v>658484.95541727589</v>
      </c>
      <c r="G17" s="1">
        <v>1630633.6789970365</v>
      </c>
    </row>
    <row r="18" spans="1:7" x14ac:dyDescent="0.25">
      <c r="A18" s="1" t="s">
        <v>10</v>
      </c>
      <c r="B18" s="1">
        <v>611.35496762206014</v>
      </c>
      <c r="C18" s="1">
        <v>117.59632613092646</v>
      </c>
      <c r="D18" s="1">
        <v>5.1987590746789571</v>
      </c>
      <c r="E18" s="1">
        <v>4.1279074266586178E-7</v>
      </c>
      <c r="F18" s="1">
        <v>379.76693201730723</v>
      </c>
      <c r="G18" s="1">
        <v>842.94300322681306</v>
      </c>
    </row>
    <row r="19" spans="1:7" ht="15.75" thickBot="1" x14ac:dyDescent="0.3">
      <c r="A19" s="2" t="s">
        <v>8</v>
      </c>
      <c r="B19" s="2">
        <v>-28784.26421095126</v>
      </c>
      <c r="C19" s="2">
        <v>108374.65448145072</v>
      </c>
      <c r="D19" s="2">
        <v>-0.26559959382272302</v>
      </c>
      <c r="E19" s="2">
        <v>0.79076304188432822</v>
      </c>
      <c r="F19" s="2">
        <v>-242211.62343610017</v>
      </c>
      <c r="G19" s="2">
        <v>184643.09501419766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4" sqref="H14"/>
    </sheetView>
  </sheetViews>
  <sheetFormatPr defaultRowHeight="15" x14ac:dyDescent="0.25"/>
  <cols>
    <col min="1" max="1" width="18" bestFit="1" customWidth="1"/>
    <col min="2" max="2" width="13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0" bestFit="1" customWidth="1"/>
  </cols>
  <sheetData>
    <row r="1" spans="1:8" x14ac:dyDescent="0.25">
      <c r="A1" t="s">
        <v>960</v>
      </c>
    </row>
    <row r="2" spans="1:8" ht="15.75" thickBot="1" x14ac:dyDescent="0.3"/>
    <row r="3" spans="1:8" x14ac:dyDescent="0.25">
      <c r="A3" s="4" t="s">
        <v>961</v>
      </c>
      <c r="B3" s="4"/>
    </row>
    <row r="4" spans="1:8" x14ac:dyDescent="0.25">
      <c r="A4" s="1" t="s">
        <v>962</v>
      </c>
      <c r="B4" s="1">
        <v>0.48774636441435615</v>
      </c>
    </row>
    <row r="5" spans="1:8" x14ac:dyDescent="0.25">
      <c r="A5" s="1" t="s">
        <v>963</v>
      </c>
      <c r="B5" s="1">
        <v>0.23789651599942188</v>
      </c>
    </row>
    <row r="6" spans="1:8" x14ac:dyDescent="0.25">
      <c r="A6" s="1" t="s">
        <v>964</v>
      </c>
      <c r="B6" s="1">
        <v>0.22885971579388142</v>
      </c>
    </row>
    <row r="7" spans="1:8" x14ac:dyDescent="0.25">
      <c r="A7" s="1" t="s">
        <v>965</v>
      </c>
      <c r="B7" s="1">
        <v>1018706.1269285548</v>
      </c>
    </row>
    <row r="8" spans="1:8" ht="15.75" thickBot="1" x14ac:dyDescent="0.3">
      <c r="A8" s="2" t="s">
        <v>966</v>
      </c>
      <c r="B8" s="2">
        <v>257</v>
      </c>
    </row>
    <row r="10" spans="1:8" ht="15.75" thickBot="1" x14ac:dyDescent="0.3">
      <c r="A10" t="s">
        <v>967</v>
      </c>
    </row>
    <row r="11" spans="1:8" x14ac:dyDescent="0.25">
      <c r="A11" s="3"/>
      <c r="B11" s="3" t="s">
        <v>972</v>
      </c>
      <c r="C11" s="3" t="s">
        <v>973</v>
      </c>
      <c r="D11" s="3" t="s">
        <v>974</v>
      </c>
      <c r="E11" s="3" t="s">
        <v>975</v>
      </c>
      <c r="F11" s="3" t="s">
        <v>976</v>
      </c>
    </row>
    <row r="12" spans="1:8" x14ac:dyDescent="0.25">
      <c r="A12" s="1" t="s">
        <v>968</v>
      </c>
      <c r="B12" s="1">
        <v>3</v>
      </c>
      <c r="C12" s="1">
        <v>81958215226867.375</v>
      </c>
      <c r="D12" s="1">
        <v>27319405075622.457</v>
      </c>
      <c r="E12" s="1">
        <v>26.325304376383997</v>
      </c>
      <c r="F12" s="1">
        <v>7.4662040465994926E-15</v>
      </c>
    </row>
    <row r="13" spans="1:8" x14ac:dyDescent="0.25">
      <c r="A13" s="1" t="s">
        <v>969</v>
      </c>
      <c r="B13" s="1">
        <v>253</v>
      </c>
      <c r="C13" s="1">
        <v>262553829779569.56</v>
      </c>
      <c r="D13" s="1">
        <v>1037762173041.777</v>
      </c>
      <c r="E13" s="1"/>
      <c r="F13" s="1"/>
    </row>
    <row r="14" spans="1:8" ht="15.75" thickBot="1" x14ac:dyDescent="0.3">
      <c r="A14" s="2" t="s">
        <v>970</v>
      </c>
      <c r="B14" s="2">
        <v>256</v>
      </c>
      <c r="C14" s="2">
        <v>344512045006436.94</v>
      </c>
      <c r="D14" s="2"/>
      <c r="E14" s="2"/>
      <c r="F14" s="2"/>
      <c r="H14">
        <f>SQRT(C14/B14)</f>
        <v>1160064.729145057</v>
      </c>
    </row>
    <row r="15" spans="1:8" ht="15.75" thickBot="1" x14ac:dyDescent="0.3"/>
    <row r="16" spans="1:8" x14ac:dyDescent="0.25">
      <c r="A16" s="3"/>
      <c r="B16" s="3" t="s">
        <v>977</v>
      </c>
      <c r="C16" s="3" t="s">
        <v>965</v>
      </c>
      <c r="D16" s="3" t="s">
        <v>978</v>
      </c>
      <c r="E16" s="3" t="s">
        <v>979</v>
      </c>
      <c r="F16" s="3" t="s">
        <v>980</v>
      </c>
      <c r="G16" s="3" t="s">
        <v>981</v>
      </c>
    </row>
    <row r="17" spans="1:7" x14ac:dyDescent="0.25">
      <c r="A17" s="1" t="s">
        <v>971</v>
      </c>
      <c r="B17" s="13">
        <v>1193305.5663106423</v>
      </c>
      <c r="C17" s="1">
        <v>244842.17828396149</v>
      </c>
      <c r="D17" s="1">
        <v>4.8737745051699308</v>
      </c>
      <c r="E17" s="1">
        <v>1.934198400589129E-6</v>
      </c>
      <c r="F17" s="1">
        <v>711117.10096593562</v>
      </c>
      <c r="G17" s="1">
        <v>1675494.0316553488</v>
      </c>
    </row>
    <row r="18" spans="1:7" x14ac:dyDescent="0.25">
      <c r="A18" s="1" t="s">
        <v>8</v>
      </c>
      <c r="B18" s="13">
        <v>-118594.4664807527</v>
      </c>
      <c r="C18" s="1">
        <v>112690.34921789472</v>
      </c>
      <c r="D18" s="1">
        <v>-1.052392394768801</v>
      </c>
      <c r="E18" s="1">
        <v>0.29362364190320506</v>
      </c>
      <c r="F18" s="1">
        <v>-340525.12781278824</v>
      </c>
      <c r="G18" s="1">
        <v>103336.19485128282</v>
      </c>
    </row>
    <row r="19" spans="1:7" x14ac:dyDescent="0.25">
      <c r="A19" s="1" t="s">
        <v>9</v>
      </c>
      <c r="B19" s="13">
        <v>283611.94205745286</v>
      </c>
      <c r="C19" s="1">
        <v>109859.91474385945</v>
      </c>
      <c r="D19" s="1">
        <v>2.5815780279704357</v>
      </c>
      <c r="E19" s="1">
        <v>1.0398513608531328E-2</v>
      </c>
      <c r="F19" s="1">
        <v>67255.495367924537</v>
      </c>
      <c r="G19" s="1">
        <v>499968.38874698116</v>
      </c>
    </row>
    <row r="20" spans="1:7" ht="15.75" thickBot="1" x14ac:dyDescent="0.3">
      <c r="A20" s="2" t="s">
        <v>10</v>
      </c>
      <c r="B20" s="14">
        <v>385.75209551045543</v>
      </c>
      <c r="C20" s="2">
        <v>145.479033641656</v>
      </c>
      <c r="D20" s="2">
        <v>2.651599243232809</v>
      </c>
      <c r="E20" s="2">
        <v>8.5170560279975299E-3</v>
      </c>
      <c r="F20" s="2">
        <v>99.247897323879499</v>
      </c>
      <c r="G20" s="2">
        <v>672.25629369703142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topLeftCell="C1" workbookViewId="0">
      <selection activeCell="G32" sqref="G32"/>
    </sheetView>
  </sheetViews>
  <sheetFormatPr defaultRowHeight="15" x14ac:dyDescent="0.25"/>
  <cols>
    <col min="1" max="2" width="16.140625" customWidth="1"/>
    <col min="3" max="11" width="12" customWidth="1"/>
    <col min="12" max="12" width="8" customWidth="1"/>
    <col min="13" max="13" width="12" bestFit="1" customWidth="1"/>
  </cols>
  <sheetData>
    <row r="3" spans="1:13" x14ac:dyDescent="0.25">
      <c r="A3" s="6" t="s">
        <v>988</v>
      </c>
      <c r="B3" s="6" t="s">
        <v>987</v>
      </c>
    </row>
    <row r="4" spans="1:13" x14ac:dyDescent="0.25">
      <c r="A4" s="6" t="s">
        <v>985</v>
      </c>
      <c r="B4">
        <v>1</v>
      </c>
      <c r="C4">
        <v>1.5</v>
      </c>
      <c r="D4">
        <v>2</v>
      </c>
      <c r="E4">
        <v>2.5</v>
      </c>
      <c r="F4">
        <v>3</v>
      </c>
      <c r="G4">
        <v>3.5</v>
      </c>
      <c r="H4">
        <v>4</v>
      </c>
      <c r="I4">
        <v>4.5</v>
      </c>
      <c r="J4">
        <v>5</v>
      </c>
      <c r="K4">
        <v>5.5</v>
      </c>
      <c r="L4">
        <v>6</v>
      </c>
      <c r="M4" t="s">
        <v>986</v>
      </c>
    </row>
    <row r="5" spans="1:13" x14ac:dyDescent="0.25">
      <c r="A5" s="7">
        <v>750</v>
      </c>
      <c r="B5" s="5">
        <v>1443200</v>
      </c>
      <c r="C5" s="5">
        <v>1075000</v>
      </c>
      <c r="D5" s="5"/>
      <c r="E5" s="5"/>
      <c r="F5" s="5"/>
      <c r="G5" s="5"/>
      <c r="H5" s="5"/>
      <c r="I5" s="5"/>
      <c r="J5" s="5"/>
      <c r="K5" s="5"/>
      <c r="L5" s="5"/>
      <c r="M5" s="5">
        <v>1381833.3333333333</v>
      </c>
    </row>
    <row r="6" spans="1:13" x14ac:dyDescent="0.25">
      <c r="A6" s="7">
        <v>1000</v>
      </c>
      <c r="B6" s="5">
        <v>1622850</v>
      </c>
      <c r="C6" s="5"/>
      <c r="D6" s="5">
        <v>2421500</v>
      </c>
      <c r="E6" s="5"/>
      <c r="F6" s="5"/>
      <c r="G6" s="5"/>
      <c r="H6" s="5"/>
      <c r="I6" s="5"/>
      <c r="J6" s="5"/>
      <c r="K6" s="5"/>
      <c r="L6" s="5"/>
      <c r="M6" s="5">
        <v>1900641.3043478262</v>
      </c>
    </row>
    <row r="7" spans="1:13" x14ac:dyDescent="0.25">
      <c r="A7" s="7">
        <v>1250</v>
      </c>
      <c r="B7" s="5">
        <v>1787766.6666666667</v>
      </c>
      <c r="C7" s="5">
        <v>1309666.6666666667</v>
      </c>
      <c r="D7" s="5">
        <v>1656555.5555555555</v>
      </c>
      <c r="E7" s="5">
        <v>1721000</v>
      </c>
      <c r="F7" s="5"/>
      <c r="G7" s="5"/>
      <c r="H7" s="5"/>
      <c r="I7" s="5"/>
      <c r="J7" s="5"/>
      <c r="K7" s="5"/>
      <c r="L7" s="5"/>
      <c r="M7" s="5">
        <v>1645355.1724137932</v>
      </c>
    </row>
    <row r="8" spans="1:13" x14ac:dyDescent="0.25">
      <c r="A8" s="7">
        <v>1500</v>
      </c>
      <c r="B8" s="5"/>
      <c r="C8" s="5"/>
      <c r="D8" s="5">
        <v>1848916.6666666667</v>
      </c>
      <c r="E8" s="5">
        <v>1350000</v>
      </c>
      <c r="F8" s="5">
        <v>2271333.3333333335</v>
      </c>
      <c r="G8" s="5"/>
      <c r="H8" s="5"/>
      <c r="I8" s="5"/>
      <c r="J8" s="5"/>
      <c r="K8" s="5"/>
      <c r="L8" s="5"/>
      <c r="M8" s="5">
        <v>1858206.8965517241</v>
      </c>
    </row>
    <row r="9" spans="1:13" x14ac:dyDescent="0.25">
      <c r="A9" s="7">
        <v>1750</v>
      </c>
      <c r="B9" s="5"/>
      <c r="C9" s="5"/>
      <c r="D9" s="5">
        <v>1901221.875</v>
      </c>
      <c r="E9" s="5">
        <v>4246250</v>
      </c>
      <c r="F9" s="5">
        <v>2812500</v>
      </c>
      <c r="G9" s="5">
        <v>2262500</v>
      </c>
      <c r="H9" s="5"/>
      <c r="I9" s="5"/>
      <c r="J9" s="5"/>
      <c r="K9" s="5"/>
      <c r="L9" s="5"/>
      <c r="M9" s="5">
        <v>2398106.25</v>
      </c>
    </row>
    <row r="10" spans="1:13" x14ac:dyDescent="0.25">
      <c r="A10" s="7">
        <v>2000</v>
      </c>
      <c r="B10" s="5"/>
      <c r="C10" s="5"/>
      <c r="D10" s="5">
        <v>2199307.6923076925</v>
      </c>
      <c r="E10" s="5">
        <v>2987000</v>
      </c>
      <c r="F10" s="5">
        <v>2119750</v>
      </c>
      <c r="G10" s="5">
        <v>2675000</v>
      </c>
      <c r="H10" s="5">
        <v>2840000</v>
      </c>
      <c r="I10" s="5"/>
      <c r="J10" s="5"/>
      <c r="K10" s="5"/>
      <c r="L10" s="5"/>
      <c r="M10" s="5">
        <v>2357107.1428571427</v>
      </c>
    </row>
    <row r="11" spans="1:13" x14ac:dyDescent="0.25">
      <c r="A11" s="7">
        <v>2250</v>
      </c>
      <c r="B11" s="5"/>
      <c r="C11" s="5"/>
      <c r="D11" s="5">
        <v>2640300</v>
      </c>
      <c r="E11" s="5">
        <v>1956666.6666666667</v>
      </c>
      <c r="F11" s="5">
        <v>2157298.5</v>
      </c>
      <c r="G11" s="5">
        <v>1803500</v>
      </c>
      <c r="H11" s="5">
        <v>3300000</v>
      </c>
      <c r="I11" s="5"/>
      <c r="J11" s="5"/>
      <c r="K11" s="5"/>
      <c r="L11" s="5"/>
      <c r="M11" s="5">
        <v>2248760.777777778</v>
      </c>
    </row>
    <row r="12" spans="1:13" x14ac:dyDescent="0.25">
      <c r="A12" s="7">
        <v>2500</v>
      </c>
      <c r="B12" s="5"/>
      <c r="C12" s="5"/>
      <c r="D12" s="5"/>
      <c r="E12" s="5">
        <v>2360000</v>
      </c>
      <c r="F12" s="5">
        <v>2414766.6666666665</v>
      </c>
      <c r="G12" s="5">
        <v>2580000</v>
      </c>
      <c r="H12" s="5">
        <v>2200000</v>
      </c>
      <c r="I12" s="5"/>
      <c r="J12" s="5"/>
      <c r="K12" s="5"/>
      <c r="L12" s="5"/>
      <c r="M12" s="5">
        <v>2388037.5</v>
      </c>
    </row>
    <row r="13" spans="1:13" x14ac:dyDescent="0.25">
      <c r="A13" s="7">
        <v>2750</v>
      </c>
      <c r="B13" s="5"/>
      <c r="C13" s="5"/>
      <c r="D13" s="5"/>
      <c r="E13" s="5">
        <v>3800000</v>
      </c>
      <c r="F13" s="5">
        <v>2069800</v>
      </c>
      <c r="G13" s="5">
        <v>4125000</v>
      </c>
      <c r="H13" s="5"/>
      <c r="I13" s="5"/>
      <c r="J13" s="5"/>
      <c r="K13" s="5"/>
      <c r="L13" s="5"/>
      <c r="M13" s="5">
        <v>3032400</v>
      </c>
    </row>
    <row r="14" spans="1:13" x14ac:dyDescent="0.25">
      <c r="A14" s="7">
        <v>3000</v>
      </c>
      <c r="B14" s="5"/>
      <c r="C14" s="5"/>
      <c r="D14" s="5"/>
      <c r="E14" s="5">
        <v>3800000</v>
      </c>
      <c r="F14" s="5">
        <v>3462500</v>
      </c>
      <c r="G14" s="5">
        <v>2634000</v>
      </c>
      <c r="H14" s="5">
        <v>2795000</v>
      </c>
      <c r="I14" s="5">
        <v>2158500</v>
      </c>
      <c r="J14" s="5"/>
      <c r="K14" s="5">
        <v>2975000</v>
      </c>
      <c r="L14" s="5"/>
      <c r="M14" s="5">
        <v>2862428.5714285714</v>
      </c>
    </row>
    <row r="15" spans="1:13" x14ac:dyDescent="0.25">
      <c r="A15" s="7">
        <v>3250</v>
      </c>
      <c r="B15" s="5"/>
      <c r="C15" s="5"/>
      <c r="D15" s="5"/>
      <c r="E15" s="5">
        <v>2235000</v>
      </c>
      <c r="F15" s="5">
        <v>2209898.4</v>
      </c>
      <c r="G15" s="5">
        <v>2612631.5</v>
      </c>
      <c r="H15" s="5">
        <v>3312500</v>
      </c>
      <c r="I15" s="5">
        <v>2820833.3333333335</v>
      </c>
      <c r="J15" s="5">
        <v>3137666.6666666665</v>
      </c>
      <c r="K15" s="5">
        <v>2939500</v>
      </c>
      <c r="L15" s="5">
        <v>3375000</v>
      </c>
      <c r="M15" s="5">
        <v>2740717.2666666666</v>
      </c>
    </row>
    <row r="16" spans="1:13" x14ac:dyDescent="0.25">
      <c r="A16" s="7">
        <v>3500</v>
      </c>
      <c r="B16" s="5"/>
      <c r="C16" s="5"/>
      <c r="D16" s="5"/>
      <c r="E16" s="5"/>
      <c r="F16" s="5">
        <v>2230000</v>
      </c>
      <c r="G16" s="5">
        <v>2878500</v>
      </c>
      <c r="H16" s="5">
        <v>3156740</v>
      </c>
      <c r="I16" s="5">
        <v>4276285.7142857146</v>
      </c>
      <c r="J16" s="5"/>
      <c r="K16" s="5">
        <v>3758500</v>
      </c>
      <c r="L16" s="5"/>
      <c r="M16" s="5">
        <v>3492860</v>
      </c>
    </row>
    <row r="17" spans="1:13" x14ac:dyDescent="0.25">
      <c r="A17" s="7">
        <v>3750</v>
      </c>
      <c r="B17" s="5"/>
      <c r="C17" s="5"/>
      <c r="D17" s="5"/>
      <c r="E17" s="5"/>
      <c r="F17" s="5">
        <v>2900000</v>
      </c>
      <c r="G17" s="5">
        <v>2392500</v>
      </c>
      <c r="H17" s="5">
        <v>2363750</v>
      </c>
      <c r="I17" s="5">
        <v>4483333.333333333</v>
      </c>
      <c r="J17" s="5"/>
      <c r="K17" s="5">
        <v>3083375</v>
      </c>
      <c r="L17" s="5"/>
      <c r="M17" s="5">
        <v>3063062.5</v>
      </c>
    </row>
    <row r="18" spans="1:13" x14ac:dyDescent="0.25">
      <c r="A18" s="7">
        <v>4000</v>
      </c>
      <c r="B18" s="5"/>
      <c r="C18" s="5"/>
      <c r="D18" s="5"/>
      <c r="E18" s="5"/>
      <c r="F18" s="5"/>
      <c r="G18" s="5">
        <v>2900000</v>
      </c>
      <c r="H18" s="5">
        <v>4175000</v>
      </c>
      <c r="I18" s="5">
        <v>5200000</v>
      </c>
      <c r="J18" s="5">
        <v>3203333.3333333335</v>
      </c>
      <c r="K18" s="5"/>
      <c r="L18" s="5"/>
      <c r="M18" s="5">
        <v>3647500</v>
      </c>
    </row>
    <row r="19" spans="1:13" x14ac:dyDescent="0.25">
      <c r="A19" s="7" t="s">
        <v>986</v>
      </c>
      <c r="B19" s="5">
        <v>1605306.5217391304</v>
      </c>
      <c r="C19" s="5">
        <v>1251000</v>
      </c>
      <c r="D19" s="5">
        <v>1973524.4047619049</v>
      </c>
      <c r="E19" s="5">
        <v>2574531.25</v>
      </c>
      <c r="F19" s="5">
        <v>2315411.3529411764</v>
      </c>
      <c r="G19" s="5">
        <v>2758001.0833333335</v>
      </c>
      <c r="H19" s="5">
        <v>2961128.5714285714</v>
      </c>
      <c r="I19" s="5">
        <v>3675052.6315789474</v>
      </c>
      <c r="J19" s="5">
        <v>3170500</v>
      </c>
      <c r="K19" s="5">
        <v>3161361.111111111</v>
      </c>
      <c r="L19" s="5">
        <v>3375000</v>
      </c>
      <c r="M19" s="5">
        <v>2404136.4280155641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8"/>
  <sheetViews>
    <sheetView topLeftCell="A231" workbookViewId="0">
      <selection sqref="A1:H258"/>
    </sheetView>
  </sheetViews>
  <sheetFormatPr defaultRowHeight="15" x14ac:dyDescent="0.25"/>
  <sheetData>
    <row r="1" spans="1:19" x14ac:dyDescent="0.25">
      <c r="A1" t="s">
        <v>10</v>
      </c>
      <c r="B1" t="s">
        <v>991</v>
      </c>
      <c r="C1" t="s">
        <v>992</v>
      </c>
      <c r="D1" t="s">
        <v>993</v>
      </c>
      <c r="E1" t="s">
        <v>994</v>
      </c>
      <c r="F1" t="s">
        <v>995</v>
      </c>
      <c r="G1" t="s">
        <v>996</v>
      </c>
      <c r="H1" t="s">
        <v>997</v>
      </c>
      <c r="N1" t="s">
        <v>989</v>
      </c>
      <c r="P1" t="s">
        <v>7</v>
      </c>
      <c r="Q1" t="s">
        <v>10</v>
      </c>
    </row>
    <row r="2" spans="1:19" x14ac:dyDescent="0.25">
      <c r="A2">
        <v>1007</v>
      </c>
      <c r="B2">
        <f t="shared" ref="B2:B65" si="0">$S$3+$S$2*A2</f>
        <v>1686914.7859384469</v>
      </c>
      <c r="C2">
        <v>1450000</v>
      </c>
      <c r="M2">
        <f>ROUND(N2,0)</f>
        <v>1</v>
      </c>
      <c r="N2">
        <v>1</v>
      </c>
      <c r="P2">
        <v>2900000</v>
      </c>
      <c r="Q2">
        <v>3534</v>
      </c>
      <c r="S2">
        <f>SLOPE(P2:P258,Q2:Q258)</f>
        <v>586.20578876608545</v>
      </c>
    </row>
    <row r="3" spans="1:19" x14ac:dyDescent="0.25">
      <c r="A3">
        <v>1018</v>
      </c>
      <c r="B3">
        <f t="shared" si="0"/>
        <v>1693363.0496148737</v>
      </c>
      <c r="C3">
        <v>3799000</v>
      </c>
      <c r="M3">
        <f t="shared" ref="M3:M66" si="1">ROUND(N3,0)</f>
        <v>1</v>
      </c>
      <c r="N3">
        <v>1</v>
      </c>
      <c r="P3">
        <v>1850000</v>
      </c>
      <c r="Q3">
        <v>1000</v>
      </c>
      <c r="S3">
        <f>INTERCEPT(P2:P258,Q2:Q258)</f>
        <v>1096605.5566509988</v>
      </c>
    </row>
    <row r="4" spans="1:19" x14ac:dyDescent="0.25">
      <c r="A4">
        <v>880</v>
      </c>
      <c r="B4">
        <f t="shared" si="0"/>
        <v>1612466.650765154</v>
      </c>
      <c r="C4">
        <v>1140000</v>
      </c>
      <c r="M4">
        <f t="shared" si="1"/>
        <v>1</v>
      </c>
      <c r="N4">
        <v>1</v>
      </c>
      <c r="P4">
        <v>2500000</v>
      </c>
      <c r="Q4">
        <v>3148</v>
      </c>
    </row>
    <row r="5" spans="1:19" x14ac:dyDescent="0.25">
      <c r="A5">
        <v>918</v>
      </c>
      <c r="B5">
        <f t="shared" si="0"/>
        <v>1634742.4707382652</v>
      </c>
      <c r="C5">
        <v>1355000</v>
      </c>
      <c r="M5">
        <f t="shared" si="1"/>
        <v>1</v>
      </c>
      <c r="N5">
        <v>1</v>
      </c>
      <c r="P5">
        <v>1540000</v>
      </c>
      <c r="Q5">
        <v>1300</v>
      </c>
    </row>
    <row r="6" spans="1:19" x14ac:dyDescent="0.25">
      <c r="A6">
        <v>846</v>
      </c>
      <c r="B6">
        <f t="shared" si="0"/>
        <v>1592535.653947107</v>
      </c>
      <c r="C6">
        <v>2230000</v>
      </c>
      <c r="M6">
        <f t="shared" si="1"/>
        <v>1</v>
      </c>
      <c r="N6">
        <v>1</v>
      </c>
      <c r="P6">
        <v>1450000</v>
      </c>
      <c r="Q6">
        <v>1007</v>
      </c>
    </row>
    <row r="7" spans="1:19" x14ac:dyDescent="0.25">
      <c r="A7">
        <v>1286</v>
      </c>
      <c r="B7">
        <f t="shared" si="0"/>
        <v>1850466.2010041848</v>
      </c>
      <c r="C7">
        <v>1463300</v>
      </c>
      <c r="M7">
        <f t="shared" si="1"/>
        <v>1</v>
      </c>
      <c r="N7">
        <v>1</v>
      </c>
      <c r="P7">
        <v>1450000</v>
      </c>
      <c r="Q7">
        <v>1761</v>
      </c>
    </row>
    <row r="8" spans="1:19" x14ac:dyDescent="0.25">
      <c r="A8">
        <v>988</v>
      </c>
      <c r="B8">
        <f t="shared" si="0"/>
        <v>1675776.8759518913</v>
      </c>
      <c r="C8">
        <v>1100000</v>
      </c>
      <c r="M8">
        <f t="shared" si="1"/>
        <v>1</v>
      </c>
      <c r="N8">
        <v>1</v>
      </c>
      <c r="P8">
        <v>3800000</v>
      </c>
      <c r="Q8">
        <v>3060</v>
      </c>
    </row>
    <row r="9" spans="1:19" x14ac:dyDescent="0.25">
      <c r="A9">
        <v>930</v>
      </c>
      <c r="B9">
        <f t="shared" si="0"/>
        <v>1641776.9402034581</v>
      </c>
      <c r="C9">
        <v>1385000</v>
      </c>
      <c r="M9">
        <f t="shared" si="1"/>
        <v>1</v>
      </c>
      <c r="N9">
        <v>1</v>
      </c>
      <c r="P9">
        <v>3435000</v>
      </c>
      <c r="Q9">
        <v>3208</v>
      </c>
    </row>
    <row r="10" spans="1:19" x14ac:dyDescent="0.25">
      <c r="A10">
        <v>857</v>
      </c>
      <c r="B10">
        <f t="shared" si="0"/>
        <v>1598983.9176235339</v>
      </c>
      <c r="C10">
        <v>1275000</v>
      </c>
      <c r="M10">
        <f t="shared" si="1"/>
        <v>1</v>
      </c>
      <c r="N10">
        <v>1</v>
      </c>
      <c r="P10">
        <v>1650000</v>
      </c>
      <c r="Q10">
        <v>1457</v>
      </c>
    </row>
    <row r="11" spans="1:19" x14ac:dyDescent="0.25">
      <c r="A11">
        <v>1186</v>
      </c>
      <c r="B11">
        <f t="shared" si="0"/>
        <v>1791845.6221275763</v>
      </c>
      <c r="C11">
        <v>2550000</v>
      </c>
      <c r="M11">
        <f t="shared" si="1"/>
        <v>1</v>
      </c>
      <c r="N11">
        <v>1</v>
      </c>
      <c r="P11">
        <v>3799000</v>
      </c>
      <c r="Q11">
        <v>1018</v>
      </c>
    </row>
    <row r="12" spans="1:19" x14ac:dyDescent="0.25">
      <c r="A12">
        <v>852</v>
      </c>
      <c r="B12">
        <f t="shared" si="0"/>
        <v>1596052.8886797037</v>
      </c>
      <c r="C12">
        <v>1332000</v>
      </c>
      <c r="M12">
        <f t="shared" si="1"/>
        <v>1</v>
      </c>
      <c r="N12">
        <v>1</v>
      </c>
      <c r="P12">
        <v>2010000</v>
      </c>
      <c r="Q12">
        <v>2691</v>
      </c>
    </row>
    <row r="13" spans="1:19" x14ac:dyDescent="0.25">
      <c r="A13">
        <v>1061</v>
      </c>
      <c r="B13">
        <f t="shared" si="0"/>
        <v>1718569.8985318155</v>
      </c>
      <c r="C13">
        <v>1935000</v>
      </c>
      <c r="M13">
        <f t="shared" si="1"/>
        <v>1</v>
      </c>
      <c r="N13">
        <v>1</v>
      </c>
      <c r="P13">
        <v>1850000</v>
      </c>
      <c r="Q13">
        <v>2350</v>
      </c>
    </row>
    <row r="14" spans="1:19" x14ac:dyDescent="0.25">
      <c r="A14">
        <v>887</v>
      </c>
      <c r="B14">
        <f t="shared" si="0"/>
        <v>1616570.0912865165</v>
      </c>
      <c r="C14">
        <v>1803750</v>
      </c>
      <c r="M14">
        <f t="shared" si="1"/>
        <v>1</v>
      </c>
      <c r="N14">
        <v>1</v>
      </c>
      <c r="P14">
        <v>4100000</v>
      </c>
      <c r="Q14">
        <v>3645</v>
      </c>
    </row>
    <row r="15" spans="1:19" x14ac:dyDescent="0.25">
      <c r="A15">
        <v>1284</v>
      </c>
      <c r="B15">
        <f t="shared" si="0"/>
        <v>1849293.7894266525</v>
      </c>
      <c r="C15">
        <v>1350000</v>
      </c>
      <c r="M15">
        <f t="shared" si="1"/>
        <v>1</v>
      </c>
      <c r="N15">
        <v>1</v>
      </c>
      <c r="P15">
        <v>2850000</v>
      </c>
      <c r="Q15">
        <v>3280</v>
      </c>
    </row>
    <row r="16" spans="1:19" x14ac:dyDescent="0.25">
      <c r="A16">
        <v>890</v>
      </c>
      <c r="B16">
        <f t="shared" si="0"/>
        <v>1618328.7086528149</v>
      </c>
      <c r="C16">
        <v>1750000</v>
      </c>
      <c r="M16">
        <f t="shared" si="1"/>
        <v>1</v>
      </c>
      <c r="N16">
        <v>1</v>
      </c>
      <c r="P16">
        <v>1575000</v>
      </c>
      <c r="Q16">
        <v>1962</v>
      </c>
    </row>
    <row r="17" spans="1:17" x14ac:dyDescent="0.25">
      <c r="A17">
        <v>1006</v>
      </c>
      <c r="B17">
        <f t="shared" si="0"/>
        <v>1686328.5801496808</v>
      </c>
      <c r="C17">
        <v>1505000</v>
      </c>
      <c r="M17">
        <f t="shared" si="1"/>
        <v>1</v>
      </c>
      <c r="N17">
        <v>1</v>
      </c>
      <c r="P17">
        <v>2150000</v>
      </c>
      <c r="Q17">
        <v>2062</v>
      </c>
    </row>
    <row r="18" spans="1:17" x14ac:dyDescent="0.25">
      <c r="A18">
        <v>1059</v>
      </c>
      <c r="B18">
        <f t="shared" si="0"/>
        <v>1717397.4869542832</v>
      </c>
      <c r="C18">
        <v>1505000</v>
      </c>
      <c r="M18">
        <f t="shared" si="1"/>
        <v>1</v>
      </c>
      <c r="N18">
        <v>1</v>
      </c>
      <c r="P18">
        <v>2730000</v>
      </c>
      <c r="Q18">
        <v>2959</v>
      </c>
    </row>
    <row r="19" spans="1:17" x14ac:dyDescent="0.25">
      <c r="A19">
        <v>756</v>
      </c>
      <c r="B19">
        <f t="shared" si="0"/>
        <v>1539777.1329581593</v>
      </c>
      <c r="C19">
        <v>1100000</v>
      </c>
      <c r="M19">
        <f t="shared" si="1"/>
        <v>1</v>
      </c>
      <c r="N19">
        <v>1</v>
      </c>
      <c r="P19">
        <v>3150000</v>
      </c>
      <c r="Q19">
        <v>3540</v>
      </c>
    </row>
    <row r="20" spans="1:17" x14ac:dyDescent="0.25">
      <c r="A20">
        <v>838</v>
      </c>
      <c r="B20">
        <f t="shared" si="0"/>
        <v>1587846.0076369783</v>
      </c>
      <c r="C20">
        <v>1279000</v>
      </c>
      <c r="M20">
        <f t="shared" si="1"/>
        <v>1</v>
      </c>
      <c r="N20">
        <v>1</v>
      </c>
      <c r="P20">
        <v>2300000</v>
      </c>
      <c r="Q20">
        <v>1582</v>
      </c>
    </row>
    <row r="21" spans="1:17" x14ac:dyDescent="0.25">
      <c r="A21">
        <v>1004</v>
      </c>
      <c r="B21">
        <f t="shared" si="0"/>
        <v>1685156.1685721485</v>
      </c>
      <c r="C21">
        <v>1365000</v>
      </c>
      <c r="M21">
        <f t="shared" si="1"/>
        <v>1</v>
      </c>
      <c r="N21">
        <v>1</v>
      </c>
      <c r="P21">
        <v>1140000</v>
      </c>
      <c r="Q21">
        <v>880</v>
      </c>
    </row>
    <row r="22" spans="1:17" x14ac:dyDescent="0.25">
      <c r="A22">
        <v>952</v>
      </c>
      <c r="B22">
        <f t="shared" si="0"/>
        <v>1654673.4675563122</v>
      </c>
      <c r="C22">
        <v>1080000</v>
      </c>
      <c r="M22">
        <f t="shared" si="1"/>
        <v>1</v>
      </c>
      <c r="N22">
        <v>1</v>
      </c>
      <c r="P22">
        <v>1425000</v>
      </c>
      <c r="Q22">
        <v>1745</v>
      </c>
    </row>
    <row r="23" spans="1:17" x14ac:dyDescent="0.25">
      <c r="A23">
        <v>1029</v>
      </c>
      <c r="B23">
        <f t="shared" si="0"/>
        <v>1699811.3132913006</v>
      </c>
      <c r="C23">
        <v>1545000</v>
      </c>
      <c r="M23">
        <f t="shared" si="1"/>
        <v>1</v>
      </c>
      <c r="N23">
        <v>1</v>
      </c>
      <c r="P23">
        <v>2462000</v>
      </c>
      <c r="Q23">
        <v>3072</v>
      </c>
    </row>
    <row r="24" spans="1:17" x14ac:dyDescent="0.25">
      <c r="A24">
        <v>1092</v>
      </c>
      <c r="B24">
        <f t="shared" si="0"/>
        <v>1736742.277983564</v>
      </c>
      <c r="C24">
        <v>1625000</v>
      </c>
      <c r="M24">
        <f t="shared" si="1"/>
        <v>1</v>
      </c>
      <c r="N24">
        <v>1</v>
      </c>
      <c r="P24">
        <v>1849000</v>
      </c>
      <c r="Q24">
        <v>1645</v>
      </c>
    </row>
    <row r="25" spans="1:17" x14ac:dyDescent="0.25">
      <c r="A25">
        <v>1189</v>
      </c>
      <c r="B25">
        <f t="shared" si="0"/>
        <v>1793604.2394938744</v>
      </c>
      <c r="D25">
        <v>1399000</v>
      </c>
      <c r="M25">
        <f t="shared" si="1"/>
        <v>2</v>
      </c>
      <c r="N25">
        <v>1.5</v>
      </c>
      <c r="P25">
        <v>1650000</v>
      </c>
      <c r="Q25">
        <v>1688</v>
      </c>
    </row>
    <row r="26" spans="1:17" x14ac:dyDescent="0.25">
      <c r="A26">
        <v>800</v>
      </c>
      <c r="B26">
        <f t="shared" si="0"/>
        <v>1565570.1876638671</v>
      </c>
      <c r="D26">
        <v>1075000</v>
      </c>
      <c r="M26">
        <f t="shared" si="1"/>
        <v>2</v>
      </c>
      <c r="N26">
        <v>1.5</v>
      </c>
      <c r="P26">
        <v>2900000</v>
      </c>
      <c r="Q26">
        <v>3990</v>
      </c>
    </row>
    <row r="27" spans="1:17" x14ac:dyDescent="0.25">
      <c r="A27">
        <v>1196</v>
      </c>
      <c r="B27">
        <f t="shared" si="0"/>
        <v>1797707.6800152371</v>
      </c>
      <c r="D27">
        <v>1410000</v>
      </c>
      <c r="M27">
        <f t="shared" si="1"/>
        <v>2</v>
      </c>
      <c r="N27">
        <v>1.5</v>
      </c>
      <c r="P27">
        <v>1760000</v>
      </c>
      <c r="Q27">
        <v>1592</v>
      </c>
    </row>
    <row r="28" spans="1:17" x14ac:dyDescent="0.25">
      <c r="A28">
        <v>1147</v>
      </c>
      <c r="B28">
        <f t="shared" si="0"/>
        <v>1768983.5963656986</v>
      </c>
      <c r="D28">
        <v>1120000</v>
      </c>
      <c r="M28">
        <f t="shared" si="1"/>
        <v>2</v>
      </c>
      <c r="N28">
        <v>1.5</v>
      </c>
      <c r="P28">
        <v>1355000</v>
      </c>
      <c r="Q28">
        <v>918</v>
      </c>
    </row>
    <row r="29" spans="1:17" x14ac:dyDescent="0.25">
      <c r="A29">
        <v>1000</v>
      </c>
      <c r="B29">
        <f t="shared" si="0"/>
        <v>1682811.3454170842</v>
      </c>
      <c r="D29">
        <v>1850000</v>
      </c>
      <c r="M29">
        <f t="shared" si="1"/>
        <v>2</v>
      </c>
      <c r="N29">
        <v>1.75</v>
      </c>
      <c r="P29">
        <v>1399000</v>
      </c>
      <c r="Q29">
        <v>1189</v>
      </c>
    </row>
    <row r="30" spans="1:17" x14ac:dyDescent="0.25">
      <c r="A30">
        <v>1457</v>
      </c>
      <c r="B30">
        <f t="shared" si="0"/>
        <v>1950707.3908831854</v>
      </c>
      <c r="D30">
        <v>1650000</v>
      </c>
      <c r="M30">
        <f t="shared" si="1"/>
        <v>2</v>
      </c>
      <c r="N30">
        <v>1.75</v>
      </c>
      <c r="P30">
        <v>2230000</v>
      </c>
      <c r="Q30">
        <v>846</v>
      </c>
    </row>
    <row r="31" spans="1:17" x14ac:dyDescent="0.25">
      <c r="A31">
        <v>1688</v>
      </c>
      <c r="B31">
        <f t="shared" si="0"/>
        <v>2086120.9280881509</v>
      </c>
      <c r="D31">
        <v>1650000</v>
      </c>
      <c r="M31">
        <f t="shared" si="1"/>
        <v>2</v>
      </c>
      <c r="N31">
        <v>1.75</v>
      </c>
      <c r="P31">
        <v>2650000</v>
      </c>
      <c r="Q31">
        <v>2017</v>
      </c>
    </row>
    <row r="32" spans="1:17" x14ac:dyDescent="0.25">
      <c r="A32">
        <v>1369</v>
      </c>
      <c r="B32">
        <f t="shared" si="0"/>
        <v>1899121.2814717698</v>
      </c>
      <c r="D32">
        <v>2088000</v>
      </c>
      <c r="M32">
        <f t="shared" si="1"/>
        <v>2</v>
      </c>
      <c r="N32">
        <v>1.75</v>
      </c>
      <c r="P32">
        <v>2120000</v>
      </c>
      <c r="Q32">
        <v>2865</v>
      </c>
    </row>
    <row r="33" spans="1:17" x14ac:dyDescent="0.25">
      <c r="A33">
        <v>1357</v>
      </c>
      <c r="B33">
        <f t="shared" si="0"/>
        <v>1892086.8120065767</v>
      </c>
      <c r="D33">
        <v>1560000</v>
      </c>
      <c r="M33">
        <f t="shared" si="1"/>
        <v>2</v>
      </c>
      <c r="N33">
        <v>1.75</v>
      </c>
      <c r="P33">
        <v>2850000</v>
      </c>
      <c r="Q33">
        <v>3120</v>
      </c>
    </row>
    <row r="34" spans="1:17" x14ac:dyDescent="0.25">
      <c r="A34">
        <v>1493</v>
      </c>
      <c r="B34">
        <f t="shared" si="0"/>
        <v>1971810.7992787643</v>
      </c>
      <c r="D34">
        <v>1750000</v>
      </c>
      <c r="M34">
        <f t="shared" si="1"/>
        <v>2</v>
      </c>
      <c r="N34">
        <v>1.75</v>
      </c>
      <c r="P34">
        <v>2580000</v>
      </c>
      <c r="Q34">
        <v>2586</v>
      </c>
    </row>
    <row r="35" spans="1:17" x14ac:dyDescent="0.25">
      <c r="A35">
        <v>1818</v>
      </c>
      <c r="B35">
        <f t="shared" si="0"/>
        <v>2162327.6806277419</v>
      </c>
      <c r="D35">
        <v>1290000</v>
      </c>
      <c r="M35">
        <f t="shared" si="1"/>
        <v>2</v>
      </c>
      <c r="N35">
        <v>1.75</v>
      </c>
      <c r="P35">
        <v>1725000</v>
      </c>
      <c r="Q35">
        <v>1227</v>
      </c>
    </row>
    <row r="36" spans="1:17" x14ac:dyDescent="0.25">
      <c r="A36">
        <v>1073</v>
      </c>
      <c r="B36">
        <f t="shared" si="0"/>
        <v>1725604.3679970084</v>
      </c>
      <c r="D36">
        <v>2150000</v>
      </c>
      <c r="M36">
        <f t="shared" si="1"/>
        <v>2</v>
      </c>
      <c r="N36">
        <v>1.75</v>
      </c>
      <c r="P36">
        <v>2265000</v>
      </c>
      <c r="Q36">
        <v>2364</v>
      </c>
    </row>
    <row r="37" spans="1:17" x14ac:dyDescent="0.25">
      <c r="A37">
        <v>1928</v>
      </c>
      <c r="B37">
        <f t="shared" si="0"/>
        <v>2226810.3173920112</v>
      </c>
      <c r="D37">
        <v>1650000</v>
      </c>
      <c r="M37">
        <f t="shared" si="1"/>
        <v>2</v>
      </c>
      <c r="N37">
        <v>1.75</v>
      </c>
      <c r="P37">
        <v>1463300</v>
      </c>
      <c r="Q37">
        <v>1286</v>
      </c>
    </row>
    <row r="38" spans="1:17" x14ac:dyDescent="0.25">
      <c r="A38">
        <v>1442</v>
      </c>
      <c r="B38">
        <f t="shared" si="0"/>
        <v>1941914.304051694</v>
      </c>
      <c r="D38">
        <v>1600000</v>
      </c>
      <c r="M38">
        <f t="shared" si="1"/>
        <v>2</v>
      </c>
      <c r="N38">
        <v>1.75</v>
      </c>
      <c r="P38">
        <v>3210000</v>
      </c>
      <c r="Q38">
        <v>3712</v>
      </c>
    </row>
    <row r="39" spans="1:17" x14ac:dyDescent="0.25">
      <c r="A39">
        <v>1943</v>
      </c>
      <c r="B39">
        <f t="shared" si="0"/>
        <v>2235603.4042235026</v>
      </c>
      <c r="D39">
        <v>1860000</v>
      </c>
      <c r="M39">
        <f t="shared" si="1"/>
        <v>2</v>
      </c>
      <c r="N39">
        <v>1.75</v>
      </c>
      <c r="P39">
        <v>1500000</v>
      </c>
      <c r="Q39">
        <v>1546</v>
      </c>
    </row>
    <row r="40" spans="1:17" x14ac:dyDescent="0.25">
      <c r="A40">
        <v>1776</v>
      </c>
      <c r="B40">
        <f t="shared" si="0"/>
        <v>2137707.0374995666</v>
      </c>
      <c r="D40">
        <v>2640050</v>
      </c>
      <c r="M40">
        <f t="shared" si="1"/>
        <v>2</v>
      </c>
      <c r="N40">
        <v>1.75</v>
      </c>
      <c r="P40">
        <v>2550000</v>
      </c>
      <c r="Q40">
        <v>3467</v>
      </c>
    </row>
    <row r="41" spans="1:17" x14ac:dyDescent="0.25">
      <c r="A41">
        <v>1032</v>
      </c>
      <c r="B41">
        <f t="shared" si="0"/>
        <v>1701569.9306575991</v>
      </c>
      <c r="D41">
        <v>1840000</v>
      </c>
      <c r="M41">
        <f t="shared" si="1"/>
        <v>2</v>
      </c>
      <c r="N41">
        <v>1.75</v>
      </c>
      <c r="P41">
        <v>1695000</v>
      </c>
      <c r="Q41">
        <v>2625</v>
      </c>
    </row>
    <row r="42" spans="1:17" x14ac:dyDescent="0.25">
      <c r="A42">
        <v>1265</v>
      </c>
      <c r="B42">
        <f t="shared" si="0"/>
        <v>1838155.8794400969</v>
      </c>
      <c r="D42">
        <v>1600000</v>
      </c>
      <c r="M42">
        <f t="shared" si="1"/>
        <v>2</v>
      </c>
      <c r="N42">
        <v>1.75</v>
      </c>
      <c r="P42">
        <v>2830000</v>
      </c>
      <c r="Q42">
        <v>2496</v>
      </c>
    </row>
    <row r="43" spans="1:17" x14ac:dyDescent="0.25">
      <c r="A43">
        <v>1820</v>
      </c>
      <c r="B43">
        <f t="shared" si="0"/>
        <v>2163500.0922052744</v>
      </c>
      <c r="D43">
        <v>1735000</v>
      </c>
      <c r="M43">
        <f t="shared" si="1"/>
        <v>2</v>
      </c>
      <c r="N43">
        <v>1.75</v>
      </c>
      <c r="P43">
        <v>2200000</v>
      </c>
      <c r="Q43">
        <v>3754</v>
      </c>
    </row>
    <row r="44" spans="1:17" x14ac:dyDescent="0.25">
      <c r="A44">
        <v>2040</v>
      </c>
      <c r="B44">
        <f t="shared" si="0"/>
        <v>2292465.365733813</v>
      </c>
      <c r="D44">
        <v>2110000</v>
      </c>
      <c r="M44">
        <f t="shared" si="1"/>
        <v>2</v>
      </c>
      <c r="N44">
        <v>1.75</v>
      </c>
      <c r="P44">
        <v>3087500</v>
      </c>
      <c r="Q44">
        <v>3589</v>
      </c>
    </row>
    <row r="45" spans="1:17" x14ac:dyDescent="0.25">
      <c r="A45">
        <v>1238</v>
      </c>
      <c r="B45">
        <f t="shared" si="0"/>
        <v>1822328.3231434126</v>
      </c>
      <c r="D45">
        <v>1400000</v>
      </c>
      <c r="M45">
        <f t="shared" si="1"/>
        <v>2</v>
      </c>
      <c r="N45">
        <v>1.75</v>
      </c>
      <c r="P45">
        <v>4650000</v>
      </c>
      <c r="Q45">
        <v>3012</v>
      </c>
    </row>
    <row r="46" spans="1:17" x14ac:dyDescent="0.25">
      <c r="A46">
        <v>1947</v>
      </c>
      <c r="B46">
        <f t="shared" si="0"/>
        <v>2237948.2273785672</v>
      </c>
      <c r="D46">
        <v>1650000</v>
      </c>
      <c r="M46">
        <f t="shared" si="1"/>
        <v>2</v>
      </c>
      <c r="N46">
        <v>1.75</v>
      </c>
      <c r="P46">
        <v>2088000</v>
      </c>
      <c r="Q46">
        <v>1369</v>
      </c>
    </row>
    <row r="47" spans="1:17" x14ac:dyDescent="0.25">
      <c r="A47">
        <v>1738</v>
      </c>
      <c r="B47">
        <f t="shared" si="0"/>
        <v>2115431.2175264554</v>
      </c>
      <c r="D47">
        <v>1652500</v>
      </c>
      <c r="M47">
        <f t="shared" si="1"/>
        <v>2</v>
      </c>
      <c r="N47">
        <v>1.75</v>
      </c>
      <c r="P47">
        <v>1715000</v>
      </c>
      <c r="Q47">
        <v>3236</v>
      </c>
    </row>
    <row r="48" spans="1:17" x14ac:dyDescent="0.25">
      <c r="A48">
        <v>1780</v>
      </c>
      <c r="B48">
        <f t="shared" si="0"/>
        <v>2140051.8606546307</v>
      </c>
      <c r="D48">
        <v>1930000</v>
      </c>
      <c r="M48">
        <f t="shared" si="1"/>
        <v>2</v>
      </c>
      <c r="N48">
        <v>1.75</v>
      </c>
      <c r="P48">
        <v>1100000</v>
      </c>
      <c r="Q48">
        <v>988</v>
      </c>
    </row>
    <row r="49" spans="1:17" x14ac:dyDescent="0.25">
      <c r="A49">
        <v>1142</v>
      </c>
      <c r="B49">
        <f t="shared" si="0"/>
        <v>1766052.5674218684</v>
      </c>
      <c r="D49">
        <v>1500000</v>
      </c>
      <c r="M49">
        <f t="shared" si="1"/>
        <v>2</v>
      </c>
      <c r="N49">
        <v>1.75</v>
      </c>
      <c r="P49">
        <v>1560000</v>
      </c>
      <c r="Q49">
        <v>1357</v>
      </c>
    </row>
    <row r="50" spans="1:17" x14ac:dyDescent="0.25">
      <c r="A50">
        <v>1223</v>
      </c>
      <c r="B50">
        <f t="shared" si="0"/>
        <v>1813535.2363119214</v>
      </c>
      <c r="D50">
        <v>1550000</v>
      </c>
      <c r="M50">
        <f t="shared" si="1"/>
        <v>2</v>
      </c>
      <c r="N50">
        <v>1.75</v>
      </c>
      <c r="P50">
        <v>3350000</v>
      </c>
      <c r="Q50">
        <v>2022</v>
      </c>
    </row>
    <row r="51" spans="1:17" x14ac:dyDescent="0.25">
      <c r="A51">
        <v>1888</v>
      </c>
      <c r="B51">
        <f t="shared" si="0"/>
        <v>2203362.085841368</v>
      </c>
      <c r="D51">
        <v>1887000</v>
      </c>
      <c r="M51">
        <f t="shared" si="1"/>
        <v>2</v>
      </c>
      <c r="N51">
        <v>1.75</v>
      </c>
      <c r="P51">
        <v>1749000</v>
      </c>
      <c r="Q51">
        <v>1339</v>
      </c>
    </row>
    <row r="52" spans="1:17" x14ac:dyDescent="0.25">
      <c r="A52">
        <v>1340</v>
      </c>
      <c r="B52">
        <f t="shared" si="0"/>
        <v>1882121.3135975534</v>
      </c>
      <c r="D52">
        <v>1750000</v>
      </c>
      <c r="M52">
        <f t="shared" si="1"/>
        <v>2</v>
      </c>
      <c r="N52">
        <v>1.75</v>
      </c>
      <c r="P52">
        <v>1425000</v>
      </c>
      <c r="Q52">
        <v>1503</v>
      </c>
    </row>
    <row r="53" spans="1:17" x14ac:dyDescent="0.25">
      <c r="A53">
        <v>1300</v>
      </c>
      <c r="B53">
        <f t="shared" si="0"/>
        <v>1858673.0820469097</v>
      </c>
      <c r="D53">
        <v>1540000</v>
      </c>
      <c r="M53">
        <f t="shared" si="1"/>
        <v>2</v>
      </c>
      <c r="N53">
        <v>2</v>
      </c>
      <c r="P53">
        <v>1750000</v>
      </c>
      <c r="Q53">
        <v>1493</v>
      </c>
    </row>
    <row r="54" spans="1:17" x14ac:dyDescent="0.25">
      <c r="A54">
        <v>1761</v>
      </c>
      <c r="B54">
        <f t="shared" si="0"/>
        <v>2128913.9506680751</v>
      </c>
      <c r="D54">
        <v>1450000</v>
      </c>
      <c r="M54">
        <f t="shared" si="1"/>
        <v>2</v>
      </c>
      <c r="N54">
        <v>2</v>
      </c>
      <c r="P54">
        <v>1790000</v>
      </c>
      <c r="Q54">
        <v>1262</v>
      </c>
    </row>
    <row r="55" spans="1:17" x14ac:dyDescent="0.25">
      <c r="A55">
        <v>1962</v>
      </c>
      <c r="B55">
        <f t="shared" si="0"/>
        <v>2246741.3142100582</v>
      </c>
      <c r="D55">
        <v>1575000</v>
      </c>
      <c r="M55">
        <f t="shared" si="1"/>
        <v>2</v>
      </c>
      <c r="N55">
        <v>2</v>
      </c>
      <c r="P55">
        <v>1343500</v>
      </c>
      <c r="Q55">
        <v>2130</v>
      </c>
    </row>
    <row r="56" spans="1:17" x14ac:dyDescent="0.25">
      <c r="A56">
        <v>1582</v>
      </c>
      <c r="B56">
        <f t="shared" si="0"/>
        <v>2023983.114478946</v>
      </c>
      <c r="D56">
        <v>2300000</v>
      </c>
      <c r="M56">
        <f t="shared" si="1"/>
        <v>2</v>
      </c>
      <c r="N56">
        <v>2</v>
      </c>
      <c r="P56">
        <v>3525000</v>
      </c>
      <c r="Q56">
        <v>1782</v>
      </c>
    </row>
    <row r="57" spans="1:17" x14ac:dyDescent="0.25">
      <c r="A57">
        <v>1745</v>
      </c>
      <c r="B57">
        <f t="shared" si="0"/>
        <v>2119534.6580478176</v>
      </c>
      <c r="D57">
        <v>1425000</v>
      </c>
      <c r="M57">
        <f t="shared" si="1"/>
        <v>2</v>
      </c>
      <c r="N57">
        <v>2</v>
      </c>
      <c r="P57">
        <v>1420000</v>
      </c>
      <c r="Q57">
        <v>1168</v>
      </c>
    </row>
    <row r="58" spans="1:17" x14ac:dyDescent="0.25">
      <c r="A58">
        <v>1645</v>
      </c>
      <c r="B58">
        <f t="shared" si="0"/>
        <v>2060914.0791712094</v>
      </c>
      <c r="D58">
        <v>1849000</v>
      </c>
      <c r="M58">
        <f t="shared" si="1"/>
        <v>2</v>
      </c>
      <c r="N58">
        <v>2</v>
      </c>
      <c r="P58">
        <v>2250000</v>
      </c>
      <c r="Q58">
        <v>3130</v>
      </c>
    </row>
    <row r="59" spans="1:17" x14ac:dyDescent="0.25">
      <c r="A59">
        <v>1592</v>
      </c>
      <c r="B59">
        <f t="shared" si="0"/>
        <v>2029845.1723666068</v>
      </c>
      <c r="D59">
        <v>1760000</v>
      </c>
      <c r="M59">
        <f t="shared" si="1"/>
        <v>2</v>
      </c>
      <c r="N59">
        <v>2</v>
      </c>
      <c r="P59">
        <v>1457000</v>
      </c>
      <c r="Q59">
        <v>2248</v>
      </c>
    </row>
    <row r="60" spans="1:17" x14ac:dyDescent="0.25">
      <c r="A60">
        <v>2017</v>
      </c>
      <c r="B60">
        <f t="shared" si="0"/>
        <v>2278982.6325921929</v>
      </c>
      <c r="D60">
        <v>2650000</v>
      </c>
      <c r="M60">
        <f t="shared" si="1"/>
        <v>2</v>
      </c>
      <c r="N60">
        <v>2</v>
      </c>
      <c r="P60">
        <v>2575000</v>
      </c>
      <c r="Q60">
        <v>3285</v>
      </c>
    </row>
    <row r="61" spans="1:17" x14ac:dyDescent="0.25">
      <c r="A61">
        <v>1546</v>
      </c>
      <c r="B61">
        <f t="shared" si="0"/>
        <v>2002879.7060833669</v>
      </c>
      <c r="D61">
        <v>1500000</v>
      </c>
      <c r="M61">
        <f t="shared" si="1"/>
        <v>2</v>
      </c>
      <c r="N61">
        <v>2</v>
      </c>
      <c r="P61">
        <v>2450000</v>
      </c>
      <c r="Q61">
        <v>3610</v>
      </c>
    </row>
    <row r="62" spans="1:17" x14ac:dyDescent="0.25">
      <c r="A62">
        <v>1339</v>
      </c>
      <c r="B62">
        <f t="shared" si="0"/>
        <v>1881535.1078087871</v>
      </c>
      <c r="D62">
        <v>1749000</v>
      </c>
      <c r="M62">
        <f t="shared" si="1"/>
        <v>2</v>
      </c>
      <c r="N62">
        <v>2</v>
      </c>
      <c r="P62">
        <v>1385000</v>
      </c>
      <c r="Q62">
        <v>930</v>
      </c>
    </row>
    <row r="63" spans="1:17" x14ac:dyDescent="0.25">
      <c r="A63">
        <v>1503</v>
      </c>
      <c r="B63">
        <f t="shared" si="0"/>
        <v>1977672.8571664253</v>
      </c>
      <c r="D63">
        <v>1425000</v>
      </c>
      <c r="M63">
        <f t="shared" si="1"/>
        <v>2</v>
      </c>
      <c r="N63">
        <v>2</v>
      </c>
      <c r="P63">
        <v>1785000</v>
      </c>
      <c r="Q63">
        <v>2074</v>
      </c>
    </row>
    <row r="64" spans="1:17" x14ac:dyDescent="0.25">
      <c r="A64">
        <v>1262</v>
      </c>
      <c r="B64">
        <f t="shared" si="0"/>
        <v>1836397.2620737986</v>
      </c>
      <c r="D64">
        <v>1790000</v>
      </c>
      <c r="M64">
        <f t="shared" si="1"/>
        <v>2</v>
      </c>
      <c r="N64">
        <v>2</v>
      </c>
      <c r="P64">
        <v>1290000</v>
      </c>
      <c r="Q64">
        <v>1818</v>
      </c>
    </row>
    <row r="65" spans="1:17" x14ac:dyDescent="0.25">
      <c r="A65">
        <v>2130</v>
      </c>
      <c r="B65">
        <f t="shared" si="0"/>
        <v>2345223.8867227607</v>
      </c>
      <c r="D65">
        <v>1343500</v>
      </c>
      <c r="M65">
        <f t="shared" si="1"/>
        <v>2</v>
      </c>
      <c r="N65">
        <v>2</v>
      </c>
      <c r="P65">
        <v>2100000</v>
      </c>
      <c r="Q65">
        <v>1876</v>
      </c>
    </row>
    <row r="66" spans="1:17" x14ac:dyDescent="0.25">
      <c r="A66">
        <v>1168</v>
      </c>
      <c r="B66">
        <f t="shared" ref="B66:B129" si="2">$S$3+$S$2*A66</f>
        <v>1781293.9179297867</v>
      </c>
      <c r="D66">
        <v>1420000</v>
      </c>
      <c r="M66">
        <f t="shared" si="1"/>
        <v>2</v>
      </c>
      <c r="N66">
        <v>2</v>
      </c>
      <c r="P66">
        <v>1475000</v>
      </c>
      <c r="Q66">
        <v>1402</v>
      </c>
    </row>
    <row r="67" spans="1:17" x14ac:dyDescent="0.25">
      <c r="A67">
        <v>1876</v>
      </c>
      <c r="B67">
        <f t="shared" si="2"/>
        <v>2196327.6163761751</v>
      </c>
      <c r="D67">
        <v>2100000</v>
      </c>
      <c r="M67">
        <f t="shared" ref="M67:M130" si="3">ROUND(N67,0)</f>
        <v>2</v>
      </c>
      <c r="N67">
        <v>2</v>
      </c>
      <c r="P67">
        <v>1565000</v>
      </c>
      <c r="Q67">
        <v>1605</v>
      </c>
    </row>
    <row r="68" spans="1:17" x14ac:dyDescent="0.25">
      <c r="A68">
        <v>1402</v>
      </c>
      <c r="B68">
        <f t="shared" si="2"/>
        <v>1918466.0725010505</v>
      </c>
      <c r="D68">
        <v>1475000</v>
      </c>
      <c r="M68">
        <f t="shared" si="3"/>
        <v>2</v>
      </c>
      <c r="N68">
        <v>2</v>
      </c>
      <c r="P68">
        <v>1720000</v>
      </c>
      <c r="Q68">
        <v>1616</v>
      </c>
    </row>
    <row r="69" spans="1:17" x14ac:dyDescent="0.25">
      <c r="A69">
        <v>1616</v>
      </c>
      <c r="B69">
        <f t="shared" si="2"/>
        <v>2043914.1112969927</v>
      </c>
      <c r="D69">
        <v>1720000</v>
      </c>
      <c r="M69">
        <f t="shared" si="3"/>
        <v>2</v>
      </c>
      <c r="N69">
        <v>2</v>
      </c>
      <c r="P69">
        <v>1275000</v>
      </c>
      <c r="Q69">
        <v>857</v>
      </c>
    </row>
    <row r="70" spans="1:17" x14ac:dyDescent="0.25">
      <c r="A70">
        <v>1743</v>
      </c>
      <c r="B70">
        <f t="shared" si="2"/>
        <v>2118362.2464702856</v>
      </c>
      <c r="D70">
        <v>3800000</v>
      </c>
      <c r="M70">
        <f t="shared" si="3"/>
        <v>2</v>
      </c>
      <c r="N70">
        <v>2</v>
      </c>
      <c r="P70">
        <v>2400000</v>
      </c>
      <c r="Q70">
        <v>2455</v>
      </c>
    </row>
    <row r="71" spans="1:17" x14ac:dyDescent="0.25">
      <c r="A71">
        <v>1110</v>
      </c>
      <c r="B71">
        <f t="shared" si="2"/>
        <v>1747293.9821813535</v>
      </c>
      <c r="D71">
        <v>2900000</v>
      </c>
      <c r="M71">
        <f t="shared" si="3"/>
        <v>2</v>
      </c>
      <c r="N71">
        <v>2</v>
      </c>
      <c r="P71">
        <v>1075000</v>
      </c>
      <c r="Q71">
        <v>800</v>
      </c>
    </row>
    <row r="72" spans="1:17" x14ac:dyDescent="0.25">
      <c r="A72">
        <v>2280</v>
      </c>
      <c r="B72">
        <f t="shared" si="2"/>
        <v>2433154.7550376737</v>
      </c>
      <c r="D72">
        <v>4650000</v>
      </c>
      <c r="M72">
        <f t="shared" si="3"/>
        <v>2</v>
      </c>
      <c r="N72">
        <v>2</v>
      </c>
      <c r="P72">
        <v>2550000</v>
      </c>
      <c r="Q72">
        <v>1186</v>
      </c>
    </row>
    <row r="73" spans="1:17" x14ac:dyDescent="0.25">
      <c r="A73">
        <v>1400</v>
      </c>
      <c r="B73">
        <f t="shared" si="2"/>
        <v>1917293.6609235182</v>
      </c>
      <c r="D73">
        <v>1725000</v>
      </c>
      <c r="M73">
        <f t="shared" si="3"/>
        <v>2</v>
      </c>
      <c r="N73">
        <v>2</v>
      </c>
      <c r="P73">
        <v>1430000</v>
      </c>
      <c r="Q73">
        <v>1370</v>
      </c>
    </row>
    <row r="74" spans="1:17" x14ac:dyDescent="0.25">
      <c r="A74">
        <v>2151</v>
      </c>
      <c r="B74">
        <f t="shared" si="2"/>
        <v>2357534.2082868489</v>
      </c>
      <c r="D74">
        <v>1628000</v>
      </c>
      <c r="M74">
        <f t="shared" si="3"/>
        <v>2</v>
      </c>
      <c r="N74">
        <v>2</v>
      </c>
      <c r="P74">
        <v>1586000</v>
      </c>
      <c r="Q74">
        <v>2265</v>
      </c>
    </row>
    <row r="75" spans="1:17" x14ac:dyDescent="0.25">
      <c r="A75">
        <v>1434</v>
      </c>
      <c r="B75">
        <f t="shared" si="2"/>
        <v>1937224.6577415653</v>
      </c>
      <c r="D75">
        <v>1500000</v>
      </c>
      <c r="M75">
        <f t="shared" si="3"/>
        <v>2</v>
      </c>
      <c r="N75">
        <v>2</v>
      </c>
      <c r="P75">
        <v>2595000</v>
      </c>
      <c r="Q75">
        <v>3407</v>
      </c>
    </row>
    <row r="76" spans="1:17" x14ac:dyDescent="0.25">
      <c r="A76">
        <v>1650</v>
      </c>
      <c r="B76">
        <f t="shared" si="2"/>
        <v>2063845.1081150398</v>
      </c>
      <c r="D76">
        <v>1950000</v>
      </c>
      <c r="M76">
        <f t="shared" si="3"/>
        <v>2</v>
      </c>
      <c r="N76">
        <v>2</v>
      </c>
      <c r="P76">
        <v>3800000</v>
      </c>
      <c r="Q76">
        <v>1743</v>
      </c>
    </row>
    <row r="77" spans="1:17" x14ac:dyDescent="0.25">
      <c r="A77">
        <v>1497</v>
      </c>
      <c r="B77">
        <f t="shared" si="2"/>
        <v>1974155.6224338287</v>
      </c>
      <c r="D77">
        <v>3200000</v>
      </c>
      <c r="M77">
        <f t="shared" si="3"/>
        <v>2</v>
      </c>
      <c r="N77">
        <v>2</v>
      </c>
      <c r="P77">
        <v>3693750</v>
      </c>
      <c r="Q77">
        <v>3850</v>
      </c>
    </row>
    <row r="78" spans="1:17" x14ac:dyDescent="0.25">
      <c r="A78">
        <v>1198</v>
      </c>
      <c r="B78">
        <f t="shared" si="2"/>
        <v>1798880.0915927691</v>
      </c>
      <c r="D78">
        <v>2118000</v>
      </c>
      <c r="M78">
        <f t="shared" si="3"/>
        <v>2</v>
      </c>
      <c r="N78">
        <v>2</v>
      </c>
      <c r="P78">
        <v>9300000</v>
      </c>
      <c r="Q78">
        <v>1648</v>
      </c>
    </row>
    <row r="79" spans="1:17" x14ac:dyDescent="0.25">
      <c r="A79">
        <v>1690</v>
      </c>
      <c r="B79">
        <f t="shared" si="2"/>
        <v>2087293.3396656832</v>
      </c>
      <c r="D79">
        <v>1630000</v>
      </c>
      <c r="M79">
        <f t="shared" si="3"/>
        <v>2</v>
      </c>
      <c r="N79">
        <v>2</v>
      </c>
      <c r="P79">
        <v>2150000</v>
      </c>
      <c r="Q79">
        <v>1073</v>
      </c>
    </row>
    <row r="80" spans="1:17" x14ac:dyDescent="0.25">
      <c r="A80">
        <v>2079</v>
      </c>
      <c r="B80">
        <f t="shared" si="2"/>
        <v>2315327.3914956907</v>
      </c>
      <c r="D80">
        <v>5800000</v>
      </c>
      <c r="M80">
        <f t="shared" si="3"/>
        <v>2</v>
      </c>
      <c r="N80">
        <v>2</v>
      </c>
      <c r="P80">
        <v>2900000</v>
      </c>
      <c r="Q80">
        <v>1110</v>
      </c>
    </row>
    <row r="81" spans="1:17" x14ac:dyDescent="0.25">
      <c r="A81">
        <v>1056</v>
      </c>
      <c r="B81">
        <f t="shared" si="2"/>
        <v>1715638.8695879849</v>
      </c>
      <c r="D81">
        <v>1960000</v>
      </c>
      <c r="M81">
        <f t="shared" si="3"/>
        <v>2</v>
      </c>
      <c r="N81">
        <v>2</v>
      </c>
      <c r="P81">
        <v>2790000</v>
      </c>
      <c r="Q81">
        <v>2950</v>
      </c>
    </row>
    <row r="82" spans="1:17" x14ac:dyDescent="0.25">
      <c r="A82">
        <v>1857</v>
      </c>
      <c r="B82">
        <f t="shared" si="2"/>
        <v>2185189.7063896195</v>
      </c>
      <c r="D82">
        <v>2730000</v>
      </c>
      <c r="M82">
        <f t="shared" si="3"/>
        <v>2</v>
      </c>
      <c r="N82">
        <v>2</v>
      </c>
      <c r="P82">
        <v>1650000</v>
      </c>
      <c r="Q82">
        <v>1928</v>
      </c>
    </row>
    <row r="83" spans="1:17" x14ac:dyDescent="0.25">
      <c r="A83">
        <v>1764</v>
      </c>
      <c r="B83">
        <f t="shared" si="2"/>
        <v>2130672.5680343732</v>
      </c>
      <c r="D83">
        <v>1700000</v>
      </c>
      <c r="M83">
        <f t="shared" si="3"/>
        <v>2</v>
      </c>
      <c r="N83">
        <v>2</v>
      </c>
      <c r="P83">
        <v>2475000</v>
      </c>
      <c r="Q83">
        <v>3316</v>
      </c>
    </row>
    <row r="84" spans="1:17" x14ac:dyDescent="0.25">
      <c r="A84">
        <v>1461</v>
      </c>
      <c r="B84">
        <f t="shared" si="2"/>
        <v>1953052.2140382496</v>
      </c>
      <c r="D84">
        <v>1650000</v>
      </c>
      <c r="M84">
        <f t="shared" si="3"/>
        <v>2</v>
      </c>
      <c r="N84">
        <v>2</v>
      </c>
      <c r="P84">
        <v>2265000</v>
      </c>
      <c r="Q84">
        <v>2380</v>
      </c>
    </row>
    <row r="85" spans="1:17" x14ac:dyDescent="0.25">
      <c r="A85">
        <v>1651</v>
      </c>
      <c r="B85">
        <f t="shared" si="2"/>
        <v>2064431.3139038058</v>
      </c>
      <c r="D85">
        <v>1233000</v>
      </c>
      <c r="M85">
        <f t="shared" si="3"/>
        <v>2</v>
      </c>
      <c r="N85">
        <v>2</v>
      </c>
      <c r="P85">
        <v>4650000</v>
      </c>
      <c r="Q85">
        <v>2280</v>
      </c>
    </row>
    <row r="86" spans="1:17" x14ac:dyDescent="0.25">
      <c r="A86">
        <v>1448</v>
      </c>
      <c r="B86">
        <f t="shared" si="2"/>
        <v>1945431.5387842907</v>
      </c>
      <c r="D86">
        <v>3400000</v>
      </c>
      <c r="M86">
        <f t="shared" si="3"/>
        <v>2</v>
      </c>
      <c r="N86">
        <v>2</v>
      </c>
      <c r="P86">
        <v>3300000</v>
      </c>
      <c r="Q86">
        <v>2550</v>
      </c>
    </row>
    <row r="87" spans="1:17" x14ac:dyDescent="0.25">
      <c r="A87">
        <v>1510</v>
      </c>
      <c r="B87">
        <f t="shared" si="2"/>
        <v>1981776.2976877878</v>
      </c>
      <c r="D87">
        <v>1525000</v>
      </c>
      <c r="M87">
        <f t="shared" si="3"/>
        <v>2</v>
      </c>
      <c r="N87">
        <v>2</v>
      </c>
      <c r="P87">
        <v>1332000</v>
      </c>
      <c r="Q87">
        <v>852</v>
      </c>
    </row>
    <row r="88" spans="1:17" x14ac:dyDescent="0.25">
      <c r="A88">
        <v>1416</v>
      </c>
      <c r="B88">
        <f t="shared" si="2"/>
        <v>1926672.9535437757</v>
      </c>
      <c r="D88">
        <v>2050000</v>
      </c>
      <c r="M88">
        <f t="shared" si="3"/>
        <v>2</v>
      </c>
      <c r="N88">
        <v>2</v>
      </c>
      <c r="P88">
        <v>1725000</v>
      </c>
      <c r="Q88">
        <v>1400</v>
      </c>
    </row>
    <row r="89" spans="1:17" x14ac:dyDescent="0.25">
      <c r="A89">
        <v>1196</v>
      </c>
      <c r="B89">
        <f t="shared" si="2"/>
        <v>1797707.6800152371</v>
      </c>
      <c r="D89">
        <v>2150000</v>
      </c>
      <c r="M89">
        <f t="shared" si="3"/>
        <v>2</v>
      </c>
      <c r="N89">
        <v>2</v>
      </c>
      <c r="P89">
        <v>1750000</v>
      </c>
      <c r="Q89">
        <v>2265</v>
      </c>
    </row>
    <row r="90" spans="1:17" x14ac:dyDescent="0.25">
      <c r="A90">
        <v>1380</v>
      </c>
      <c r="B90">
        <f t="shared" si="2"/>
        <v>1905569.5451481966</v>
      </c>
      <c r="D90">
        <v>1554000</v>
      </c>
      <c r="M90">
        <f t="shared" si="3"/>
        <v>2</v>
      </c>
      <c r="N90">
        <v>2</v>
      </c>
      <c r="P90">
        <v>3775000</v>
      </c>
      <c r="Q90">
        <v>2808</v>
      </c>
    </row>
    <row r="91" spans="1:17" x14ac:dyDescent="0.25">
      <c r="A91">
        <v>1059</v>
      </c>
      <c r="B91">
        <f t="shared" si="2"/>
        <v>1717397.4869542832</v>
      </c>
      <c r="D91">
        <v>1643000</v>
      </c>
      <c r="M91">
        <f t="shared" si="3"/>
        <v>2</v>
      </c>
      <c r="N91">
        <v>2</v>
      </c>
      <c r="P91">
        <v>1600000</v>
      </c>
      <c r="Q91">
        <v>1442</v>
      </c>
    </row>
    <row r="92" spans="1:17" x14ac:dyDescent="0.25">
      <c r="A92">
        <v>1922</v>
      </c>
      <c r="B92">
        <f t="shared" si="2"/>
        <v>2223293.082659415</v>
      </c>
      <c r="D92">
        <v>1975000</v>
      </c>
      <c r="M92">
        <f t="shared" si="3"/>
        <v>2</v>
      </c>
      <c r="N92">
        <v>2</v>
      </c>
      <c r="P92">
        <v>3300000</v>
      </c>
      <c r="Q92">
        <v>2274</v>
      </c>
    </row>
    <row r="93" spans="1:17" x14ac:dyDescent="0.25">
      <c r="A93">
        <v>1342</v>
      </c>
      <c r="B93">
        <f t="shared" si="2"/>
        <v>1883293.7251750855</v>
      </c>
      <c r="D93">
        <v>1635000</v>
      </c>
      <c r="M93">
        <f t="shared" si="3"/>
        <v>2</v>
      </c>
      <c r="N93">
        <v>2</v>
      </c>
      <c r="P93">
        <v>3150000</v>
      </c>
      <c r="Q93">
        <v>3475</v>
      </c>
    </row>
    <row r="94" spans="1:17" x14ac:dyDescent="0.25">
      <c r="A94">
        <v>1403</v>
      </c>
      <c r="B94">
        <f t="shared" si="2"/>
        <v>1919052.2782898168</v>
      </c>
      <c r="D94">
        <v>1750000</v>
      </c>
      <c r="M94">
        <f t="shared" si="3"/>
        <v>2</v>
      </c>
      <c r="N94">
        <v>2</v>
      </c>
      <c r="P94">
        <v>1935000</v>
      </c>
      <c r="Q94">
        <v>1061</v>
      </c>
    </row>
    <row r="95" spans="1:17" x14ac:dyDescent="0.25">
      <c r="A95">
        <v>1456</v>
      </c>
      <c r="B95">
        <f t="shared" si="2"/>
        <v>1950121.1850944192</v>
      </c>
      <c r="D95">
        <v>2300000</v>
      </c>
      <c r="M95">
        <f t="shared" si="3"/>
        <v>2</v>
      </c>
      <c r="N95">
        <v>2</v>
      </c>
      <c r="P95">
        <v>2685000</v>
      </c>
      <c r="Q95">
        <v>3366</v>
      </c>
    </row>
    <row r="96" spans="1:17" x14ac:dyDescent="0.25">
      <c r="A96">
        <v>1920</v>
      </c>
      <c r="B96">
        <f t="shared" si="2"/>
        <v>2222120.6710818829</v>
      </c>
      <c r="D96">
        <v>1685000</v>
      </c>
      <c r="M96">
        <f t="shared" si="3"/>
        <v>2</v>
      </c>
      <c r="N96">
        <v>2</v>
      </c>
      <c r="P96">
        <v>4400000</v>
      </c>
      <c r="Q96">
        <v>3753</v>
      </c>
    </row>
    <row r="97" spans="1:17" x14ac:dyDescent="0.25">
      <c r="A97">
        <v>1299</v>
      </c>
      <c r="B97">
        <f t="shared" si="2"/>
        <v>1858086.8762581437</v>
      </c>
      <c r="D97">
        <v>1400000</v>
      </c>
      <c r="M97">
        <f t="shared" si="3"/>
        <v>2</v>
      </c>
      <c r="N97">
        <v>2</v>
      </c>
      <c r="P97">
        <v>1867000</v>
      </c>
      <c r="Q97">
        <v>2880</v>
      </c>
    </row>
    <row r="98" spans="1:17" x14ac:dyDescent="0.25">
      <c r="A98">
        <v>1080</v>
      </c>
      <c r="B98">
        <f t="shared" si="2"/>
        <v>1729707.8085183711</v>
      </c>
      <c r="D98">
        <v>1279000</v>
      </c>
      <c r="M98">
        <f t="shared" si="3"/>
        <v>2</v>
      </c>
      <c r="N98">
        <v>2</v>
      </c>
      <c r="P98">
        <v>1628000</v>
      </c>
      <c r="Q98">
        <v>2151</v>
      </c>
    </row>
    <row r="99" spans="1:17" x14ac:dyDescent="0.25">
      <c r="A99">
        <v>1354</v>
      </c>
      <c r="B99">
        <f t="shared" si="2"/>
        <v>1890328.1946402784</v>
      </c>
      <c r="D99">
        <v>1718000</v>
      </c>
      <c r="M99">
        <f t="shared" si="3"/>
        <v>2</v>
      </c>
      <c r="N99">
        <v>2</v>
      </c>
      <c r="P99">
        <v>1500000</v>
      </c>
      <c r="Q99">
        <v>1434</v>
      </c>
    </row>
    <row r="100" spans="1:17" x14ac:dyDescent="0.25">
      <c r="A100">
        <v>2281</v>
      </c>
      <c r="B100">
        <f t="shared" si="2"/>
        <v>2433740.9608264398</v>
      </c>
      <c r="D100">
        <v>1580000</v>
      </c>
      <c r="M100">
        <f t="shared" si="3"/>
        <v>2</v>
      </c>
      <c r="N100">
        <v>2</v>
      </c>
      <c r="P100">
        <v>1860000</v>
      </c>
      <c r="Q100">
        <v>1943</v>
      </c>
    </row>
    <row r="101" spans="1:17" x14ac:dyDescent="0.25">
      <c r="A101">
        <v>1278</v>
      </c>
      <c r="B101">
        <f t="shared" si="2"/>
        <v>1845776.554694056</v>
      </c>
      <c r="D101">
        <v>1250000</v>
      </c>
      <c r="M101">
        <f t="shared" si="3"/>
        <v>2</v>
      </c>
      <c r="N101">
        <v>2</v>
      </c>
      <c r="P101">
        <v>2473000</v>
      </c>
      <c r="Q101">
        <v>3860</v>
      </c>
    </row>
    <row r="102" spans="1:17" x14ac:dyDescent="0.25">
      <c r="A102">
        <v>1999</v>
      </c>
      <c r="B102">
        <f t="shared" si="2"/>
        <v>2268430.9283944033</v>
      </c>
      <c r="D102">
        <v>1639000</v>
      </c>
      <c r="M102">
        <f t="shared" si="3"/>
        <v>2</v>
      </c>
      <c r="N102">
        <v>2</v>
      </c>
      <c r="P102">
        <v>1950000</v>
      </c>
      <c r="Q102">
        <v>1650</v>
      </c>
    </row>
    <row r="103" spans="1:17" x14ac:dyDescent="0.25">
      <c r="A103">
        <v>1532</v>
      </c>
      <c r="B103">
        <f t="shared" si="2"/>
        <v>1994672.8250406417</v>
      </c>
      <c r="D103">
        <v>1300000</v>
      </c>
      <c r="M103">
        <f t="shared" si="3"/>
        <v>2</v>
      </c>
      <c r="N103">
        <v>2</v>
      </c>
      <c r="P103">
        <v>3200000</v>
      </c>
      <c r="Q103">
        <v>1497</v>
      </c>
    </row>
    <row r="104" spans="1:17" x14ac:dyDescent="0.25">
      <c r="A104">
        <v>1594</v>
      </c>
      <c r="B104">
        <f t="shared" si="2"/>
        <v>2031017.5839441391</v>
      </c>
      <c r="D104">
        <v>2080000</v>
      </c>
      <c r="M104">
        <f t="shared" si="3"/>
        <v>2</v>
      </c>
      <c r="N104">
        <v>2</v>
      </c>
      <c r="P104">
        <v>2640050</v>
      </c>
      <c r="Q104">
        <v>1776</v>
      </c>
    </row>
    <row r="105" spans="1:17" x14ac:dyDescent="0.25">
      <c r="A105">
        <v>1472</v>
      </c>
      <c r="B105">
        <f t="shared" si="2"/>
        <v>1959500.4777146764</v>
      </c>
      <c r="D105">
        <v>1760000</v>
      </c>
      <c r="M105">
        <f t="shared" si="3"/>
        <v>2</v>
      </c>
      <c r="N105">
        <v>2</v>
      </c>
      <c r="P105">
        <v>2118000</v>
      </c>
      <c r="Q105">
        <v>1198</v>
      </c>
    </row>
    <row r="106" spans="1:17" x14ac:dyDescent="0.25">
      <c r="A106">
        <v>1454</v>
      </c>
      <c r="B106">
        <f t="shared" si="2"/>
        <v>1948948.7735168869</v>
      </c>
      <c r="D106">
        <v>1600000</v>
      </c>
      <c r="M106">
        <f t="shared" si="3"/>
        <v>2</v>
      </c>
      <c r="N106">
        <v>2</v>
      </c>
      <c r="P106">
        <v>3145000</v>
      </c>
      <c r="Q106">
        <v>3251</v>
      </c>
    </row>
    <row r="107" spans="1:17" x14ac:dyDescent="0.25">
      <c r="A107">
        <v>2340</v>
      </c>
      <c r="B107">
        <f t="shared" si="2"/>
        <v>2468327.1023636386</v>
      </c>
      <c r="D107">
        <v>4000000</v>
      </c>
      <c r="M107">
        <f t="shared" si="3"/>
        <v>2</v>
      </c>
      <c r="N107">
        <v>2</v>
      </c>
      <c r="P107">
        <v>2391526</v>
      </c>
      <c r="Q107">
        <v>3240</v>
      </c>
    </row>
    <row r="108" spans="1:17" x14ac:dyDescent="0.25">
      <c r="A108">
        <v>1110</v>
      </c>
      <c r="B108">
        <f t="shared" si="2"/>
        <v>1747293.9821813535</v>
      </c>
      <c r="D108">
        <v>5750000</v>
      </c>
      <c r="M108">
        <f t="shared" si="3"/>
        <v>2</v>
      </c>
      <c r="N108">
        <v>2</v>
      </c>
      <c r="P108">
        <v>2550000</v>
      </c>
      <c r="Q108">
        <v>2241</v>
      </c>
    </row>
    <row r="109" spans="1:17" x14ac:dyDescent="0.25">
      <c r="A109">
        <v>1518</v>
      </c>
      <c r="B109">
        <f t="shared" si="2"/>
        <v>1986465.9439979165</v>
      </c>
      <c r="D109">
        <v>1800000</v>
      </c>
      <c r="M109">
        <f t="shared" si="3"/>
        <v>2</v>
      </c>
      <c r="N109">
        <v>2</v>
      </c>
      <c r="P109">
        <v>2950000</v>
      </c>
      <c r="Q109">
        <v>2976</v>
      </c>
    </row>
    <row r="110" spans="1:17" x14ac:dyDescent="0.25">
      <c r="A110">
        <v>1224</v>
      </c>
      <c r="B110">
        <f t="shared" si="2"/>
        <v>1814121.4421006874</v>
      </c>
      <c r="D110">
        <v>1600000</v>
      </c>
      <c r="M110">
        <f t="shared" si="3"/>
        <v>2</v>
      </c>
      <c r="N110">
        <v>2</v>
      </c>
      <c r="P110">
        <v>1803750</v>
      </c>
      <c r="Q110">
        <v>887</v>
      </c>
    </row>
    <row r="111" spans="1:17" x14ac:dyDescent="0.25">
      <c r="A111">
        <v>1796</v>
      </c>
      <c r="B111">
        <f t="shared" si="2"/>
        <v>2149431.1532748882</v>
      </c>
      <c r="D111">
        <v>1755000</v>
      </c>
      <c r="M111">
        <f t="shared" si="3"/>
        <v>2</v>
      </c>
      <c r="N111">
        <v>2</v>
      </c>
      <c r="P111">
        <v>3640000</v>
      </c>
      <c r="Q111">
        <v>3436</v>
      </c>
    </row>
    <row r="112" spans="1:17" x14ac:dyDescent="0.25">
      <c r="A112">
        <v>1987</v>
      </c>
      <c r="B112">
        <f t="shared" si="2"/>
        <v>2261396.4589292109</v>
      </c>
      <c r="D112">
        <v>2010000</v>
      </c>
      <c r="M112">
        <f t="shared" si="3"/>
        <v>2</v>
      </c>
      <c r="N112">
        <v>2</v>
      </c>
      <c r="P112">
        <v>3075000</v>
      </c>
      <c r="Q112">
        <v>2300</v>
      </c>
    </row>
    <row r="113" spans="1:17" x14ac:dyDescent="0.25">
      <c r="A113">
        <v>2074</v>
      </c>
      <c r="B113">
        <f t="shared" si="2"/>
        <v>2312396.36255186</v>
      </c>
      <c r="D113">
        <v>1785000</v>
      </c>
      <c r="M113">
        <f t="shared" si="3"/>
        <v>2</v>
      </c>
      <c r="N113">
        <v>2.25</v>
      </c>
      <c r="P113">
        <v>2425000</v>
      </c>
      <c r="Q113">
        <v>3500</v>
      </c>
    </row>
    <row r="114" spans="1:17" x14ac:dyDescent="0.25">
      <c r="A114">
        <v>1370</v>
      </c>
      <c r="B114">
        <f t="shared" si="2"/>
        <v>1899707.4872605358</v>
      </c>
      <c r="D114">
        <v>1430000</v>
      </c>
      <c r="M114">
        <f t="shared" si="3"/>
        <v>2</v>
      </c>
      <c r="N114">
        <v>2.25</v>
      </c>
      <c r="P114">
        <v>1630000</v>
      </c>
      <c r="Q114">
        <v>1690</v>
      </c>
    </row>
    <row r="115" spans="1:17" x14ac:dyDescent="0.25">
      <c r="A115">
        <v>1648</v>
      </c>
      <c r="B115">
        <f t="shared" si="2"/>
        <v>2062672.6965375077</v>
      </c>
      <c r="D115">
        <v>9300000</v>
      </c>
      <c r="M115">
        <f t="shared" si="3"/>
        <v>2</v>
      </c>
      <c r="N115">
        <v>2.25</v>
      </c>
      <c r="P115">
        <v>5800000</v>
      </c>
      <c r="Q115">
        <v>2079</v>
      </c>
    </row>
    <row r="116" spans="1:17" x14ac:dyDescent="0.25">
      <c r="A116">
        <v>1910</v>
      </c>
      <c r="B116">
        <f t="shared" si="2"/>
        <v>2216258.6131942216</v>
      </c>
      <c r="D116">
        <v>2900000</v>
      </c>
      <c r="M116">
        <f t="shared" si="3"/>
        <v>2</v>
      </c>
      <c r="N116">
        <v>2.25</v>
      </c>
      <c r="P116">
        <v>4100000</v>
      </c>
      <c r="Q116">
        <v>3343</v>
      </c>
    </row>
    <row r="117" spans="1:17" x14ac:dyDescent="0.25">
      <c r="A117">
        <v>2309</v>
      </c>
      <c r="B117">
        <f t="shared" si="2"/>
        <v>2450154.7229118901</v>
      </c>
      <c r="D117">
        <v>1825000</v>
      </c>
      <c r="M117">
        <f t="shared" si="3"/>
        <v>2</v>
      </c>
      <c r="N117">
        <v>2.25</v>
      </c>
      <c r="P117">
        <v>1960000</v>
      </c>
      <c r="Q117">
        <v>1056</v>
      </c>
    </row>
    <row r="118" spans="1:17" x14ac:dyDescent="0.25">
      <c r="A118">
        <v>2177</v>
      </c>
      <c r="B118">
        <f t="shared" si="2"/>
        <v>2372775.5587947667</v>
      </c>
      <c r="D118">
        <v>1500000</v>
      </c>
      <c r="M118">
        <f t="shared" si="3"/>
        <v>2</v>
      </c>
      <c r="N118">
        <v>2.25</v>
      </c>
      <c r="P118">
        <v>2730000</v>
      </c>
      <c r="Q118">
        <v>1857</v>
      </c>
    </row>
    <row r="119" spans="1:17" x14ac:dyDescent="0.25">
      <c r="A119">
        <v>3060</v>
      </c>
      <c r="B119">
        <f t="shared" si="2"/>
        <v>2890395.2702752203</v>
      </c>
      <c r="E119">
        <v>3800000</v>
      </c>
      <c r="M119">
        <f t="shared" si="3"/>
        <v>3</v>
      </c>
      <c r="N119">
        <v>2.5</v>
      </c>
      <c r="P119">
        <v>1350000</v>
      </c>
      <c r="Q119">
        <v>1284</v>
      </c>
    </row>
    <row r="120" spans="1:17" x14ac:dyDescent="0.25">
      <c r="A120">
        <v>2350</v>
      </c>
      <c r="B120">
        <f t="shared" si="2"/>
        <v>2474189.1602512999</v>
      </c>
      <c r="E120">
        <v>1850000</v>
      </c>
      <c r="M120">
        <f t="shared" si="3"/>
        <v>3</v>
      </c>
      <c r="N120">
        <v>2.5</v>
      </c>
      <c r="P120">
        <v>1150000</v>
      </c>
      <c r="Q120">
        <v>1583</v>
      </c>
    </row>
    <row r="121" spans="1:17" x14ac:dyDescent="0.25">
      <c r="A121">
        <v>1227</v>
      </c>
      <c r="B121">
        <f t="shared" si="2"/>
        <v>1815880.0594669855</v>
      </c>
      <c r="E121">
        <v>1725000</v>
      </c>
      <c r="M121">
        <f t="shared" si="3"/>
        <v>3</v>
      </c>
      <c r="N121">
        <v>2.5</v>
      </c>
      <c r="P121">
        <v>1840000</v>
      </c>
      <c r="Q121">
        <v>1032</v>
      </c>
    </row>
    <row r="122" spans="1:17" x14ac:dyDescent="0.25">
      <c r="A122">
        <v>2364</v>
      </c>
      <c r="B122">
        <f t="shared" si="2"/>
        <v>2482396.0412940248</v>
      </c>
      <c r="E122">
        <v>2265000</v>
      </c>
      <c r="M122">
        <f t="shared" si="3"/>
        <v>3</v>
      </c>
      <c r="N122">
        <v>2.5</v>
      </c>
      <c r="P122">
        <v>1750000</v>
      </c>
      <c r="Q122">
        <v>890</v>
      </c>
    </row>
    <row r="123" spans="1:17" x14ac:dyDescent="0.25">
      <c r="A123">
        <v>2496</v>
      </c>
      <c r="B123">
        <f t="shared" si="2"/>
        <v>2559775.2054111483</v>
      </c>
      <c r="E123">
        <v>2830000</v>
      </c>
      <c r="M123">
        <f t="shared" si="3"/>
        <v>3</v>
      </c>
      <c r="N123">
        <v>2.5</v>
      </c>
      <c r="P123">
        <v>2300000</v>
      </c>
      <c r="Q123">
        <v>3305</v>
      </c>
    </row>
    <row r="124" spans="1:17" x14ac:dyDescent="0.25">
      <c r="A124">
        <v>3236</v>
      </c>
      <c r="B124">
        <f t="shared" si="2"/>
        <v>2993567.4890980516</v>
      </c>
      <c r="E124">
        <v>1715000</v>
      </c>
      <c r="M124">
        <f t="shared" si="3"/>
        <v>3</v>
      </c>
      <c r="N124">
        <v>2.5</v>
      </c>
      <c r="P124">
        <v>1700000</v>
      </c>
      <c r="Q124">
        <v>1764</v>
      </c>
    </row>
    <row r="125" spans="1:17" x14ac:dyDescent="0.25">
      <c r="A125">
        <v>2022</v>
      </c>
      <c r="B125">
        <f t="shared" si="2"/>
        <v>2281913.6615360235</v>
      </c>
      <c r="E125">
        <v>3350000</v>
      </c>
      <c r="M125">
        <f t="shared" si="3"/>
        <v>3</v>
      </c>
      <c r="N125">
        <v>2.5</v>
      </c>
      <c r="P125">
        <v>2349000</v>
      </c>
      <c r="Q125">
        <v>3179</v>
      </c>
    </row>
    <row r="126" spans="1:17" x14ac:dyDescent="0.25">
      <c r="A126">
        <v>2455</v>
      </c>
      <c r="B126">
        <f t="shared" si="2"/>
        <v>2535740.7680717385</v>
      </c>
      <c r="E126">
        <v>2400000</v>
      </c>
      <c r="M126">
        <f t="shared" si="3"/>
        <v>3</v>
      </c>
      <c r="N126">
        <v>2.5</v>
      </c>
      <c r="P126">
        <v>5200000</v>
      </c>
      <c r="Q126">
        <v>3935</v>
      </c>
    </row>
    <row r="127" spans="1:17" x14ac:dyDescent="0.25">
      <c r="A127">
        <v>3316</v>
      </c>
      <c r="B127">
        <f t="shared" si="2"/>
        <v>3040463.952199338</v>
      </c>
      <c r="E127">
        <v>2475000</v>
      </c>
      <c r="M127">
        <f t="shared" si="3"/>
        <v>3</v>
      </c>
      <c r="N127">
        <v>2.5</v>
      </c>
      <c r="P127">
        <v>1600000</v>
      </c>
      <c r="Q127">
        <v>1265</v>
      </c>
    </row>
    <row r="128" spans="1:17" x14ac:dyDescent="0.25">
      <c r="A128">
        <v>2265</v>
      </c>
      <c r="B128">
        <f t="shared" si="2"/>
        <v>2424361.6682061823</v>
      </c>
      <c r="E128">
        <v>1750000</v>
      </c>
      <c r="M128">
        <f t="shared" si="3"/>
        <v>3</v>
      </c>
      <c r="N128">
        <v>2.5</v>
      </c>
      <c r="P128">
        <v>1505000</v>
      </c>
      <c r="Q128">
        <v>1006</v>
      </c>
    </row>
    <row r="129" spans="1:17" x14ac:dyDescent="0.25">
      <c r="A129">
        <v>2241</v>
      </c>
      <c r="B129">
        <f t="shared" si="2"/>
        <v>2410292.7292757966</v>
      </c>
      <c r="E129">
        <v>2550000</v>
      </c>
      <c r="M129">
        <f t="shared" si="3"/>
        <v>3</v>
      </c>
      <c r="N129">
        <v>2.5</v>
      </c>
      <c r="P129">
        <v>2025000</v>
      </c>
      <c r="Q129">
        <v>2093</v>
      </c>
    </row>
    <row r="130" spans="1:17" x14ac:dyDescent="0.25">
      <c r="A130">
        <v>1583</v>
      </c>
      <c r="B130">
        <f t="shared" ref="B130:B193" si="4">$S$3+$S$2*A130</f>
        <v>2024569.320267712</v>
      </c>
      <c r="E130">
        <v>1150000</v>
      </c>
      <c r="M130">
        <f t="shared" si="3"/>
        <v>3</v>
      </c>
      <c r="N130">
        <v>2.5</v>
      </c>
      <c r="P130">
        <v>2175000</v>
      </c>
      <c r="Q130">
        <v>1948</v>
      </c>
    </row>
    <row r="131" spans="1:17" x14ac:dyDescent="0.25">
      <c r="A131">
        <v>1948</v>
      </c>
      <c r="B131">
        <f t="shared" si="4"/>
        <v>2238534.4331673332</v>
      </c>
      <c r="E131">
        <v>2175000</v>
      </c>
      <c r="M131">
        <f t="shared" ref="M131:M194" si="5">ROUND(N131,0)</f>
        <v>3</v>
      </c>
      <c r="N131">
        <v>2.5</v>
      </c>
      <c r="P131">
        <v>2600000</v>
      </c>
      <c r="Q131">
        <v>3155</v>
      </c>
    </row>
    <row r="132" spans="1:17" x14ac:dyDescent="0.25">
      <c r="A132">
        <v>3334</v>
      </c>
      <c r="B132">
        <f t="shared" si="4"/>
        <v>3051015.6563971275</v>
      </c>
      <c r="E132">
        <v>2250000</v>
      </c>
      <c r="M132">
        <f t="shared" si="5"/>
        <v>3</v>
      </c>
      <c r="N132">
        <v>2.5</v>
      </c>
      <c r="P132">
        <v>1650000</v>
      </c>
      <c r="Q132">
        <v>1461</v>
      </c>
    </row>
    <row r="133" spans="1:17" x14ac:dyDescent="0.25">
      <c r="A133">
        <v>3162</v>
      </c>
      <c r="B133">
        <f t="shared" si="4"/>
        <v>2950188.2607293609</v>
      </c>
      <c r="E133">
        <v>2500000</v>
      </c>
      <c r="M133">
        <f t="shared" si="5"/>
        <v>3</v>
      </c>
      <c r="N133">
        <v>2.5</v>
      </c>
      <c r="P133">
        <v>1505000</v>
      </c>
      <c r="Q133">
        <v>1059</v>
      </c>
    </row>
    <row r="134" spans="1:17" x14ac:dyDescent="0.25">
      <c r="A134">
        <v>1579</v>
      </c>
      <c r="B134">
        <f t="shared" si="4"/>
        <v>2022224.4971126476</v>
      </c>
      <c r="E134">
        <v>1550000</v>
      </c>
      <c r="M134">
        <f t="shared" si="5"/>
        <v>3</v>
      </c>
      <c r="N134">
        <v>2.5</v>
      </c>
      <c r="P134">
        <v>2699000</v>
      </c>
      <c r="Q134">
        <v>3559</v>
      </c>
    </row>
    <row r="135" spans="1:17" x14ac:dyDescent="0.25">
      <c r="A135">
        <v>1844</v>
      </c>
      <c r="B135">
        <f t="shared" si="4"/>
        <v>2177569.0311356606</v>
      </c>
      <c r="E135">
        <v>2000000</v>
      </c>
      <c r="M135">
        <f t="shared" si="5"/>
        <v>3</v>
      </c>
      <c r="N135">
        <v>2.5</v>
      </c>
      <c r="P135">
        <v>2585000</v>
      </c>
      <c r="Q135">
        <v>3682</v>
      </c>
    </row>
    <row r="136" spans="1:17" x14ac:dyDescent="0.25">
      <c r="A136">
        <v>1629</v>
      </c>
      <c r="B136">
        <f t="shared" si="4"/>
        <v>2051534.7865509521</v>
      </c>
      <c r="E136">
        <v>3315000</v>
      </c>
      <c r="M136">
        <f t="shared" si="5"/>
        <v>3</v>
      </c>
      <c r="N136">
        <v>2.5</v>
      </c>
      <c r="P136">
        <v>1725000</v>
      </c>
      <c r="Q136">
        <v>1988</v>
      </c>
    </row>
    <row r="137" spans="1:17" x14ac:dyDescent="0.25">
      <c r="A137">
        <v>1734</v>
      </c>
      <c r="B137">
        <f t="shared" si="4"/>
        <v>2113086.3943713908</v>
      </c>
      <c r="E137">
        <v>2370000</v>
      </c>
      <c r="M137">
        <f t="shared" si="5"/>
        <v>3</v>
      </c>
      <c r="N137">
        <v>2.5</v>
      </c>
      <c r="P137">
        <v>2450000</v>
      </c>
      <c r="Q137">
        <v>3121</v>
      </c>
    </row>
    <row r="138" spans="1:17" x14ac:dyDescent="0.25">
      <c r="A138">
        <v>1318</v>
      </c>
      <c r="B138">
        <f t="shared" si="4"/>
        <v>1869224.7862446993</v>
      </c>
      <c r="E138">
        <v>2050000</v>
      </c>
      <c r="M138">
        <f t="shared" si="5"/>
        <v>3</v>
      </c>
      <c r="N138">
        <v>2.5</v>
      </c>
      <c r="P138">
        <v>3225000</v>
      </c>
      <c r="Q138">
        <v>3340</v>
      </c>
    </row>
    <row r="139" spans="1:17" x14ac:dyDescent="0.25">
      <c r="A139">
        <v>1326</v>
      </c>
      <c r="B139">
        <f t="shared" si="4"/>
        <v>1873914.432554828</v>
      </c>
      <c r="E139">
        <v>1850000</v>
      </c>
      <c r="M139">
        <f t="shared" si="5"/>
        <v>3</v>
      </c>
      <c r="N139">
        <v>2.5</v>
      </c>
      <c r="P139">
        <v>4175000</v>
      </c>
      <c r="Q139">
        <v>3884</v>
      </c>
    </row>
    <row r="140" spans="1:17" x14ac:dyDescent="0.25">
      <c r="A140">
        <v>2754</v>
      </c>
      <c r="B140">
        <f t="shared" si="4"/>
        <v>2711016.2989127981</v>
      </c>
      <c r="E140">
        <v>4500000</v>
      </c>
      <c r="M140">
        <f t="shared" si="5"/>
        <v>3</v>
      </c>
      <c r="N140">
        <v>2.5</v>
      </c>
      <c r="P140">
        <v>3975000</v>
      </c>
      <c r="Q140">
        <v>3513</v>
      </c>
    </row>
    <row r="141" spans="1:17" x14ac:dyDescent="0.25">
      <c r="A141">
        <v>2443</v>
      </c>
      <c r="B141">
        <f t="shared" si="4"/>
        <v>2528706.2986065457</v>
      </c>
      <c r="E141">
        <v>1850000</v>
      </c>
      <c r="M141">
        <f t="shared" si="5"/>
        <v>3</v>
      </c>
      <c r="N141">
        <v>2.5</v>
      </c>
      <c r="P141">
        <v>1410000</v>
      </c>
      <c r="Q141">
        <v>1196</v>
      </c>
    </row>
    <row r="142" spans="1:17" x14ac:dyDescent="0.25">
      <c r="A142">
        <v>2800</v>
      </c>
      <c r="B142">
        <f t="shared" si="4"/>
        <v>2737981.7651960379</v>
      </c>
      <c r="E142">
        <v>3100000</v>
      </c>
      <c r="M142">
        <f t="shared" si="5"/>
        <v>3</v>
      </c>
      <c r="N142">
        <v>2.5</v>
      </c>
      <c r="P142">
        <v>2395000</v>
      </c>
      <c r="Q142">
        <v>3808</v>
      </c>
    </row>
    <row r="143" spans="1:17" x14ac:dyDescent="0.25">
      <c r="A143">
        <v>2114</v>
      </c>
      <c r="B143">
        <f t="shared" si="4"/>
        <v>2335844.5941025037</v>
      </c>
      <c r="E143">
        <v>4725000</v>
      </c>
      <c r="M143">
        <f t="shared" si="5"/>
        <v>3</v>
      </c>
      <c r="N143">
        <v>2.5</v>
      </c>
      <c r="P143">
        <v>1905000</v>
      </c>
      <c r="Q143">
        <v>2029</v>
      </c>
    </row>
    <row r="144" spans="1:17" x14ac:dyDescent="0.25">
      <c r="A144">
        <v>1329</v>
      </c>
      <c r="B144">
        <f t="shared" si="4"/>
        <v>1875673.0499211263</v>
      </c>
      <c r="E144">
        <v>1550000</v>
      </c>
      <c r="M144">
        <f t="shared" si="5"/>
        <v>3</v>
      </c>
      <c r="N144">
        <v>2.5</v>
      </c>
      <c r="P144">
        <v>2250000</v>
      </c>
      <c r="Q144">
        <v>3334</v>
      </c>
    </row>
    <row r="145" spans="1:17" x14ac:dyDescent="0.25">
      <c r="A145">
        <v>2691</v>
      </c>
      <c r="B145">
        <f t="shared" si="4"/>
        <v>2674085.3342205347</v>
      </c>
      <c r="E145">
        <v>2010000</v>
      </c>
      <c r="M145">
        <f t="shared" si="5"/>
        <v>3</v>
      </c>
      <c r="N145">
        <v>2.75</v>
      </c>
      <c r="P145">
        <v>1233000</v>
      </c>
      <c r="Q145">
        <v>1651</v>
      </c>
    </row>
    <row r="146" spans="1:17" x14ac:dyDescent="0.25">
      <c r="A146">
        <v>2625</v>
      </c>
      <c r="B146">
        <f t="shared" si="4"/>
        <v>2635395.7521619732</v>
      </c>
      <c r="E146">
        <v>1695000</v>
      </c>
      <c r="M146">
        <f t="shared" si="5"/>
        <v>3</v>
      </c>
      <c r="N146">
        <v>2.75</v>
      </c>
      <c r="P146">
        <v>2900000</v>
      </c>
      <c r="Q146">
        <v>3758</v>
      </c>
    </row>
    <row r="147" spans="1:17" x14ac:dyDescent="0.25">
      <c r="A147">
        <v>2265</v>
      </c>
      <c r="B147">
        <f t="shared" si="4"/>
        <v>2424361.6682061823</v>
      </c>
      <c r="E147">
        <v>1586000</v>
      </c>
      <c r="M147">
        <f t="shared" si="5"/>
        <v>3</v>
      </c>
      <c r="N147">
        <v>2.75</v>
      </c>
      <c r="P147">
        <v>3400000</v>
      </c>
      <c r="Q147">
        <v>1448</v>
      </c>
    </row>
    <row r="148" spans="1:17" x14ac:dyDescent="0.25">
      <c r="A148">
        <v>2093</v>
      </c>
      <c r="B148">
        <f t="shared" si="4"/>
        <v>2323534.2725384156</v>
      </c>
      <c r="E148">
        <v>2025000</v>
      </c>
      <c r="M148">
        <f t="shared" si="5"/>
        <v>3</v>
      </c>
      <c r="N148">
        <v>2.75</v>
      </c>
      <c r="P148">
        <v>2900000</v>
      </c>
      <c r="Q148">
        <v>1910</v>
      </c>
    </row>
    <row r="149" spans="1:17" x14ac:dyDescent="0.25">
      <c r="A149">
        <v>1520</v>
      </c>
      <c r="B149">
        <f t="shared" si="4"/>
        <v>1987638.3555754486</v>
      </c>
      <c r="E149">
        <v>2999000</v>
      </c>
      <c r="M149">
        <f t="shared" si="5"/>
        <v>3</v>
      </c>
      <c r="N149">
        <v>2.75</v>
      </c>
      <c r="P149">
        <v>2675000</v>
      </c>
      <c r="Q149">
        <v>2037</v>
      </c>
    </row>
    <row r="150" spans="1:17" x14ac:dyDescent="0.25">
      <c r="A150">
        <v>2699</v>
      </c>
      <c r="B150">
        <f t="shared" si="4"/>
        <v>2678774.9805306634</v>
      </c>
      <c r="E150">
        <v>2525000</v>
      </c>
      <c r="M150">
        <f t="shared" si="5"/>
        <v>3</v>
      </c>
      <c r="N150">
        <v>2.75</v>
      </c>
      <c r="P150">
        <v>4250000</v>
      </c>
      <c r="Q150">
        <v>3894</v>
      </c>
    </row>
    <row r="151" spans="1:17" x14ac:dyDescent="0.25">
      <c r="A151">
        <v>2003</v>
      </c>
      <c r="B151">
        <f t="shared" si="4"/>
        <v>2270775.7515494679</v>
      </c>
      <c r="E151">
        <v>1629000</v>
      </c>
      <c r="M151">
        <f t="shared" si="5"/>
        <v>3</v>
      </c>
      <c r="N151">
        <v>2.75</v>
      </c>
      <c r="P151">
        <v>1525000</v>
      </c>
      <c r="Q151">
        <v>1510</v>
      </c>
    </row>
    <row r="152" spans="1:17" x14ac:dyDescent="0.25">
      <c r="A152">
        <v>2306</v>
      </c>
      <c r="B152">
        <f t="shared" si="4"/>
        <v>2448396.1055455916</v>
      </c>
      <c r="E152">
        <v>1950000</v>
      </c>
      <c r="M152">
        <f t="shared" si="5"/>
        <v>3</v>
      </c>
      <c r="N152">
        <v>2.75</v>
      </c>
      <c r="P152">
        <v>1100000</v>
      </c>
      <c r="Q152">
        <v>756</v>
      </c>
    </row>
    <row r="153" spans="1:17" x14ac:dyDescent="0.25">
      <c r="A153">
        <v>3148</v>
      </c>
      <c r="B153">
        <f t="shared" si="4"/>
        <v>2941981.3796866359</v>
      </c>
      <c r="E153">
        <v>2300000</v>
      </c>
      <c r="M153">
        <f t="shared" si="5"/>
        <v>3</v>
      </c>
      <c r="N153">
        <v>2.75</v>
      </c>
      <c r="P153">
        <v>2000000</v>
      </c>
      <c r="Q153">
        <v>3295</v>
      </c>
    </row>
    <row r="154" spans="1:17" x14ac:dyDescent="0.25">
      <c r="A154">
        <v>2062</v>
      </c>
      <c r="B154">
        <f t="shared" si="4"/>
        <v>2305361.8930866672</v>
      </c>
      <c r="E154">
        <v>2150000</v>
      </c>
      <c r="M154">
        <f t="shared" si="5"/>
        <v>3</v>
      </c>
      <c r="N154">
        <v>3</v>
      </c>
      <c r="P154">
        <v>1279000</v>
      </c>
      <c r="Q154">
        <v>838</v>
      </c>
    </row>
    <row r="155" spans="1:17" x14ac:dyDescent="0.25">
      <c r="A155">
        <v>2865</v>
      </c>
      <c r="B155">
        <f t="shared" si="4"/>
        <v>2776085.1414658334</v>
      </c>
      <c r="E155">
        <v>2120000</v>
      </c>
      <c r="M155">
        <f t="shared" si="5"/>
        <v>3</v>
      </c>
      <c r="N155">
        <v>3</v>
      </c>
      <c r="P155">
        <v>2500000</v>
      </c>
      <c r="Q155">
        <v>3162</v>
      </c>
    </row>
    <row r="156" spans="1:17" x14ac:dyDescent="0.25">
      <c r="A156">
        <v>3012</v>
      </c>
      <c r="B156">
        <f t="shared" si="4"/>
        <v>2862257.3924144479</v>
      </c>
      <c r="E156">
        <v>4650000</v>
      </c>
      <c r="M156">
        <f t="shared" si="5"/>
        <v>3</v>
      </c>
      <c r="N156">
        <v>3</v>
      </c>
      <c r="P156">
        <v>2050000</v>
      </c>
      <c r="Q156">
        <v>1416</v>
      </c>
    </row>
    <row r="157" spans="1:17" x14ac:dyDescent="0.25">
      <c r="A157">
        <v>1782</v>
      </c>
      <c r="B157">
        <f t="shared" si="4"/>
        <v>2141224.2722321628</v>
      </c>
      <c r="E157">
        <v>3525000</v>
      </c>
      <c r="M157">
        <f t="shared" si="5"/>
        <v>3</v>
      </c>
      <c r="N157">
        <v>3</v>
      </c>
      <c r="P157">
        <v>4150000</v>
      </c>
      <c r="Q157">
        <v>2629</v>
      </c>
    </row>
    <row r="158" spans="1:17" x14ac:dyDescent="0.25">
      <c r="A158">
        <v>3130</v>
      </c>
      <c r="B158">
        <f t="shared" si="4"/>
        <v>2931429.6754888464</v>
      </c>
      <c r="E158">
        <v>2250000</v>
      </c>
      <c r="M158">
        <f t="shared" si="5"/>
        <v>3</v>
      </c>
      <c r="N158">
        <v>3</v>
      </c>
      <c r="P158">
        <v>2999000</v>
      </c>
      <c r="Q158">
        <v>1520</v>
      </c>
    </row>
    <row r="159" spans="1:17" x14ac:dyDescent="0.25">
      <c r="A159">
        <v>1605</v>
      </c>
      <c r="B159">
        <f t="shared" si="4"/>
        <v>2037465.8476205659</v>
      </c>
      <c r="E159">
        <v>1565000</v>
      </c>
      <c r="M159">
        <f t="shared" si="5"/>
        <v>3</v>
      </c>
      <c r="N159">
        <v>3</v>
      </c>
      <c r="P159">
        <v>2155000</v>
      </c>
      <c r="Q159">
        <v>1746</v>
      </c>
    </row>
    <row r="160" spans="1:17" x14ac:dyDescent="0.25">
      <c r="A160">
        <v>2380</v>
      </c>
      <c r="B160">
        <f t="shared" si="4"/>
        <v>2491775.3339142818</v>
      </c>
      <c r="E160">
        <v>2265000</v>
      </c>
      <c r="M160">
        <f t="shared" si="5"/>
        <v>3</v>
      </c>
      <c r="N160">
        <v>3</v>
      </c>
      <c r="P160">
        <v>3200000</v>
      </c>
      <c r="Q160">
        <v>3339</v>
      </c>
    </row>
    <row r="161" spans="1:17" x14ac:dyDescent="0.25">
      <c r="A161">
        <v>2550</v>
      </c>
      <c r="B161">
        <f t="shared" si="4"/>
        <v>2591430.3180045169</v>
      </c>
      <c r="E161">
        <v>3300000</v>
      </c>
      <c r="M161">
        <f t="shared" si="5"/>
        <v>3</v>
      </c>
      <c r="N161">
        <v>3</v>
      </c>
      <c r="P161">
        <v>2740000</v>
      </c>
      <c r="Q161">
        <v>3055</v>
      </c>
    </row>
    <row r="162" spans="1:17" x14ac:dyDescent="0.25">
      <c r="A162">
        <v>2300</v>
      </c>
      <c r="B162">
        <f t="shared" si="4"/>
        <v>2444878.8708129954</v>
      </c>
      <c r="E162">
        <v>3075000</v>
      </c>
      <c r="M162">
        <f t="shared" si="5"/>
        <v>3</v>
      </c>
      <c r="N162">
        <v>3</v>
      </c>
      <c r="P162">
        <v>1365000</v>
      </c>
      <c r="Q162">
        <v>1004</v>
      </c>
    </row>
    <row r="163" spans="1:17" x14ac:dyDescent="0.25">
      <c r="A163">
        <v>3305</v>
      </c>
      <c r="B163">
        <f t="shared" si="4"/>
        <v>3034015.6885229112</v>
      </c>
      <c r="E163">
        <v>2300000</v>
      </c>
      <c r="M163">
        <f t="shared" si="5"/>
        <v>3</v>
      </c>
      <c r="N163">
        <v>3</v>
      </c>
      <c r="P163">
        <v>3350000</v>
      </c>
      <c r="Q163">
        <v>2025</v>
      </c>
    </row>
    <row r="164" spans="1:17" x14ac:dyDescent="0.25">
      <c r="A164">
        <v>1988</v>
      </c>
      <c r="B164">
        <f t="shared" si="4"/>
        <v>2261982.6647179769</v>
      </c>
      <c r="E164">
        <v>1725000</v>
      </c>
      <c r="M164">
        <f t="shared" si="5"/>
        <v>3</v>
      </c>
      <c r="N164">
        <v>3</v>
      </c>
      <c r="P164">
        <v>2473500</v>
      </c>
      <c r="Q164">
        <v>3229</v>
      </c>
    </row>
    <row r="165" spans="1:17" x14ac:dyDescent="0.25">
      <c r="A165">
        <v>2029</v>
      </c>
      <c r="B165">
        <f t="shared" si="4"/>
        <v>2286017.1020573862</v>
      </c>
      <c r="E165">
        <v>1905000</v>
      </c>
      <c r="M165">
        <f t="shared" si="5"/>
        <v>3</v>
      </c>
      <c r="N165">
        <v>3</v>
      </c>
      <c r="P165">
        <v>2650000</v>
      </c>
      <c r="Q165">
        <v>3023</v>
      </c>
    </row>
    <row r="166" spans="1:17" x14ac:dyDescent="0.25">
      <c r="A166">
        <v>3758</v>
      </c>
      <c r="B166">
        <f t="shared" si="4"/>
        <v>3299566.9108339483</v>
      </c>
      <c r="E166">
        <v>2900000</v>
      </c>
      <c r="M166">
        <f t="shared" si="5"/>
        <v>3</v>
      </c>
      <c r="N166">
        <v>3</v>
      </c>
      <c r="P166">
        <v>2230000</v>
      </c>
      <c r="Q166">
        <v>3572</v>
      </c>
    </row>
    <row r="167" spans="1:17" x14ac:dyDescent="0.25">
      <c r="A167">
        <v>3295</v>
      </c>
      <c r="B167">
        <f t="shared" si="4"/>
        <v>3028153.6306352504</v>
      </c>
      <c r="E167">
        <v>2000000</v>
      </c>
      <c r="M167">
        <f t="shared" si="5"/>
        <v>3</v>
      </c>
      <c r="N167">
        <v>3</v>
      </c>
      <c r="P167">
        <v>1550000</v>
      </c>
      <c r="Q167">
        <v>1579</v>
      </c>
    </row>
    <row r="168" spans="1:17" x14ac:dyDescent="0.25">
      <c r="A168">
        <v>2025</v>
      </c>
      <c r="B168">
        <f t="shared" si="4"/>
        <v>2283672.2789023221</v>
      </c>
      <c r="E168">
        <v>3350000</v>
      </c>
      <c r="M168">
        <f t="shared" si="5"/>
        <v>3</v>
      </c>
      <c r="N168">
        <v>3</v>
      </c>
      <c r="P168">
        <v>2150000</v>
      </c>
      <c r="Q168">
        <v>1196</v>
      </c>
    </row>
    <row r="169" spans="1:17" x14ac:dyDescent="0.25">
      <c r="A169">
        <v>3572</v>
      </c>
      <c r="B169">
        <f t="shared" si="4"/>
        <v>3190532.6341234557</v>
      </c>
      <c r="E169">
        <v>2230000</v>
      </c>
      <c r="M169">
        <f t="shared" si="5"/>
        <v>3</v>
      </c>
      <c r="N169">
        <v>3</v>
      </c>
      <c r="P169">
        <v>3000000</v>
      </c>
      <c r="Q169">
        <v>3150</v>
      </c>
    </row>
    <row r="170" spans="1:17" x14ac:dyDescent="0.25">
      <c r="A170">
        <v>3228</v>
      </c>
      <c r="B170">
        <f t="shared" si="4"/>
        <v>2988877.8427879224</v>
      </c>
      <c r="E170">
        <v>2199492</v>
      </c>
      <c r="M170">
        <f t="shared" si="5"/>
        <v>3</v>
      </c>
      <c r="N170">
        <v>3</v>
      </c>
      <c r="P170">
        <v>1554000</v>
      </c>
      <c r="Q170">
        <v>1380</v>
      </c>
    </row>
    <row r="171" spans="1:17" x14ac:dyDescent="0.25">
      <c r="A171">
        <v>3041</v>
      </c>
      <c r="B171">
        <f t="shared" si="4"/>
        <v>2879257.3602886647</v>
      </c>
      <c r="E171">
        <v>2275000</v>
      </c>
      <c r="M171">
        <f t="shared" si="5"/>
        <v>3</v>
      </c>
      <c r="N171">
        <v>3</v>
      </c>
      <c r="P171">
        <v>2199492</v>
      </c>
      <c r="Q171">
        <v>3228</v>
      </c>
    </row>
    <row r="172" spans="1:17" x14ac:dyDescent="0.25">
      <c r="A172">
        <v>2038</v>
      </c>
      <c r="B172">
        <f t="shared" si="4"/>
        <v>2291292.954156281</v>
      </c>
      <c r="E172">
        <v>1975000</v>
      </c>
      <c r="M172">
        <f t="shared" si="5"/>
        <v>3</v>
      </c>
      <c r="N172">
        <v>3</v>
      </c>
      <c r="P172">
        <v>1735000</v>
      </c>
      <c r="Q172">
        <v>1820</v>
      </c>
    </row>
    <row r="173" spans="1:17" x14ac:dyDescent="0.25">
      <c r="A173">
        <v>2724</v>
      </c>
      <c r="B173">
        <f t="shared" si="4"/>
        <v>2693430.1252498156</v>
      </c>
      <c r="E173">
        <v>1999000</v>
      </c>
      <c r="M173">
        <f t="shared" si="5"/>
        <v>3</v>
      </c>
      <c r="N173">
        <v>3</v>
      </c>
      <c r="P173">
        <v>2525000</v>
      </c>
      <c r="Q173">
        <v>2699</v>
      </c>
    </row>
    <row r="174" spans="1:17" x14ac:dyDescent="0.25">
      <c r="A174">
        <v>1840</v>
      </c>
      <c r="B174">
        <f t="shared" si="4"/>
        <v>2175224.207980596</v>
      </c>
      <c r="E174">
        <v>2100000</v>
      </c>
      <c r="M174">
        <f t="shared" si="5"/>
        <v>3</v>
      </c>
      <c r="N174">
        <v>3</v>
      </c>
      <c r="P174">
        <v>2760000</v>
      </c>
      <c r="Q174">
        <v>3101</v>
      </c>
    </row>
    <row r="175" spans="1:17" x14ac:dyDescent="0.25">
      <c r="A175">
        <v>1578</v>
      </c>
      <c r="B175">
        <f t="shared" si="4"/>
        <v>2021638.2913238816</v>
      </c>
      <c r="E175">
        <v>2250000</v>
      </c>
      <c r="M175">
        <f t="shared" si="5"/>
        <v>3</v>
      </c>
      <c r="N175">
        <v>3</v>
      </c>
      <c r="P175">
        <v>1629000</v>
      </c>
      <c r="Q175">
        <v>2003</v>
      </c>
    </row>
    <row r="176" spans="1:17" x14ac:dyDescent="0.25">
      <c r="A176">
        <v>2188</v>
      </c>
      <c r="B176">
        <f t="shared" si="4"/>
        <v>2379223.822471194</v>
      </c>
      <c r="E176">
        <v>2018194</v>
      </c>
      <c r="M176">
        <f t="shared" si="5"/>
        <v>3</v>
      </c>
      <c r="N176">
        <v>3</v>
      </c>
      <c r="P176">
        <v>2695000</v>
      </c>
      <c r="Q176">
        <v>3448</v>
      </c>
    </row>
    <row r="177" spans="1:17" x14ac:dyDescent="0.25">
      <c r="A177">
        <v>2000</v>
      </c>
      <c r="B177">
        <f t="shared" si="4"/>
        <v>2269017.1341831693</v>
      </c>
      <c r="E177">
        <v>2199000</v>
      </c>
      <c r="M177">
        <f t="shared" si="5"/>
        <v>3</v>
      </c>
      <c r="N177">
        <v>3</v>
      </c>
      <c r="P177">
        <v>2275000</v>
      </c>
      <c r="Q177">
        <v>3041</v>
      </c>
    </row>
    <row r="178" spans="1:17" x14ac:dyDescent="0.25">
      <c r="A178">
        <v>2508</v>
      </c>
      <c r="B178">
        <f t="shared" si="4"/>
        <v>2566809.6748763411</v>
      </c>
      <c r="E178">
        <v>1679300</v>
      </c>
      <c r="M178">
        <f t="shared" si="5"/>
        <v>3</v>
      </c>
      <c r="N178">
        <v>3</v>
      </c>
      <c r="P178">
        <v>1975000</v>
      </c>
      <c r="Q178">
        <v>2038</v>
      </c>
    </row>
    <row r="179" spans="1:17" x14ac:dyDescent="0.25">
      <c r="A179">
        <v>3072</v>
      </c>
      <c r="B179">
        <f t="shared" si="4"/>
        <v>2897429.7397404136</v>
      </c>
      <c r="E179">
        <v>2462000</v>
      </c>
      <c r="M179">
        <f t="shared" si="5"/>
        <v>3</v>
      </c>
      <c r="N179">
        <v>3.25</v>
      </c>
      <c r="P179">
        <v>1643000</v>
      </c>
      <c r="Q179">
        <v>1059</v>
      </c>
    </row>
    <row r="180" spans="1:17" x14ac:dyDescent="0.25">
      <c r="A180">
        <v>1750</v>
      </c>
      <c r="B180">
        <f t="shared" si="4"/>
        <v>2122465.6869916483</v>
      </c>
      <c r="E180">
        <v>2370000</v>
      </c>
      <c r="M180">
        <f t="shared" si="5"/>
        <v>3</v>
      </c>
      <c r="N180">
        <v>3.25</v>
      </c>
      <c r="P180">
        <v>2108700</v>
      </c>
      <c r="Q180">
        <v>3504</v>
      </c>
    </row>
    <row r="181" spans="1:17" x14ac:dyDescent="0.25">
      <c r="A181">
        <v>3540</v>
      </c>
      <c r="B181">
        <f t="shared" si="4"/>
        <v>3171774.0488829412</v>
      </c>
      <c r="F181">
        <v>3150000</v>
      </c>
      <c r="M181">
        <f t="shared" si="5"/>
        <v>4</v>
      </c>
      <c r="N181">
        <v>3.5</v>
      </c>
      <c r="P181">
        <v>2110000</v>
      </c>
      <c r="Q181">
        <v>2040</v>
      </c>
    </row>
    <row r="182" spans="1:17" x14ac:dyDescent="0.25">
      <c r="A182">
        <v>3990</v>
      </c>
      <c r="B182">
        <f t="shared" si="4"/>
        <v>3435566.6538276793</v>
      </c>
      <c r="F182">
        <v>2900000</v>
      </c>
      <c r="M182">
        <f t="shared" si="5"/>
        <v>4</v>
      </c>
      <c r="N182">
        <v>3.5</v>
      </c>
      <c r="P182">
        <v>1999000</v>
      </c>
      <c r="Q182">
        <v>2724</v>
      </c>
    </row>
    <row r="183" spans="1:17" x14ac:dyDescent="0.25">
      <c r="A183">
        <v>2586</v>
      </c>
      <c r="B183">
        <f t="shared" si="4"/>
        <v>2612533.726400096</v>
      </c>
      <c r="F183">
        <v>2580000</v>
      </c>
      <c r="M183">
        <f t="shared" si="5"/>
        <v>4</v>
      </c>
      <c r="N183">
        <v>3.5</v>
      </c>
      <c r="P183">
        <v>2100000</v>
      </c>
      <c r="Q183">
        <v>1840</v>
      </c>
    </row>
    <row r="184" spans="1:17" x14ac:dyDescent="0.25">
      <c r="A184">
        <v>3754</v>
      </c>
      <c r="B184">
        <f t="shared" si="4"/>
        <v>3297222.0876788832</v>
      </c>
      <c r="F184">
        <v>2200000</v>
      </c>
      <c r="M184">
        <f t="shared" si="5"/>
        <v>4</v>
      </c>
      <c r="N184">
        <v>3.5</v>
      </c>
      <c r="P184">
        <v>1975000</v>
      </c>
      <c r="Q184">
        <v>1922</v>
      </c>
    </row>
    <row r="185" spans="1:17" x14ac:dyDescent="0.25">
      <c r="A185">
        <v>3589</v>
      </c>
      <c r="B185">
        <f t="shared" si="4"/>
        <v>3200498.1325324792</v>
      </c>
      <c r="F185">
        <v>3087500</v>
      </c>
      <c r="M185">
        <f t="shared" si="5"/>
        <v>4</v>
      </c>
      <c r="N185">
        <v>3.5</v>
      </c>
      <c r="P185">
        <v>2200000</v>
      </c>
      <c r="Q185">
        <v>2609</v>
      </c>
    </row>
    <row r="186" spans="1:17" x14ac:dyDescent="0.25">
      <c r="A186">
        <v>2248</v>
      </c>
      <c r="B186">
        <f t="shared" si="4"/>
        <v>2414396.1697971588</v>
      </c>
      <c r="F186">
        <v>1457000</v>
      </c>
      <c r="M186">
        <f t="shared" si="5"/>
        <v>4</v>
      </c>
      <c r="N186">
        <v>3.5</v>
      </c>
      <c r="P186">
        <v>1080000</v>
      </c>
      <c r="Q186">
        <v>952</v>
      </c>
    </row>
    <row r="187" spans="1:17" x14ac:dyDescent="0.25">
      <c r="A187">
        <v>3407</v>
      </c>
      <c r="B187">
        <f t="shared" si="4"/>
        <v>3093808.6789770517</v>
      </c>
      <c r="F187">
        <v>2595000</v>
      </c>
      <c r="M187">
        <f t="shared" si="5"/>
        <v>4</v>
      </c>
      <c r="N187">
        <v>3.5</v>
      </c>
      <c r="P187">
        <v>2750000</v>
      </c>
      <c r="Q187">
        <v>3200</v>
      </c>
    </row>
    <row r="188" spans="1:17" x14ac:dyDescent="0.25">
      <c r="A188">
        <v>2950</v>
      </c>
      <c r="B188">
        <f t="shared" si="4"/>
        <v>2825912.633510951</v>
      </c>
      <c r="F188">
        <v>2790000</v>
      </c>
      <c r="M188">
        <f t="shared" si="5"/>
        <v>4</v>
      </c>
      <c r="N188">
        <v>3.5</v>
      </c>
      <c r="P188">
        <v>2000000</v>
      </c>
      <c r="Q188">
        <v>1844</v>
      </c>
    </row>
    <row r="189" spans="1:17" x14ac:dyDescent="0.25">
      <c r="A189">
        <v>2808</v>
      </c>
      <c r="B189">
        <f t="shared" si="4"/>
        <v>2742671.4115061667</v>
      </c>
      <c r="F189">
        <v>3775000</v>
      </c>
      <c r="M189">
        <f t="shared" si="5"/>
        <v>4</v>
      </c>
      <c r="N189">
        <v>3.5</v>
      </c>
      <c r="P189">
        <v>1400000</v>
      </c>
      <c r="Q189">
        <v>1238</v>
      </c>
    </row>
    <row r="190" spans="1:17" x14ac:dyDescent="0.25">
      <c r="A190">
        <v>3240</v>
      </c>
      <c r="B190">
        <f t="shared" si="4"/>
        <v>2995912.3122531157</v>
      </c>
      <c r="F190">
        <v>2391526</v>
      </c>
      <c r="M190">
        <f t="shared" si="5"/>
        <v>4</v>
      </c>
      <c r="N190">
        <v>3.5</v>
      </c>
      <c r="P190">
        <v>1635000</v>
      </c>
      <c r="Q190">
        <v>1342</v>
      </c>
    </row>
    <row r="191" spans="1:17" x14ac:dyDescent="0.25">
      <c r="A191">
        <v>3500</v>
      </c>
      <c r="B191">
        <f t="shared" si="4"/>
        <v>3148325.8173322976</v>
      </c>
      <c r="F191">
        <v>2425000</v>
      </c>
      <c r="M191">
        <f t="shared" si="5"/>
        <v>4</v>
      </c>
      <c r="N191">
        <v>3.5</v>
      </c>
      <c r="P191">
        <v>3315000</v>
      </c>
      <c r="Q191">
        <v>1629</v>
      </c>
    </row>
    <row r="192" spans="1:17" x14ac:dyDescent="0.25">
      <c r="A192">
        <v>3343</v>
      </c>
      <c r="B192">
        <f t="shared" si="4"/>
        <v>3056291.5084960223</v>
      </c>
      <c r="F192">
        <v>4100000</v>
      </c>
      <c r="M192">
        <f t="shared" si="5"/>
        <v>4</v>
      </c>
      <c r="N192">
        <v>3.5</v>
      </c>
      <c r="P192">
        <v>3190000</v>
      </c>
      <c r="Q192">
        <v>3150</v>
      </c>
    </row>
    <row r="193" spans="1:17" x14ac:dyDescent="0.25">
      <c r="A193">
        <v>3179</v>
      </c>
      <c r="B193">
        <f t="shared" si="4"/>
        <v>2960153.7591383844</v>
      </c>
      <c r="F193">
        <v>2349000</v>
      </c>
      <c r="M193">
        <f t="shared" si="5"/>
        <v>4</v>
      </c>
      <c r="N193">
        <v>3.5</v>
      </c>
      <c r="P193">
        <v>1650000</v>
      </c>
      <c r="Q193">
        <v>1947</v>
      </c>
    </row>
    <row r="194" spans="1:17" x14ac:dyDescent="0.25">
      <c r="A194">
        <v>3682</v>
      </c>
      <c r="B194">
        <f t="shared" ref="B194:B257" si="6">$S$3+$S$2*A194</f>
        <v>3255015.2708877251</v>
      </c>
      <c r="F194">
        <v>2585000</v>
      </c>
      <c r="M194">
        <f t="shared" si="5"/>
        <v>4</v>
      </c>
      <c r="N194">
        <v>3.5</v>
      </c>
      <c r="P194">
        <v>1950000</v>
      </c>
      <c r="Q194">
        <v>3817</v>
      </c>
    </row>
    <row r="195" spans="1:17" x14ac:dyDescent="0.25">
      <c r="A195">
        <v>2037</v>
      </c>
      <c r="B195">
        <f t="shared" si="6"/>
        <v>2290706.7483675149</v>
      </c>
      <c r="F195">
        <v>2675000</v>
      </c>
      <c r="M195">
        <f t="shared" ref="M195:M258" si="7">ROUND(N195,0)</f>
        <v>4</v>
      </c>
      <c r="N195">
        <v>3.5</v>
      </c>
      <c r="P195">
        <v>1120000</v>
      </c>
      <c r="Q195">
        <v>1147</v>
      </c>
    </row>
    <row r="196" spans="1:17" x14ac:dyDescent="0.25">
      <c r="A196">
        <v>2629</v>
      </c>
      <c r="B196">
        <f t="shared" si="6"/>
        <v>2637740.5753170373</v>
      </c>
      <c r="F196">
        <v>4150000</v>
      </c>
      <c r="M196">
        <f t="shared" si="7"/>
        <v>4</v>
      </c>
      <c r="N196">
        <v>3.5</v>
      </c>
      <c r="P196">
        <v>2370000</v>
      </c>
      <c r="Q196">
        <v>1734</v>
      </c>
    </row>
    <row r="197" spans="1:17" x14ac:dyDescent="0.25">
      <c r="A197">
        <v>1746</v>
      </c>
      <c r="B197">
        <f t="shared" si="6"/>
        <v>2120120.8638365837</v>
      </c>
      <c r="F197">
        <v>2155000</v>
      </c>
      <c r="M197">
        <f t="shared" si="7"/>
        <v>4</v>
      </c>
      <c r="N197">
        <v>3.5</v>
      </c>
      <c r="P197">
        <v>3100000</v>
      </c>
      <c r="Q197">
        <v>3115</v>
      </c>
    </row>
    <row r="198" spans="1:17" x14ac:dyDescent="0.25">
      <c r="A198">
        <v>3023</v>
      </c>
      <c r="B198">
        <f t="shared" si="6"/>
        <v>2868705.6560908752</v>
      </c>
      <c r="F198">
        <v>2650000</v>
      </c>
      <c r="M198">
        <f t="shared" si="7"/>
        <v>4</v>
      </c>
      <c r="N198">
        <v>3.5</v>
      </c>
      <c r="P198">
        <v>1750000</v>
      </c>
      <c r="Q198">
        <v>1403</v>
      </c>
    </row>
    <row r="199" spans="1:17" x14ac:dyDescent="0.25">
      <c r="A199">
        <v>2345</v>
      </c>
      <c r="B199">
        <f t="shared" si="6"/>
        <v>2471258.1313074692</v>
      </c>
      <c r="F199">
        <v>2150000</v>
      </c>
      <c r="M199">
        <f t="shared" si="7"/>
        <v>4</v>
      </c>
      <c r="N199">
        <v>3.5</v>
      </c>
      <c r="P199">
        <v>2300000</v>
      </c>
      <c r="Q199">
        <v>1456</v>
      </c>
    </row>
    <row r="200" spans="1:17" x14ac:dyDescent="0.25">
      <c r="A200">
        <v>3356</v>
      </c>
      <c r="B200">
        <f t="shared" si="6"/>
        <v>3063912.1837499812</v>
      </c>
      <c r="F200">
        <v>1610000</v>
      </c>
      <c r="M200">
        <f t="shared" si="7"/>
        <v>4</v>
      </c>
      <c r="N200">
        <v>3.5</v>
      </c>
      <c r="P200">
        <v>2150000</v>
      </c>
      <c r="Q200">
        <v>2345</v>
      </c>
    </row>
    <row r="201" spans="1:17" x14ac:dyDescent="0.25">
      <c r="A201">
        <v>2874</v>
      </c>
      <c r="B201">
        <f t="shared" si="6"/>
        <v>2781360.9935647286</v>
      </c>
      <c r="F201">
        <v>4450000</v>
      </c>
      <c r="M201">
        <f t="shared" si="7"/>
        <v>4</v>
      </c>
      <c r="N201">
        <v>3.5</v>
      </c>
      <c r="P201">
        <v>2050000</v>
      </c>
      <c r="Q201">
        <v>1318</v>
      </c>
    </row>
    <row r="202" spans="1:17" x14ac:dyDescent="0.25">
      <c r="A202">
        <v>3491</v>
      </c>
      <c r="B202">
        <f t="shared" si="6"/>
        <v>3143049.9652334033</v>
      </c>
      <c r="F202">
        <v>3135000</v>
      </c>
      <c r="M202">
        <f t="shared" si="7"/>
        <v>4</v>
      </c>
      <c r="N202">
        <v>3.5</v>
      </c>
      <c r="P202">
        <v>1685000</v>
      </c>
      <c r="Q202">
        <v>1920</v>
      </c>
    </row>
    <row r="203" spans="1:17" x14ac:dyDescent="0.25">
      <c r="A203">
        <v>3546</v>
      </c>
      <c r="B203">
        <f t="shared" si="6"/>
        <v>3175291.2836155379</v>
      </c>
      <c r="F203">
        <v>4700000</v>
      </c>
      <c r="M203">
        <f t="shared" si="7"/>
        <v>4</v>
      </c>
      <c r="N203">
        <v>3.75</v>
      </c>
      <c r="P203">
        <v>1610000</v>
      </c>
      <c r="Q203">
        <v>3356</v>
      </c>
    </row>
    <row r="204" spans="1:17" x14ac:dyDescent="0.25">
      <c r="A204">
        <v>3280</v>
      </c>
      <c r="B204">
        <f t="shared" si="6"/>
        <v>3019360.5438037589</v>
      </c>
      <c r="F204">
        <v>2850000</v>
      </c>
      <c r="M204">
        <f t="shared" si="7"/>
        <v>4</v>
      </c>
      <c r="N204">
        <v>4</v>
      </c>
      <c r="P204">
        <v>1400000</v>
      </c>
      <c r="Q204">
        <v>1299</v>
      </c>
    </row>
    <row r="205" spans="1:17" x14ac:dyDescent="0.25">
      <c r="A205">
        <v>2959</v>
      </c>
      <c r="B205">
        <f t="shared" si="6"/>
        <v>2831188.4856098457</v>
      </c>
      <c r="F205">
        <v>2730000</v>
      </c>
      <c r="M205">
        <f t="shared" si="7"/>
        <v>4</v>
      </c>
      <c r="N205">
        <v>4</v>
      </c>
      <c r="P205">
        <v>2250000</v>
      </c>
      <c r="Q205">
        <v>1578</v>
      </c>
    </row>
    <row r="206" spans="1:17" x14ac:dyDescent="0.25">
      <c r="A206">
        <v>3712</v>
      </c>
      <c r="B206">
        <f t="shared" si="6"/>
        <v>3272601.4445507079</v>
      </c>
      <c r="F206">
        <v>3210000</v>
      </c>
      <c r="M206">
        <f t="shared" si="7"/>
        <v>4</v>
      </c>
      <c r="N206">
        <v>4</v>
      </c>
      <c r="P206">
        <v>3017000</v>
      </c>
      <c r="Q206">
        <v>3577</v>
      </c>
    </row>
    <row r="207" spans="1:17" x14ac:dyDescent="0.25">
      <c r="A207">
        <v>3467</v>
      </c>
      <c r="B207">
        <f t="shared" si="6"/>
        <v>3128981.026303017</v>
      </c>
      <c r="F207">
        <v>2550000</v>
      </c>
      <c r="M207">
        <f t="shared" si="7"/>
        <v>4</v>
      </c>
      <c r="N207">
        <v>4</v>
      </c>
      <c r="P207">
        <v>4450000</v>
      </c>
      <c r="Q207">
        <v>2874</v>
      </c>
    </row>
    <row r="208" spans="1:17" x14ac:dyDescent="0.25">
      <c r="A208">
        <v>3610</v>
      </c>
      <c r="B208">
        <f t="shared" si="6"/>
        <v>3212808.4540965669</v>
      </c>
      <c r="F208">
        <v>2450000</v>
      </c>
      <c r="M208">
        <f t="shared" si="7"/>
        <v>4</v>
      </c>
      <c r="N208">
        <v>4</v>
      </c>
      <c r="P208">
        <v>1279000</v>
      </c>
      <c r="Q208">
        <v>1080</v>
      </c>
    </row>
    <row r="209" spans="1:17" x14ac:dyDescent="0.25">
      <c r="A209">
        <v>2274</v>
      </c>
      <c r="B209">
        <f t="shared" si="6"/>
        <v>2429637.5203050771</v>
      </c>
      <c r="F209">
        <v>3300000</v>
      </c>
      <c r="M209">
        <f t="shared" si="7"/>
        <v>4</v>
      </c>
      <c r="N209">
        <v>4</v>
      </c>
      <c r="P209">
        <v>1850000</v>
      </c>
      <c r="Q209">
        <v>1326</v>
      </c>
    </row>
    <row r="210" spans="1:17" x14ac:dyDescent="0.25">
      <c r="A210">
        <v>2976</v>
      </c>
      <c r="B210">
        <f t="shared" si="6"/>
        <v>2841153.9840188688</v>
      </c>
      <c r="F210">
        <v>2950000</v>
      </c>
      <c r="M210">
        <f t="shared" si="7"/>
        <v>4</v>
      </c>
      <c r="N210">
        <v>4</v>
      </c>
      <c r="P210">
        <v>1950000</v>
      </c>
      <c r="Q210">
        <v>2306</v>
      </c>
    </row>
    <row r="211" spans="1:17" x14ac:dyDescent="0.25">
      <c r="A211">
        <v>3155</v>
      </c>
      <c r="B211">
        <f t="shared" si="6"/>
        <v>2946084.8202079982</v>
      </c>
      <c r="F211">
        <v>2600000</v>
      </c>
      <c r="M211">
        <f t="shared" si="7"/>
        <v>4</v>
      </c>
      <c r="N211">
        <v>4</v>
      </c>
      <c r="P211">
        <v>1652500</v>
      </c>
      <c r="Q211">
        <v>1738</v>
      </c>
    </row>
    <row r="212" spans="1:17" x14ac:dyDescent="0.25">
      <c r="A212">
        <v>3884</v>
      </c>
      <c r="B212">
        <f t="shared" si="6"/>
        <v>3373428.8402184751</v>
      </c>
      <c r="F212">
        <v>4175000</v>
      </c>
      <c r="M212">
        <f t="shared" si="7"/>
        <v>4</v>
      </c>
      <c r="N212">
        <v>4</v>
      </c>
      <c r="P212">
        <v>1718000</v>
      </c>
      <c r="Q212">
        <v>1354</v>
      </c>
    </row>
    <row r="213" spans="1:17" x14ac:dyDescent="0.25">
      <c r="A213">
        <v>3513</v>
      </c>
      <c r="B213">
        <f t="shared" si="6"/>
        <v>3155946.4925862569</v>
      </c>
      <c r="F213">
        <v>3975000</v>
      </c>
      <c r="M213">
        <f t="shared" si="7"/>
        <v>4</v>
      </c>
      <c r="N213">
        <v>4</v>
      </c>
      <c r="P213">
        <v>1900000</v>
      </c>
      <c r="Q213">
        <v>3825</v>
      </c>
    </row>
    <row r="214" spans="1:17" x14ac:dyDescent="0.25">
      <c r="A214">
        <v>3808</v>
      </c>
      <c r="B214">
        <f t="shared" si="6"/>
        <v>3328877.2002722519</v>
      </c>
      <c r="F214">
        <v>2395000</v>
      </c>
      <c r="M214">
        <f t="shared" si="7"/>
        <v>4</v>
      </c>
      <c r="N214">
        <v>4</v>
      </c>
      <c r="P214">
        <v>1580000</v>
      </c>
      <c r="Q214">
        <v>2281</v>
      </c>
    </row>
    <row r="215" spans="1:17" x14ac:dyDescent="0.25">
      <c r="A215">
        <v>3055</v>
      </c>
      <c r="B215">
        <f t="shared" si="6"/>
        <v>2887464.2413313901</v>
      </c>
      <c r="F215">
        <v>2740000</v>
      </c>
      <c r="M215">
        <f t="shared" si="7"/>
        <v>4</v>
      </c>
      <c r="N215">
        <v>4</v>
      </c>
      <c r="P215">
        <v>1930000</v>
      </c>
      <c r="Q215">
        <v>1780</v>
      </c>
    </row>
    <row r="216" spans="1:17" x14ac:dyDescent="0.25">
      <c r="A216">
        <v>3150</v>
      </c>
      <c r="B216">
        <f t="shared" si="6"/>
        <v>2943153.791264168</v>
      </c>
      <c r="F216">
        <v>3000000</v>
      </c>
      <c r="M216">
        <f t="shared" si="7"/>
        <v>4</v>
      </c>
      <c r="N216">
        <v>4</v>
      </c>
      <c r="P216">
        <v>1250000</v>
      </c>
      <c r="Q216">
        <v>1278</v>
      </c>
    </row>
    <row r="217" spans="1:17" x14ac:dyDescent="0.25">
      <c r="A217">
        <v>3101</v>
      </c>
      <c r="B217">
        <f t="shared" si="6"/>
        <v>2914429.7076146295</v>
      </c>
      <c r="F217">
        <v>2760000</v>
      </c>
      <c r="M217">
        <f t="shared" si="7"/>
        <v>4</v>
      </c>
      <c r="N217">
        <v>4</v>
      </c>
      <c r="P217">
        <v>1545000</v>
      </c>
      <c r="Q217">
        <v>1029</v>
      </c>
    </row>
    <row r="218" spans="1:17" x14ac:dyDescent="0.25">
      <c r="A218">
        <v>3504</v>
      </c>
      <c r="B218">
        <f t="shared" si="6"/>
        <v>3150670.6404873622</v>
      </c>
      <c r="F218">
        <v>2108700</v>
      </c>
      <c r="M218">
        <f t="shared" si="7"/>
        <v>4</v>
      </c>
      <c r="N218">
        <v>4</v>
      </c>
      <c r="P218">
        <v>3375000</v>
      </c>
      <c r="Q218">
        <v>3345</v>
      </c>
    </row>
    <row r="219" spans="1:17" x14ac:dyDescent="0.25">
      <c r="A219">
        <v>2609</v>
      </c>
      <c r="B219">
        <f t="shared" si="6"/>
        <v>2626016.4595417157</v>
      </c>
      <c r="F219">
        <v>2200000</v>
      </c>
      <c r="M219">
        <f t="shared" si="7"/>
        <v>4</v>
      </c>
      <c r="N219">
        <v>4</v>
      </c>
      <c r="P219">
        <v>4500000</v>
      </c>
      <c r="Q219">
        <v>2754</v>
      </c>
    </row>
    <row r="220" spans="1:17" x14ac:dyDescent="0.25">
      <c r="A220">
        <v>3817</v>
      </c>
      <c r="B220">
        <f t="shared" si="6"/>
        <v>3334153.0523711471</v>
      </c>
      <c r="F220">
        <v>1950000</v>
      </c>
      <c r="M220">
        <f t="shared" si="7"/>
        <v>4</v>
      </c>
      <c r="N220">
        <v>4</v>
      </c>
      <c r="P220">
        <v>1500000</v>
      </c>
      <c r="Q220">
        <v>1142</v>
      </c>
    </row>
    <row r="221" spans="1:17" x14ac:dyDescent="0.25">
      <c r="A221">
        <v>3825</v>
      </c>
      <c r="B221">
        <f t="shared" si="6"/>
        <v>3338842.6986812754</v>
      </c>
      <c r="F221">
        <v>1900000</v>
      </c>
      <c r="M221">
        <f t="shared" si="7"/>
        <v>4</v>
      </c>
      <c r="N221">
        <v>4</v>
      </c>
      <c r="P221">
        <v>1639000</v>
      </c>
      <c r="Q221">
        <v>1999</v>
      </c>
    </row>
    <row r="222" spans="1:17" x14ac:dyDescent="0.25">
      <c r="A222">
        <v>3213</v>
      </c>
      <c r="B222">
        <f t="shared" si="6"/>
        <v>2980084.7559564314</v>
      </c>
      <c r="F222">
        <v>4800000</v>
      </c>
      <c r="M222">
        <f t="shared" si="7"/>
        <v>4</v>
      </c>
      <c r="N222">
        <v>4</v>
      </c>
      <c r="P222">
        <v>1850000</v>
      </c>
      <c r="Q222">
        <v>2443</v>
      </c>
    </row>
    <row r="223" spans="1:17" x14ac:dyDescent="0.25">
      <c r="A223">
        <v>2050</v>
      </c>
      <c r="B223">
        <f t="shared" si="6"/>
        <v>2298327.4236214738</v>
      </c>
      <c r="F223">
        <v>2840000</v>
      </c>
      <c r="M223">
        <f t="shared" si="7"/>
        <v>4</v>
      </c>
      <c r="N223">
        <v>4</v>
      </c>
      <c r="P223">
        <v>1300000</v>
      </c>
      <c r="Q223">
        <v>1532</v>
      </c>
    </row>
    <row r="224" spans="1:17" x14ac:dyDescent="0.25">
      <c r="A224">
        <v>3475</v>
      </c>
      <c r="B224">
        <f t="shared" si="6"/>
        <v>3133670.6726131458</v>
      </c>
      <c r="F224">
        <v>3150000</v>
      </c>
      <c r="M224">
        <f t="shared" si="7"/>
        <v>4</v>
      </c>
      <c r="N224">
        <v>4.25</v>
      </c>
      <c r="P224">
        <v>3100000</v>
      </c>
      <c r="Q224">
        <v>2800</v>
      </c>
    </row>
    <row r="225" spans="1:17" x14ac:dyDescent="0.25">
      <c r="A225">
        <v>3559</v>
      </c>
      <c r="B225">
        <f t="shared" si="6"/>
        <v>3182911.9588694968</v>
      </c>
      <c r="F225">
        <v>2699000</v>
      </c>
      <c r="M225">
        <f t="shared" si="7"/>
        <v>4</v>
      </c>
      <c r="N225">
        <v>4.25</v>
      </c>
      <c r="P225">
        <v>3285000</v>
      </c>
      <c r="Q225">
        <v>3951</v>
      </c>
    </row>
    <row r="226" spans="1:17" x14ac:dyDescent="0.25">
      <c r="A226">
        <v>3200</v>
      </c>
      <c r="B226">
        <f t="shared" si="6"/>
        <v>2972464.0807024725</v>
      </c>
      <c r="F226">
        <v>2750000</v>
      </c>
      <c r="M226">
        <f t="shared" si="7"/>
        <v>4</v>
      </c>
      <c r="N226">
        <v>4.25</v>
      </c>
      <c r="P226">
        <v>4800000</v>
      </c>
      <c r="Q226">
        <v>3213</v>
      </c>
    </row>
    <row r="227" spans="1:17" x14ac:dyDescent="0.25">
      <c r="A227">
        <v>3534</v>
      </c>
      <c r="B227">
        <f t="shared" si="6"/>
        <v>3168256.8141503446</v>
      </c>
      <c r="G227">
        <v>2900000</v>
      </c>
      <c r="M227">
        <f t="shared" si="7"/>
        <v>5</v>
      </c>
      <c r="N227">
        <v>4.5</v>
      </c>
      <c r="P227">
        <v>11300000</v>
      </c>
      <c r="Q227">
        <v>3482</v>
      </c>
    </row>
    <row r="228" spans="1:17" x14ac:dyDescent="0.25">
      <c r="A228">
        <v>3148</v>
      </c>
      <c r="B228">
        <f t="shared" si="6"/>
        <v>2941981.3796866359</v>
      </c>
      <c r="G228">
        <v>2500000</v>
      </c>
      <c r="M228">
        <f t="shared" si="7"/>
        <v>5</v>
      </c>
      <c r="N228">
        <v>4.5</v>
      </c>
      <c r="P228">
        <v>2075000</v>
      </c>
      <c r="Q228">
        <v>3902</v>
      </c>
    </row>
    <row r="229" spans="1:17" x14ac:dyDescent="0.25">
      <c r="A229">
        <v>3645</v>
      </c>
      <c r="B229">
        <f t="shared" si="6"/>
        <v>3233325.6567033799</v>
      </c>
      <c r="G229">
        <v>4100000</v>
      </c>
      <c r="M229">
        <f t="shared" si="7"/>
        <v>5</v>
      </c>
      <c r="N229">
        <v>4.5</v>
      </c>
      <c r="P229">
        <v>3550000</v>
      </c>
      <c r="Q229">
        <v>3588</v>
      </c>
    </row>
    <row r="230" spans="1:17" x14ac:dyDescent="0.25">
      <c r="A230">
        <v>3285</v>
      </c>
      <c r="B230">
        <f t="shared" si="6"/>
        <v>3022291.5727475896</v>
      </c>
      <c r="G230">
        <v>2575000</v>
      </c>
      <c r="M230">
        <f t="shared" si="7"/>
        <v>5</v>
      </c>
      <c r="N230">
        <v>4.5</v>
      </c>
      <c r="P230">
        <v>2018194</v>
      </c>
      <c r="Q230">
        <v>2188</v>
      </c>
    </row>
    <row r="231" spans="1:17" x14ac:dyDescent="0.25">
      <c r="A231">
        <v>3366</v>
      </c>
      <c r="B231">
        <f t="shared" si="6"/>
        <v>3069774.2416376425</v>
      </c>
      <c r="G231">
        <v>2685000</v>
      </c>
      <c r="M231">
        <f t="shared" si="7"/>
        <v>5</v>
      </c>
      <c r="N231">
        <v>4.5</v>
      </c>
      <c r="P231">
        <v>2840000</v>
      </c>
      <c r="Q231">
        <v>2050</v>
      </c>
    </row>
    <row r="232" spans="1:17" x14ac:dyDescent="0.25">
      <c r="A232">
        <v>3753</v>
      </c>
      <c r="B232">
        <f t="shared" si="6"/>
        <v>3296635.8818901172</v>
      </c>
      <c r="G232">
        <v>4400000</v>
      </c>
      <c r="M232">
        <f t="shared" si="7"/>
        <v>5</v>
      </c>
      <c r="N232">
        <v>4.5</v>
      </c>
      <c r="P232">
        <v>2080000</v>
      </c>
      <c r="Q232">
        <v>1594</v>
      </c>
    </row>
    <row r="233" spans="1:17" x14ac:dyDescent="0.25">
      <c r="A233">
        <v>2880</v>
      </c>
      <c r="B233">
        <f t="shared" si="6"/>
        <v>2784878.2282973249</v>
      </c>
      <c r="G233">
        <v>1867000</v>
      </c>
      <c r="M233">
        <f t="shared" si="7"/>
        <v>5</v>
      </c>
      <c r="N233">
        <v>4.5</v>
      </c>
      <c r="P233">
        <v>1760000</v>
      </c>
      <c r="Q233">
        <v>1472</v>
      </c>
    </row>
    <row r="234" spans="1:17" x14ac:dyDescent="0.25">
      <c r="A234">
        <v>3436</v>
      </c>
      <c r="B234">
        <f t="shared" si="6"/>
        <v>3110808.6468512686</v>
      </c>
      <c r="G234">
        <v>3640000</v>
      </c>
      <c r="M234">
        <f t="shared" si="7"/>
        <v>5</v>
      </c>
      <c r="N234">
        <v>4.5</v>
      </c>
      <c r="P234">
        <v>4950000</v>
      </c>
      <c r="Q234">
        <v>3634</v>
      </c>
    </row>
    <row r="235" spans="1:17" x14ac:dyDescent="0.25">
      <c r="A235">
        <v>3935</v>
      </c>
      <c r="B235">
        <f t="shared" si="6"/>
        <v>3403325.3354455447</v>
      </c>
      <c r="G235">
        <v>5200000</v>
      </c>
      <c r="M235">
        <f t="shared" si="7"/>
        <v>5</v>
      </c>
      <c r="N235">
        <v>4.5</v>
      </c>
      <c r="P235">
        <v>1550000</v>
      </c>
      <c r="Q235">
        <v>1223</v>
      </c>
    </row>
    <row r="236" spans="1:17" x14ac:dyDescent="0.25">
      <c r="A236">
        <v>3121</v>
      </c>
      <c r="B236">
        <f t="shared" si="6"/>
        <v>2926153.8233899511</v>
      </c>
      <c r="G236">
        <v>2450000</v>
      </c>
      <c r="M236">
        <f t="shared" si="7"/>
        <v>5</v>
      </c>
      <c r="N236">
        <v>4.5</v>
      </c>
      <c r="P236">
        <v>4700000</v>
      </c>
      <c r="Q236">
        <v>3546</v>
      </c>
    </row>
    <row r="237" spans="1:17" x14ac:dyDescent="0.25">
      <c r="A237">
        <v>3340</v>
      </c>
      <c r="B237">
        <f t="shared" si="6"/>
        <v>3054532.8911297242</v>
      </c>
      <c r="G237">
        <v>3225000</v>
      </c>
      <c r="M237">
        <f t="shared" si="7"/>
        <v>5</v>
      </c>
      <c r="N237">
        <v>4.5</v>
      </c>
      <c r="P237">
        <v>1625000</v>
      </c>
      <c r="Q237">
        <v>1092</v>
      </c>
    </row>
    <row r="238" spans="1:17" x14ac:dyDescent="0.25">
      <c r="A238">
        <v>3448</v>
      </c>
      <c r="B238">
        <f t="shared" si="6"/>
        <v>3117843.1163164615</v>
      </c>
      <c r="G238">
        <v>2695000</v>
      </c>
      <c r="M238">
        <f t="shared" si="7"/>
        <v>5</v>
      </c>
      <c r="N238">
        <v>4.5</v>
      </c>
      <c r="P238">
        <v>3033000</v>
      </c>
      <c r="Q238">
        <v>3180</v>
      </c>
    </row>
    <row r="239" spans="1:17" x14ac:dyDescent="0.25">
      <c r="A239">
        <v>3150</v>
      </c>
      <c r="B239">
        <f t="shared" si="6"/>
        <v>2943153.791264168</v>
      </c>
      <c r="G239">
        <v>3190000</v>
      </c>
      <c r="M239">
        <f t="shared" si="7"/>
        <v>5</v>
      </c>
      <c r="N239">
        <v>4.5</v>
      </c>
      <c r="P239">
        <v>1600000</v>
      </c>
      <c r="Q239">
        <v>1454</v>
      </c>
    </row>
    <row r="240" spans="1:17" x14ac:dyDescent="0.25">
      <c r="A240">
        <v>3482</v>
      </c>
      <c r="B240">
        <f t="shared" si="6"/>
        <v>3137774.113134508</v>
      </c>
      <c r="G240">
        <v>11300000</v>
      </c>
      <c r="M240">
        <f t="shared" si="7"/>
        <v>5</v>
      </c>
      <c r="N240">
        <v>4.5</v>
      </c>
      <c r="P240">
        <v>4000000</v>
      </c>
      <c r="Q240">
        <v>2340</v>
      </c>
    </row>
    <row r="241" spans="1:17" x14ac:dyDescent="0.25">
      <c r="A241">
        <v>3588</v>
      </c>
      <c r="B241">
        <f t="shared" si="6"/>
        <v>3199911.9267437132</v>
      </c>
      <c r="G241">
        <v>3550000</v>
      </c>
      <c r="M241">
        <f t="shared" si="7"/>
        <v>5</v>
      </c>
      <c r="N241">
        <v>4.5</v>
      </c>
      <c r="P241">
        <v>4500000</v>
      </c>
      <c r="Q241">
        <v>3384</v>
      </c>
    </row>
    <row r="242" spans="1:17" x14ac:dyDescent="0.25">
      <c r="A242">
        <v>3634</v>
      </c>
      <c r="B242">
        <f t="shared" si="6"/>
        <v>3226877.3930269536</v>
      </c>
      <c r="G242">
        <v>4950000</v>
      </c>
      <c r="M242">
        <f t="shared" si="7"/>
        <v>5</v>
      </c>
      <c r="N242">
        <v>4.5</v>
      </c>
      <c r="P242">
        <v>4725000</v>
      </c>
      <c r="Q242">
        <v>2114</v>
      </c>
    </row>
    <row r="243" spans="1:17" x14ac:dyDescent="0.25">
      <c r="A243">
        <v>3208</v>
      </c>
      <c r="B243">
        <f t="shared" si="6"/>
        <v>2977153.7270126007</v>
      </c>
      <c r="G243">
        <v>3435000</v>
      </c>
      <c r="M243">
        <f t="shared" si="7"/>
        <v>5</v>
      </c>
      <c r="N243">
        <v>4.75</v>
      </c>
      <c r="P243">
        <v>2300000</v>
      </c>
      <c r="Q243">
        <v>3148</v>
      </c>
    </row>
    <row r="244" spans="1:17" x14ac:dyDescent="0.25">
      <c r="A244">
        <v>3902</v>
      </c>
      <c r="B244">
        <f t="shared" si="6"/>
        <v>3383980.5444162646</v>
      </c>
      <c r="G244">
        <v>2075000</v>
      </c>
      <c r="M244">
        <f t="shared" si="7"/>
        <v>5</v>
      </c>
      <c r="N244">
        <v>4.75</v>
      </c>
      <c r="P244">
        <v>2945000</v>
      </c>
      <c r="Q244">
        <v>3245</v>
      </c>
    </row>
    <row r="245" spans="1:17" x14ac:dyDescent="0.25">
      <c r="A245">
        <v>3245</v>
      </c>
      <c r="B245">
        <f t="shared" si="6"/>
        <v>2998843.3411969459</v>
      </c>
      <c r="G245">
        <v>2945000</v>
      </c>
      <c r="M245">
        <f t="shared" si="7"/>
        <v>5</v>
      </c>
      <c r="N245">
        <v>4.75</v>
      </c>
      <c r="P245">
        <v>1825000</v>
      </c>
      <c r="Q245">
        <v>2309</v>
      </c>
    </row>
    <row r="246" spans="1:17" x14ac:dyDescent="0.25">
      <c r="A246">
        <v>3894</v>
      </c>
      <c r="B246">
        <f t="shared" si="6"/>
        <v>3379290.8981061354</v>
      </c>
      <c r="G246">
        <v>4250000</v>
      </c>
      <c r="M246">
        <f t="shared" si="7"/>
        <v>5</v>
      </c>
      <c r="N246">
        <v>5</v>
      </c>
      <c r="P246">
        <v>2370000</v>
      </c>
      <c r="Q246">
        <v>1750</v>
      </c>
    </row>
    <row r="247" spans="1:17" x14ac:dyDescent="0.25">
      <c r="A247">
        <v>3951</v>
      </c>
      <c r="B247">
        <f t="shared" si="6"/>
        <v>3412704.6280658022</v>
      </c>
      <c r="G247">
        <v>3285000</v>
      </c>
      <c r="M247">
        <f t="shared" si="7"/>
        <v>5</v>
      </c>
      <c r="N247">
        <v>5</v>
      </c>
      <c r="P247">
        <v>1550000</v>
      </c>
      <c r="Q247">
        <v>1329</v>
      </c>
    </row>
    <row r="248" spans="1:17" x14ac:dyDescent="0.25">
      <c r="A248">
        <v>3180</v>
      </c>
      <c r="B248">
        <f t="shared" si="6"/>
        <v>2960739.9649271504</v>
      </c>
      <c r="G248">
        <v>3033000</v>
      </c>
      <c r="M248">
        <f t="shared" si="7"/>
        <v>5</v>
      </c>
      <c r="N248">
        <v>5</v>
      </c>
      <c r="P248">
        <v>2199000</v>
      </c>
      <c r="Q248">
        <v>2000</v>
      </c>
    </row>
    <row r="249" spans="1:17" x14ac:dyDescent="0.25">
      <c r="A249">
        <v>3120</v>
      </c>
      <c r="B249">
        <f t="shared" si="6"/>
        <v>2925567.6176011851</v>
      </c>
      <c r="H249">
        <v>2850000</v>
      </c>
      <c r="M249">
        <f t="shared" si="7"/>
        <v>6</v>
      </c>
      <c r="N249">
        <v>5.5</v>
      </c>
      <c r="P249">
        <v>5750000</v>
      </c>
      <c r="Q249">
        <v>1110</v>
      </c>
    </row>
    <row r="250" spans="1:17" x14ac:dyDescent="0.25">
      <c r="A250">
        <v>3850</v>
      </c>
      <c r="B250">
        <f t="shared" si="6"/>
        <v>3353497.8434004281</v>
      </c>
      <c r="H250">
        <v>3693750</v>
      </c>
      <c r="M250">
        <f t="shared" si="7"/>
        <v>6</v>
      </c>
      <c r="N250">
        <v>5.5</v>
      </c>
      <c r="P250">
        <v>1500000</v>
      </c>
      <c r="Q250">
        <v>2177</v>
      </c>
    </row>
    <row r="251" spans="1:17" x14ac:dyDescent="0.25">
      <c r="A251">
        <v>3860</v>
      </c>
      <c r="B251">
        <f t="shared" si="6"/>
        <v>3359359.9012880884</v>
      </c>
      <c r="H251">
        <v>2473000</v>
      </c>
      <c r="M251">
        <f t="shared" si="7"/>
        <v>6</v>
      </c>
      <c r="N251">
        <v>5.5</v>
      </c>
      <c r="P251">
        <v>1679300</v>
      </c>
      <c r="Q251">
        <v>2508</v>
      </c>
    </row>
    <row r="252" spans="1:17" x14ac:dyDescent="0.25">
      <c r="A252">
        <v>3251</v>
      </c>
      <c r="B252">
        <f t="shared" si="6"/>
        <v>3002360.5759295425</v>
      </c>
      <c r="H252">
        <v>3145000</v>
      </c>
      <c r="M252">
        <f t="shared" si="7"/>
        <v>6</v>
      </c>
      <c r="N252">
        <v>5.5</v>
      </c>
      <c r="P252">
        <v>1800000</v>
      </c>
      <c r="Q252">
        <v>1518</v>
      </c>
    </row>
    <row r="253" spans="1:17" x14ac:dyDescent="0.25">
      <c r="A253">
        <v>3339</v>
      </c>
      <c r="B253">
        <f t="shared" si="6"/>
        <v>3053946.6853409582</v>
      </c>
      <c r="H253">
        <v>3200000</v>
      </c>
      <c r="M253">
        <f t="shared" si="7"/>
        <v>6</v>
      </c>
      <c r="N253">
        <v>5.5</v>
      </c>
      <c r="P253">
        <v>1887000</v>
      </c>
      <c r="Q253">
        <v>1888</v>
      </c>
    </row>
    <row r="254" spans="1:17" x14ac:dyDescent="0.25">
      <c r="A254">
        <v>3229</v>
      </c>
      <c r="B254">
        <f t="shared" si="6"/>
        <v>2989464.0485766884</v>
      </c>
      <c r="H254">
        <v>2473500</v>
      </c>
      <c r="M254">
        <f t="shared" si="7"/>
        <v>6</v>
      </c>
      <c r="N254">
        <v>5.5</v>
      </c>
      <c r="P254">
        <v>1600000</v>
      </c>
      <c r="Q254">
        <v>1224</v>
      </c>
    </row>
    <row r="255" spans="1:17" x14ac:dyDescent="0.25">
      <c r="A255">
        <v>3115</v>
      </c>
      <c r="B255">
        <f t="shared" si="6"/>
        <v>2922636.5886573549</v>
      </c>
      <c r="H255">
        <v>3100000</v>
      </c>
      <c r="M255">
        <f t="shared" si="7"/>
        <v>6</v>
      </c>
      <c r="N255">
        <v>5.5</v>
      </c>
      <c r="P255">
        <v>1750000</v>
      </c>
      <c r="Q255">
        <v>1340</v>
      </c>
    </row>
    <row r="256" spans="1:17" x14ac:dyDescent="0.25">
      <c r="A256">
        <v>3577</v>
      </c>
      <c r="B256">
        <f t="shared" si="6"/>
        <v>3193463.6630672864</v>
      </c>
      <c r="H256">
        <v>3017000</v>
      </c>
      <c r="M256">
        <f t="shared" si="7"/>
        <v>6</v>
      </c>
      <c r="N256">
        <v>5.5</v>
      </c>
      <c r="P256">
        <v>1755000</v>
      </c>
      <c r="Q256">
        <v>1796</v>
      </c>
    </row>
    <row r="257" spans="1:17" x14ac:dyDescent="0.25">
      <c r="A257">
        <v>3384</v>
      </c>
      <c r="B257">
        <f t="shared" si="6"/>
        <v>3080325.945835432</v>
      </c>
      <c r="H257">
        <v>4500000</v>
      </c>
      <c r="M257">
        <f t="shared" si="7"/>
        <v>6</v>
      </c>
      <c r="N257">
        <v>5.5</v>
      </c>
      <c r="P257">
        <v>3135000</v>
      </c>
      <c r="Q257">
        <v>3491</v>
      </c>
    </row>
    <row r="258" spans="1:17" x14ac:dyDescent="0.25">
      <c r="A258">
        <v>3345</v>
      </c>
      <c r="B258">
        <f>$S$3+$S$2*A258</f>
        <v>3057463.9200735549</v>
      </c>
      <c r="H258">
        <v>3375000</v>
      </c>
      <c r="M258">
        <f t="shared" si="7"/>
        <v>6</v>
      </c>
      <c r="N258">
        <v>6</v>
      </c>
      <c r="P258">
        <v>2010000</v>
      </c>
      <c r="Q258">
        <v>1987</v>
      </c>
    </row>
  </sheetData>
  <sortState ref="A2:C258">
    <sortCondition ref="C2:C25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redfin_2017-11-20-23-58-29</vt:lpstr>
      <vt:lpstr>BEDS</vt:lpstr>
      <vt:lpstr>BATHS</vt:lpstr>
      <vt:lpstr>BATH SQFT</vt:lpstr>
      <vt:lpstr>BEDS BATHS</vt:lpstr>
      <vt:lpstr>BEDS SQFT</vt:lpstr>
      <vt:lpstr>BED BATH SQFT</vt:lpstr>
      <vt:lpstr>Pivot</vt:lpstr>
      <vt:lpstr>2d plot</vt:lpstr>
      <vt:lpstr>3d 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Tony H</dc:creator>
  <cp:lastModifiedBy>nt425b</cp:lastModifiedBy>
  <dcterms:created xsi:type="dcterms:W3CDTF">2017-11-21T16:50:49Z</dcterms:created>
  <dcterms:modified xsi:type="dcterms:W3CDTF">2017-11-21T23:22:18Z</dcterms:modified>
</cp:coreProperties>
</file>